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lan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 xmlns:xdr="http://schemas.openxmlformats.org/drawingml/2006/spreadsheetDrawing">
  <authors>
    <author> </author>
  </authors>
  <commentList>
    <comment ref="J890" authorId="0">
      <text>
        <r>
          <rPr>
            <sz val="10"/>
            <rFont val="Arial"/>
            <family val="2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<sst xmlns="http://schemas.openxmlformats.org/spreadsheetml/2006/main" count="14356" uniqueCount="4151">
  <si>
    <t xml:space="preserve">Código da UG
Unidade Gestora</t>
  </si>
  <si>
    <t xml:space="preserve">Nome da UG
Unidade Gestora</t>
  </si>
  <si>
    <t xml:space="preserve">Número do Contrato        </t>
  </si>
  <si>
    <t xml:space="preserve">CNPJ</t>
  </si>
  <si>
    <t xml:space="preserve">Razão Social da Empresa</t>
  </si>
  <si>
    <t xml:space="preserve">CPF</t>
  </si>
  <si>
    <t xml:space="preserve">Nome completo
(sem abreviações)</t>
  </si>
  <si>
    <t xml:space="preserve">Categoria Profissional</t>
  </si>
  <si>
    <t xml:space="preserve">Jornada de Trabalho (Semanal)</t>
  </si>
  <si>
    <t xml:space="preserve">Unidade da prestação do serviço</t>
  </si>
  <si>
    <t xml:space="preserve">Salário Mensal Bruto (R$)</t>
  </si>
  <si>
    <t xml:space="preserve">Custo Mensal do Terceirizado (R$)</t>
  </si>
  <si>
    <t xml:space="preserve">Escolaridade exigida pelo cargo</t>
  </si>
  <si>
    <t xml:space="preserve">Listas</t>
  </si>
  <si>
    <t xml:space="preserve">ESCOLARIDADE DO TERCEIRIZADO</t>
  </si>
  <si>
    <t xml:space="preserve">00 - SEM EXIGENCIA</t>
  </si>
  <si>
    <t xml:space="preserve">01 - NÃO SABE LER/ESCREVER</t>
  </si>
  <si>
    <t xml:space="preserve">02 – ALFABETIZADO</t>
  </si>
  <si>
    <t xml:space="preserve">03 – ENSINO FUNDAMENTAL INCOMPLETO</t>
  </si>
  <si>
    <t xml:space="preserve">04 – ENSINO FUNDAMENTAL COMPLETO</t>
  </si>
  <si>
    <t xml:space="preserve">05 – ENSINO MÉDIO INCOMPLETO</t>
  </si>
  <si>
    <t xml:space="preserve">06 – ENSINO MÉDIO COMPLETO</t>
  </si>
  <si>
    <t xml:space="preserve">07 - SUPERIOR INCOMPLETO</t>
  </si>
  <si>
    <t xml:space="preserve">08 - SUPERIOR COMPLETO</t>
  </si>
  <si>
    <t xml:space="preserve">09 – ESPECIALIZAÇÃO/RESIDÊNCIA</t>
  </si>
  <si>
    <t xml:space="preserve">10 – CURSO TÉCNICO COMPLETO</t>
  </si>
  <si>
    <t xml:space="preserve">11 – PÓS-GRADUAÇÃO</t>
  </si>
  <si>
    <t xml:space="preserve">12 – MESTRADO</t>
  </si>
  <si>
    <t xml:space="preserve">13 - DOUTORADO</t>
  </si>
  <si>
    <t xml:space="preserve">JORNADA DE TRABALHO</t>
  </si>
  <si>
    <t xml:space="preserve">09</t>
  </si>
  <si>
    <t xml:space="preserve">08</t>
  </si>
  <si>
    <t xml:space="preserve">Ministérios</t>
  </si>
  <si>
    <t xml:space="preserve">MAPA</t>
  </si>
  <si>
    <t xml:space="preserve">MC</t>
  </si>
  <si>
    <t xml:space="preserve">MCIDADES</t>
  </si>
  <si>
    <t xml:space="preserve">MCT</t>
  </si>
  <si>
    <t xml:space="preserve">MD</t>
  </si>
  <si>
    <t xml:space="preserve">MDA</t>
  </si>
  <si>
    <t xml:space="preserve">MDIC</t>
  </si>
  <si>
    <t xml:space="preserve">MDS</t>
  </si>
  <si>
    <t xml:space="preserve">ME</t>
  </si>
  <si>
    <t xml:space="preserve">MEC</t>
  </si>
  <si>
    <t xml:space="preserve">MF</t>
  </si>
  <si>
    <t xml:space="preserve">MI</t>
  </si>
  <si>
    <t xml:space="preserve">MinC</t>
  </si>
  <si>
    <t xml:space="preserve">MJ</t>
  </si>
  <si>
    <t xml:space="preserve">MMA</t>
  </si>
  <si>
    <t xml:space="preserve">MME</t>
  </si>
  <si>
    <t xml:space="preserve">MP</t>
  </si>
  <si>
    <t xml:space="preserve">MPS</t>
  </si>
  <si>
    <t xml:space="preserve">MRE</t>
  </si>
  <si>
    <t xml:space="preserve">MS</t>
  </si>
  <si>
    <t xml:space="preserve">MT</t>
  </si>
  <si>
    <t xml:space="preserve">MTE</t>
  </si>
  <si>
    <t xml:space="preserve">Mtur</t>
  </si>
  <si>
    <t xml:space="preserve">PR</t>
  </si>
  <si>
    <t xml:space="preserve">373083</t>
  </si>
  <si>
    <t xml:space="preserve">INSTITUTO NACIONAL DE COLONIZAÇÃO E REFORMA AGRÁRIA</t>
  </si>
  <si>
    <t xml:space="preserve">507/2021</t>
  </si>
  <si>
    <t xml:space="preserve">12.052.704.0001-97</t>
  </si>
  <si>
    <t xml:space="preserve">JC Diehl Engenharia e Serviço Ltda</t>
  </si>
  <si>
    <t xml:space="preserve">***.***.801-55</t>
  </si>
  <si>
    <t xml:space="preserve">Ana Beatriz de Brito Morais</t>
  </si>
  <si>
    <t xml:space="preserve">INCRA</t>
  </si>
  <si>
    <t xml:space="preserve">***.***.591-62</t>
  </si>
  <si>
    <t xml:space="preserve">Angelo Custodio de Deus Neto</t>
  </si>
  <si>
    <t xml:space="preserve">***.***.302-15</t>
  </si>
  <si>
    <t xml:space="preserve">Antonio Maria Lino de Aguiar</t>
  </si>
  <si>
    <t xml:space="preserve">***.***.871-53</t>
  </si>
  <si>
    <t xml:space="preserve">Antonio Wilson Gomes</t>
  </si>
  <si>
    <t xml:space="preserve">***.***.323-52</t>
  </si>
  <si>
    <t xml:space="preserve">Celso Dias Ferreira</t>
  </si>
  <si>
    <t xml:space="preserve">***.***.483-91</t>
  </si>
  <si>
    <t xml:space="preserve">Clemilson Gomes de Almeida</t>
  </si>
  <si>
    <t xml:space="preserve">***.***.334-40</t>
  </si>
  <si>
    <t xml:space="preserve">Edivan Severino da Silva</t>
  </si>
  <si>
    <t xml:space="preserve">***.***.781-42</t>
  </si>
  <si>
    <t xml:space="preserve">Erick Henrique Xavier Ferreira</t>
  </si>
  <si>
    <t xml:space="preserve">***.***.575-07</t>
  </si>
  <si>
    <t xml:space="preserve">Fabio Junior Rodrigues da Silva</t>
  </si>
  <si>
    <t xml:space="preserve">***.***.251-53</t>
  </si>
  <si>
    <t xml:space="preserve">Francisca Rejane De Oliveira</t>
  </si>
  <si>
    <t xml:space="preserve">***.***.231-10</t>
  </si>
  <si>
    <t xml:space="preserve">Gecival Mauricio de Souza</t>
  </si>
  <si>
    <t xml:space="preserve">***.***.191-20</t>
  </si>
  <si>
    <t xml:space="preserve">Gilson Rodrigues da Costa</t>
  </si>
  <si>
    <t xml:space="preserve">***.***.361-45</t>
  </si>
  <si>
    <t xml:space="preserve">Guilherme Goncalves Santana</t>
  </si>
  <si>
    <t xml:space="preserve">***.***.061-84</t>
  </si>
  <si>
    <t xml:space="preserve">Israhel Vieira Almeida </t>
  </si>
  <si>
    <t xml:space="preserve">***.***.351-86</t>
  </si>
  <si>
    <t xml:space="preserve">João Paulo de Souza Cruz</t>
  </si>
  <si>
    <t xml:space="preserve">***.***.451-49</t>
  </si>
  <si>
    <t xml:space="preserve">João Vieira da Silva</t>
  </si>
  <si>
    <t xml:space="preserve">***.***.298-70</t>
  </si>
  <si>
    <t xml:space="preserve">Joel Mesquita Rodrigues</t>
  </si>
  <si>
    <t xml:space="preserve">***.***.711-03</t>
  </si>
  <si>
    <t xml:space="preserve">Jose Rafael Pereira de Araujo</t>
  </si>
  <si>
    <t xml:space="preserve">***.***.301-60</t>
  </si>
  <si>
    <t xml:space="preserve">Kassia Mendes dos Santos</t>
  </si>
  <si>
    <t xml:space="preserve">***.***.971-75</t>
  </si>
  <si>
    <t xml:space="preserve">Lucas Gabriel Gomes de Lima</t>
  </si>
  <si>
    <t xml:space="preserve">***.***.871-59</t>
  </si>
  <si>
    <t xml:space="preserve">Matheus de Sousa</t>
  </si>
  <si>
    <t xml:space="preserve">***.***.112-04</t>
  </si>
  <si>
    <t xml:space="preserve">Matheus Mota Ribeiro</t>
  </si>
  <si>
    <t xml:space="preserve">***.***.361-20</t>
  </si>
  <si>
    <t xml:space="preserve">Michelle Maria Siqueira</t>
  </si>
  <si>
    <t xml:space="preserve">***.***.471-54</t>
  </si>
  <si>
    <t xml:space="preserve">Paulo Ricardo de Oliveira Silva</t>
  </si>
  <si>
    <t xml:space="preserve">***.***.831-06</t>
  </si>
  <si>
    <t xml:space="preserve">Ronildo do Carmo Feitoza</t>
  </si>
  <si>
    <t xml:space="preserve">***.***.651-00</t>
  </si>
  <si>
    <t xml:space="preserve">Rosildo Taveira de Araujo</t>
  </si>
  <si>
    <t xml:space="preserve">***.***.876-93</t>
  </si>
  <si>
    <t xml:space="preserve">Rudney dos Santos Assis </t>
  </si>
  <si>
    <t xml:space="preserve">***.***.861-83</t>
  </si>
  <si>
    <t xml:space="preserve">Vadson Alves Abadia </t>
  </si>
  <si>
    <t xml:space="preserve">***.***.561-72</t>
  </si>
  <si>
    <t xml:space="preserve">Vangel Ximenes de Sousa</t>
  </si>
  <si>
    <t xml:space="preserve">***.***.941-68</t>
  </si>
  <si>
    <t xml:space="preserve">Waltomir Alves dos Passos</t>
  </si>
  <si>
    <t xml:space="preserve">***.***.111-37</t>
  </si>
  <si>
    <t xml:space="preserve">Yago Kalebe de Souza Pedrosa</t>
  </si>
  <si>
    <t xml:space="preserve">526/2020</t>
  </si>
  <si>
    <t xml:space="preserve">08414767000179</t>
  </si>
  <si>
    <t xml:space="preserve">CAPITAL SERVICE SERVIÇOS PROFISSIONAIS EIRELI</t>
  </si>
  <si>
    <t xml:space="preserve">***.***.01100</t>
  </si>
  <si>
    <t xml:space="preserve">AILTON SIQUEIRA DA SILVA</t>
  </si>
  <si>
    <t xml:space="preserve">06   ENSINO MÉDIO COMPLETO</t>
  </si>
  <si>
    <t xml:space="preserve">***.***.06515</t>
  </si>
  <si>
    <t xml:space="preserve">ALDO DINIZ NETO</t>
  </si>
  <si>
    <t xml:space="preserve">***.***.24100</t>
  </si>
  <si>
    <t xml:space="preserve">ALESSANDRO DA SILVA OLIVEIRA</t>
  </si>
  <si>
    <t xml:space="preserve">SGON</t>
  </si>
  <si>
    <t xml:space="preserve">***.***.68115</t>
  </si>
  <si>
    <t xml:space="preserve">ANDRE OLIVEIRA DE MELO</t>
  </si>
  <si>
    <t xml:space="preserve">***.***.46179</t>
  </si>
  <si>
    <t xml:space="preserve">ANGELO AUGUSTO OLIVEIRA </t>
  </si>
  <si>
    <t xml:space="preserve">***.***.67187</t>
  </si>
  <si>
    <t xml:space="preserve">DIEGO BUENO DA SILVA GUEDES</t>
  </si>
  <si>
    <t xml:space="preserve">***.***.49180</t>
  </si>
  <si>
    <t xml:space="preserve">DIEGO PEREIRA DE FREITAS</t>
  </si>
  <si>
    <t xml:space="preserve">***.***.00152</t>
  </si>
  <si>
    <t xml:space="preserve">ELVIS LIMA SILVA</t>
  </si>
  <si>
    <t xml:space="preserve">***.***.35159</t>
  </si>
  <si>
    <t xml:space="preserve">ELVIS PRESLEY DIAS MOREIRA</t>
  </si>
  <si>
    <t xml:space="preserve">***.***.66100</t>
  </si>
  <si>
    <t xml:space="preserve">JANILSON CURCINO CARNEIRO</t>
  </si>
  <si>
    <t xml:space="preserve">***.***.90130</t>
  </si>
  <si>
    <t xml:space="preserve">JOAQUIM PEREIRA DA SILVA JUNIOR</t>
  </si>
  <si>
    <t xml:space="preserve">***.***.40168</t>
  </si>
  <si>
    <t xml:space="preserve">JOSEFA RODRIGUES DE FARIA</t>
  </si>
  <si>
    <t xml:space="preserve">***.***.01191</t>
  </si>
  <si>
    <t xml:space="preserve">LEOMAR PORFIRIO DOS SANTOS</t>
  </si>
  <si>
    <t xml:space="preserve">***.***.91120</t>
  </si>
  <si>
    <t xml:space="preserve">MARIA CRISTINA ALVES BARBOZA</t>
  </si>
  <si>
    <t xml:space="preserve">***.***.67339</t>
  </si>
  <si>
    <t xml:space="preserve">MARIA SIUDREDIS MACEDO FERNANDES</t>
  </si>
  <si>
    <t xml:space="preserve">***.***.87191</t>
  </si>
  <si>
    <t xml:space="preserve">MARY VANE COSTA DOS SANTOS</t>
  </si>
  <si>
    <t xml:space="preserve">***.***.11368</t>
  </si>
  <si>
    <t xml:space="preserve">MARIA DE JESUS SILVA </t>
  </si>
  <si>
    <t xml:space="preserve">***.***.23156</t>
  </si>
  <si>
    <t xml:space="preserve">MATHEUS LIMA VIEIRA</t>
  </si>
  <si>
    <t xml:space="preserve">***.***.90679</t>
  </si>
  <si>
    <t xml:space="preserve">NAIARA JESSANA OLIVEIRA GOMES</t>
  </si>
  <si>
    <t xml:space="preserve">***.***.91547</t>
  </si>
  <si>
    <t xml:space="preserve">RAFAEL FERNANDES DE SOUZA</t>
  </si>
  <si>
    <t xml:space="preserve">***.***.35120</t>
  </si>
  <si>
    <t xml:space="preserve">REGINALDO FRANCISCO RODRIGUES</t>
  </si>
  <si>
    <t xml:space="preserve">***.***.38126</t>
  </si>
  <si>
    <t xml:space="preserve">RENDERSON MARQUES NUNES</t>
  </si>
  <si>
    <t xml:space="preserve">***.***.42564</t>
  </si>
  <si>
    <t xml:space="preserve">TIMOTEO ROSEIRA BARBOSA</t>
  </si>
  <si>
    <t xml:space="preserve">***.***.94194</t>
  </si>
  <si>
    <t xml:space="preserve">THALITA VIDAL RIBEIRO</t>
  </si>
  <si>
    <t xml:space="preserve">151/2020</t>
  </si>
  <si>
    <t xml:space="preserve">04552404000149</t>
  </si>
  <si>
    <t xml:space="preserve">ADCON ADMINISTRAÇÃO E CONSERVAÇÃO EIRELI</t>
  </si>
  <si>
    <t xml:space="preserve">***.***.27120</t>
  </si>
  <si>
    <t xml:space="preserve">ADRIANA DE SOUZA MARINS GUIMARAES</t>
  </si>
  <si>
    <t xml:space="preserve">44</t>
  </si>
  <si>
    <t xml:space="preserve">DOA-2.3</t>
  </si>
  <si>
    <t xml:space="preserve">10   CURSO TÉCNICO COMPLETO</t>
  </si>
  <si>
    <t xml:space="preserve">***.***.82140</t>
  </si>
  <si>
    <t xml:space="preserve">ADRIELLY CRISTINA OLIVEIRA MÁXINO</t>
  </si>
  <si>
    <t xml:space="preserve">DO/Apoio</t>
  </si>
  <si>
    <t xml:space="preserve">10 - CURSO TÉCNICO COMPLETO</t>
  </si>
  <si>
    <t xml:space="preserve">***.***.30141</t>
  </si>
  <si>
    <t xml:space="preserve">ADRIELLY TAVARES DE SOUZA</t>
  </si>
  <si>
    <t xml:space="preserve">DOT-1</t>
  </si>
  <si>
    <t xml:space="preserve">***.***.41515</t>
  </si>
  <si>
    <t xml:space="preserve">ALBA ALVES FLÔRES SANTOS</t>
  </si>
  <si>
    <t xml:space="preserve">***.***.09147</t>
  </si>
  <si>
    <t xml:space="preserve">ALEF ALVES DE SOUZA</t>
  </si>
  <si>
    <t xml:space="preserve">PFE/SEJUD</t>
  </si>
  <si>
    <t xml:space="preserve">***.***.94143</t>
  </si>
  <si>
    <t xml:space="preserve">ALISMONE KELY RODRIGUES BORGES</t>
  </si>
  <si>
    <t xml:space="preserve">DOA-3</t>
  </si>
  <si>
    <t xml:space="preserve">***.***.01168</t>
  </si>
  <si>
    <t xml:space="preserve">ALTAIR DIAS DE ALECRIM LIMA</t>
  </si>
  <si>
    <t xml:space="preserve">DOA-4.2</t>
  </si>
  <si>
    <t xml:space="preserve">***.***.84100</t>
  </si>
  <si>
    <t xml:space="preserve">ALZENIR MOREIRA DOS SANTOS DA SILVA</t>
  </si>
  <si>
    <t xml:space="preserve">DOH-3</t>
  </si>
  <si>
    <t xml:space="preserve">***.***.60105</t>
  </si>
  <si>
    <t xml:space="preserve">ANA CLAUDIA PEREIRA DE OLIVEIRA</t>
  </si>
  <si>
    <t xml:space="preserve">DDA-3</t>
  </si>
  <si>
    <t xml:space="preserve">***.***.91191</t>
  </si>
  <si>
    <t xml:space="preserve">ANA MARIA LIMA TAVEIRA</t>
  </si>
  <si>
    <t xml:space="preserve">DD/ASSESSORIA-CONTENCIOSO</t>
  </si>
  <si>
    <t xml:space="preserve">***.***.33172</t>
  </si>
  <si>
    <t xml:space="preserve">ANA PAULA DO NASCIMENTO GASPAR</t>
  </si>
  <si>
    <t xml:space="preserve">DOA-2.2</t>
  </si>
  <si>
    <t xml:space="preserve">***.***.95162</t>
  </si>
  <si>
    <t xml:space="preserve">ANDERSSON DE OLIVEIRA DE TRINDADE</t>
  </si>
  <si>
    <t xml:space="preserve">DOA-1</t>
  </si>
  <si>
    <t xml:space="preserve">***.***.33123</t>
  </si>
  <si>
    <t xml:space="preserve">ANDRE GONÇALVES SOARES</t>
  </si>
  <si>
    <t xml:space="preserve">DOA-2.1</t>
  </si>
  <si>
    <t xml:space="preserve">***.***.13100</t>
  </si>
  <si>
    <t xml:space="preserve">ANDRÉ LUIS DA SILVA RAMOS</t>
  </si>
  <si>
    <t xml:space="preserve">GABC</t>
  </si>
  <si>
    <t xml:space="preserve">***.***.13104</t>
  </si>
  <si>
    <t xml:space="preserve">ANDRESSA BARBOSA MARTINS</t>
  </si>
  <si>
    <t xml:space="preserve">DOA-2 / SCDP</t>
  </si>
  <si>
    <t xml:space="preserve">***.***.47161</t>
  </si>
  <si>
    <t xml:space="preserve">ANGELICA CRISOSTOMO DE SOUZA</t>
  </si>
  <si>
    <t xml:space="preserve">DOF-3</t>
  </si>
  <si>
    <t xml:space="preserve">***.***.59124</t>
  </si>
  <si>
    <t xml:space="preserve">ANNE CAROLINA MARTINS DA SILVA</t>
  </si>
  <si>
    <t xml:space="preserve">***.***.73196</t>
  </si>
  <si>
    <t xml:space="preserve">ANNE CAROLINE BATISTA REZENDE</t>
  </si>
  <si>
    <t xml:space="preserve">GABT</t>
  </si>
  <si>
    <t xml:space="preserve">***.***.45115</t>
  </si>
  <si>
    <t xml:space="preserve">ANTONIO MARTINS DOS SANTOS JUNIOR</t>
  </si>
  <si>
    <t xml:space="preserve">***.***.70196</t>
  </si>
  <si>
    <t xml:space="preserve">ARIANE CABRAL BATISTA DE MORAIS</t>
  </si>
  <si>
    <t xml:space="preserve">DDA-1</t>
  </si>
  <si>
    <t xml:space="preserve">***.***.64177</t>
  </si>
  <si>
    <t xml:space="preserve">ARIANE LOPES GOMES</t>
  </si>
  <si>
    <t xml:space="preserve">GABT-1</t>
  </si>
  <si>
    <t xml:space="preserve">***.***.28187</t>
  </si>
  <si>
    <t xml:space="preserve">ARISON DE ARAÚJO</t>
  </si>
  <si>
    <t xml:space="preserve">DOA-4.1</t>
  </si>
  <si>
    <t xml:space="preserve">***.***.48134</t>
  </si>
  <si>
    <t xml:space="preserve">AURILENE BESERRA TORRES</t>
  </si>
  <si>
    <t xml:space="preserve">***.***.55103</t>
  </si>
  <si>
    <t xml:space="preserve">BÁRBARA SANTIAGO DE SOUZA</t>
  </si>
  <si>
    <t xml:space="preserve">DF/APOIO</t>
  </si>
  <si>
    <t xml:space="preserve">***.***.39153</t>
  </si>
  <si>
    <t xml:space="preserve">BEATRIZ MAGALHÃES TEIXEIRA</t>
  </si>
  <si>
    <t xml:space="preserve">DDI-4</t>
  </si>
  <si>
    <t xml:space="preserve">***.***.22153</t>
  </si>
  <si>
    <t xml:space="preserve">BRENDA LEE SENE MAIA</t>
  </si>
  <si>
    <t xml:space="preserve">OAN-GAB</t>
  </si>
  <si>
    <t xml:space="preserve">***.***.32188</t>
  </si>
  <si>
    <t xml:space="preserve">BRENO DE MORAES SILVA</t>
  </si>
  <si>
    <t xml:space="preserve">DOA-2</t>
  </si>
  <si>
    <t xml:space="preserve">***.***.07169</t>
  </si>
  <si>
    <t xml:space="preserve">BRUNA RABELO EUFRASIO</t>
  </si>
  <si>
    <t xml:space="preserve">DDI-1</t>
  </si>
  <si>
    <t xml:space="preserve">***.***.51115</t>
  </si>
  <si>
    <t xml:space="preserve">CARLA LINO NUNES</t>
  </si>
  <si>
    <t xml:space="preserve">DDA-2</t>
  </si>
  <si>
    <t xml:space="preserve">***.***.05372</t>
  </si>
  <si>
    <t xml:space="preserve">CLEODITE CARVALHO DA SILVA</t>
  </si>
  <si>
    <t xml:space="preserve">***.***.15140</t>
  </si>
  <si>
    <t xml:space="preserve">CRISTIANE DE MELO RAMOS</t>
  </si>
  <si>
    <t xml:space="preserve">DFQ-1</t>
  </si>
  <si>
    <t xml:space="preserve">***.***.79181</t>
  </si>
  <si>
    <t xml:space="preserve">DANIELE FREITAS DA SILVA</t>
  </si>
  <si>
    <t xml:space="preserve">CGE/SEPIP</t>
  </si>
  <si>
    <t xml:space="preserve">***.***.71-04</t>
  </si>
  <si>
    <t xml:space="preserve">DÉBORA DA CUNHA LOPES</t>
  </si>
  <si>
    <t xml:space="preserve">***.***.54131</t>
  </si>
  <si>
    <t xml:space="preserve">DULCINEIA PEREIRA GONÇALVES</t>
  </si>
  <si>
    <t xml:space="preserve">***.***.09191</t>
  </si>
  <si>
    <t xml:space="preserve">EDENILSON DE PAIVA GOMES</t>
  </si>
  <si>
    <t xml:space="preserve">***.***.16100</t>
  </si>
  <si>
    <t xml:space="preserve">EDNÉA NUNES DAMACENA</t>
  </si>
  <si>
    <t xml:space="preserve">***.***.80149</t>
  </si>
  <si>
    <t xml:space="preserve">EDUARDO DA SILVA SIQUEIRA</t>
  </si>
  <si>
    <t xml:space="preserve">***.***.87134</t>
  </si>
  <si>
    <t xml:space="preserve">ELAINY GONÇALVES DIAS</t>
  </si>
  <si>
    <t xml:space="preserve">CGE</t>
  </si>
  <si>
    <t xml:space="preserve">***.***.94168</t>
  </si>
  <si>
    <t xml:space="preserve">ELDA MENDES SOUSA ANDRADE</t>
  </si>
  <si>
    <t xml:space="preserve">GAB/PFE</t>
  </si>
  <si>
    <t xml:space="preserve">***.***.17149</t>
  </si>
  <si>
    <t xml:space="preserve">ELENIR DE SOUZA BORGES</t>
  </si>
  <si>
    <t xml:space="preserve">***.***.65190</t>
  </si>
  <si>
    <t xml:space="preserve">ELIAS DO NASCIMENTO</t>
  </si>
  <si>
    <t xml:space="preserve">***.***.61116</t>
  </si>
  <si>
    <t xml:space="preserve">ELIZABETE BISPO DE MIRANDA</t>
  </si>
  <si>
    <t xml:space="preserve">DOH-2.2</t>
  </si>
  <si>
    <t xml:space="preserve">***.***.29184</t>
  </si>
  <si>
    <t xml:space="preserve">ERIC ANDRÉ SANTANA CARDOSO</t>
  </si>
  <si>
    <t xml:space="preserve">GAB</t>
  </si>
  <si>
    <t xml:space="preserve">***.***.84172</t>
  </si>
  <si>
    <t xml:space="preserve">ERIKA DA SILVA MONTEIRO</t>
  </si>
  <si>
    <t xml:space="preserve">OAN</t>
  </si>
  <si>
    <t xml:space="preserve">***.***.06120</t>
  </si>
  <si>
    <t xml:space="preserve">ERLÂNDIA MACÊDO DA SILVA</t>
  </si>
  <si>
    <t xml:space="preserve">DD/ORÇAMENTO </t>
  </si>
  <si>
    <t xml:space="preserve">***.***.70126</t>
  </si>
  <si>
    <t xml:space="preserve">FAGNER MILOMES MORAIS MAGALHÃES</t>
  </si>
  <si>
    <t xml:space="preserve">DFC-1</t>
  </si>
  <si>
    <t xml:space="preserve">***.***.50130</t>
  </si>
  <si>
    <t xml:space="preserve">FERNANDO DE MORAIS BATISTA</t>
  </si>
  <si>
    <t xml:space="preserve">DDI-3</t>
  </si>
  <si>
    <t xml:space="preserve">***.***.94191</t>
  </si>
  <si>
    <t xml:space="preserve">FLÁVIA NUNES DAMACENA</t>
  </si>
  <si>
    <t xml:space="preserve">***.***.63322</t>
  </si>
  <si>
    <t xml:space="preserve">FRANCISCO LEONARDO RODRIGUES</t>
  </si>
  <si>
    <t xml:space="preserve">DOT-3</t>
  </si>
  <si>
    <t xml:space="preserve">***.***.94172</t>
  </si>
  <si>
    <t xml:space="preserve">GERALDO BATISTA DE OLIVEIRA JÚNIOR</t>
  </si>
  <si>
    <t xml:space="preserve">PFE/APOIO</t>
  </si>
  <si>
    <t xml:space="preserve">***.***.31115</t>
  </si>
  <si>
    <t xml:space="preserve">GUSTAVO DE MAGALHÃES RIBEIRO SILVA</t>
  </si>
  <si>
    <t xml:space="preserve">AUD</t>
  </si>
  <si>
    <t xml:space="preserve">***.***.10106</t>
  </si>
  <si>
    <t xml:space="preserve">HELLEN DE CÁSSIA SOUZA</t>
  </si>
  <si>
    <t xml:space="preserve">DFG</t>
  </si>
  <si>
    <t xml:space="preserve">***.***.01135</t>
  </si>
  <si>
    <t xml:space="preserve">HELOISA FERNANDES BANDEIRA</t>
  </si>
  <si>
    <t xml:space="preserve">***.***.35508</t>
  </si>
  <si>
    <t xml:space="preserve">IDAIANA DE SOUZA BATISTA</t>
  </si>
  <si>
    <t xml:space="preserve">DFG-1 e DFG-2</t>
  </si>
  <si>
    <t xml:space="preserve">***.***.33130</t>
  </si>
  <si>
    <t xml:space="preserve">ILA LALESKA AMORIM DE ANDRADE</t>
  </si>
  <si>
    <t xml:space="preserve">DOH</t>
  </si>
  <si>
    <t xml:space="preserve">***.***.51104</t>
  </si>
  <si>
    <t xml:space="preserve">INEZ DE LIMA BOMFIM DE JESUS</t>
  </si>
  <si>
    <t xml:space="preserve">DEA-1</t>
  </si>
  <si>
    <t xml:space="preserve">***.***.72152</t>
  </si>
  <si>
    <t xml:space="preserve">ITAMAR ALVES DE SOUZA</t>
  </si>
  <si>
    <t xml:space="preserve">***.***.44113</t>
  </si>
  <si>
    <t xml:space="preserve">JACIARA CATARINA DE OLIVEIRA</t>
  </si>
  <si>
    <t xml:space="preserve">DOC-1</t>
  </si>
  <si>
    <t xml:space="preserve">***.***.78172</t>
  </si>
  <si>
    <t xml:space="preserve">JACQUELINE RODRIGUES DE SOUSA REZENDE</t>
  </si>
  <si>
    <t xml:space="preserve">DDC-2</t>
  </si>
  <si>
    <t xml:space="preserve">***.***.80168</t>
  </si>
  <si>
    <t xml:space="preserve">JAQUELINE PEREIRA GONÇALVES</t>
  </si>
  <si>
    <t xml:space="preserve">***.***.26190</t>
  </si>
  <si>
    <t xml:space="preserve">JAYNE CHRISTINE FONTENELE VIEIRA</t>
  </si>
  <si>
    <t xml:space="preserve">DO </t>
  </si>
  <si>
    <t xml:space="preserve">***.***.13117</t>
  </si>
  <si>
    <t xml:space="preserve">JEFFERSON MOREIRA RODRIGUES SANTOS</t>
  </si>
  <si>
    <t xml:space="preserve">DOH-2.1</t>
  </si>
  <si>
    <t xml:space="preserve">***.***.05109</t>
  </si>
  <si>
    <t xml:space="preserve">JHONATAS ARAUJO DA SILVA</t>
  </si>
  <si>
    <t xml:space="preserve">***.***.41104</t>
  </si>
  <si>
    <t xml:space="preserve">JOÃO CARLOS FREITAS COSTA</t>
  </si>
  <si>
    <t xml:space="preserve">DOT-2</t>
  </si>
  <si>
    <t xml:space="preserve">***.***.00134</t>
  </si>
  <si>
    <t xml:space="preserve">JOELMA CAMARGO DE BARROS</t>
  </si>
  <si>
    <t xml:space="preserve">DEP</t>
  </si>
  <si>
    <t xml:space="preserve">***.***.56161</t>
  </si>
  <si>
    <t xml:space="preserve">JOSUE DA ROCHA MARTINS</t>
  </si>
  <si>
    <t xml:space="preserve">DDC-1</t>
  </si>
  <si>
    <t xml:space="preserve">***.***.08158</t>
  </si>
  <si>
    <t xml:space="preserve">JULIANA PEREIRA GOMES</t>
  </si>
  <si>
    <t xml:space="preserve">DDC</t>
  </si>
  <si>
    <t xml:space="preserve">***.***.47120</t>
  </si>
  <si>
    <t xml:space="preserve">JUSSANDRA PEREIRA DE CARVALHO</t>
  </si>
  <si>
    <t xml:space="preserve">***.***.67188</t>
  </si>
  <si>
    <t xml:space="preserve">KAMILA SIMEÃO DE CARVALHO</t>
  </si>
  <si>
    <t xml:space="preserve">DD/APOIO</t>
  </si>
  <si>
    <t xml:space="preserve">***.***.62166</t>
  </si>
  <si>
    <t xml:space="preserve">KELLY KRISTHINY DE OLIVEIRA</t>
  </si>
  <si>
    <t xml:space="preserve">***.***.03150</t>
  </si>
  <si>
    <t xml:space="preserve">KEZIA RAIANE ROCHA</t>
  </si>
  <si>
    <t xml:space="preserve">DF/ASSES</t>
  </si>
  <si>
    <t xml:space="preserve">***.***.57110</t>
  </si>
  <si>
    <t xml:space="preserve">LAIS STELA MARTINS ALVES</t>
  </si>
  <si>
    <t xml:space="preserve">CGA</t>
  </si>
  <si>
    <t xml:space="preserve">***.***.05119</t>
  </si>
  <si>
    <t xml:space="preserve">LARISSA LEITE DA SILVA</t>
  </si>
  <si>
    <t xml:space="preserve">DOA</t>
  </si>
  <si>
    <t xml:space="preserve">***.***.37100</t>
  </si>
  <si>
    <t xml:space="preserve">LETICIA ARAÚJO DE ALMEIDA</t>
  </si>
  <si>
    <t xml:space="preserve">***.***.38490</t>
  </si>
  <si>
    <t xml:space="preserve">LIANDRA MARQUES DE PONTES ARAUJO</t>
  </si>
  <si>
    <t xml:space="preserve">***.***.24199</t>
  </si>
  <si>
    <t xml:space="preserve">LUAN GONÇALVES LIMA</t>
  </si>
  <si>
    <t xml:space="preserve">***.***.15107</t>
  </si>
  <si>
    <t xml:space="preserve">LUCAS ALMEIDA DOS SANTOS</t>
  </si>
  <si>
    <t xml:space="preserve">***.***.78153</t>
  </si>
  <si>
    <t xml:space="preserve">LUCIANA GONÇALVES RIBEIRO</t>
  </si>
  <si>
    <t xml:space="preserve">***.***.51149</t>
  </si>
  <si>
    <t xml:space="preserve">LUCIANA VIEIRA DA CONCEIÇÃO</t>
  </si>
  <si>
    <t xml:space="preserve">DD</t>
  </si>
  <si>
    <t xml:space="preserve">***.***.38123</t>
  </si>
  <si>
    <t xml:space="preserve">LUCIENE ROCHA DA SILVA</t>
  </si>
  <si>
    <t xml:space="preserve">DFR-1/DFR-2</t>
  </si>
  <si>
    <t xml:space="preserve">LUCIMAR OLIVEIRA DE SOUSA</t>
  </si>
  <si>
    <t xml:space="preserve">DFR</t>
  </si>
  <si>
    <t xml:space="preserve">***.***.43114</t>
  </si>
  <si>
    <t xml:space="preserve">LÚCIO DA SILVA MACEDO</t>
  </si>
  <si>
    <t xml:space="preserve">***.***.42102</t>
  </si>
  <si>
    <t xml:space="preserve">LUZIANE LISBOA DA SILVA</t>
  </si>
  <si>
    <t xml:space="preserve">DDC-3</t>
  </si>
  <si>
    <t xml:space="preserve">***.***.99191</t>
  </si>
  <si>
    <t xml:space="preserve">MARCIA MARIA BEZERRA OLIVEIRA</t>
  </si>
  <si>
    <t xml:space="preserve">DDI-2</t>
  </si>
  <si>
    <t xml:space="preserve">***.***.84321</t>
  </si>
  <si>
    <t xml:space="preserve">MARCIANA ALVES DE SOUSA</t>
  </si>
  <si>
    <t xml:space="preserve">PFESEJUD</t>
  </si>
  <si>
    <t xml:space="preserve">***.***.05104</t>
  </si>
  <si>
    <t xml:space="preserve">MÁRCIO DEYPSON RODRIGUES DA COSTA</t>
  </si>
  <si>
    <t xml:space="preserve">DOC-3</t>
  </si>
  <si>
    <t xml:space="preserve">***.***.42154</t>
  </si>
  <si>
    <t xml:space="preserve">MARCOS ALBERTO PEREIRA DA SILVA</t>
  </si>
  <si>
    <t xml:space="preserve">***.***.77115</t>
  </si>
  <si>
    <t xml:space="preserve">MARIA AUGUSTA DE SOUSA CANTANHEDE</t>
  </si>
  <si>
    <t xml:space="preserve">DOH-4</t>
  </si>
  <si>
    <t xml:space="preserve">***.***.56320</t>
  </si>
  <si>
    <t xml:space="preserve">MARIA DA CONCEIÇÃO DE SOUSA LIMA</t>
  </si>
  <si>
    <t xml:space="preserve">CGC-PFE</t>
  </si>
  <si>
    <t xml:space="preserve">***.***.50111</t>
  </si>
  <si>
    <t xml:space="preserve">MARIA EDUARDA RODRIGUES CARDOSO</t>
  </si>
  <si>
    <t xml:space="preserve">DOH-2</t>
  </si>
  <si>
    <t xml:space="preserve">***.***.35300</t>
  </si>
  <si>
    <t xml:space="preserve">MARIA FRANCISCA MORAES DA SILVA</t>
  </si>
  <si>
    <t xml:space="preserve">DOC</t>
  </si>
  <si>
    <t xml:space="preserve">MARIA LÚCIA DOS SANTOS SOARES</t>
  </si>
  <si>
    <t xml:space="preserve">***.***.98187</t>
  </si>
  <si>
    <t xml:space="preserve">MARIA NEVES DE SOUSA CAMARÔ</t>
  </si>
  <si>
    <t xml:space="preserve">DOF</t>
  </si>
  <si>
    <t xml:space="preserve">***.***.06168</t>
  </si>
  <si>
    <t xml:space="preserve">MARIA ROSINETE ALVES</t>
  </si>
  <si>
    <t xml:space="preserve">***.***.78149</t>
  </si>
  <si>
    <t xml:space="preserve">MARILENE DE ARAUJO RIBEIRO</t>
  </si>
  <si>
    <t xml:space="preserve">DOA-4</t>
  </si>
  <si>
    <t xml:space="preserve">***.***.40189</t>
  </si>
  <si>
    <t xml:space="preserve">MARINA MOREIRA ALVES</t>
  </si>
  <si>
    <t xml:space="preserve">CGJ</t>
  </si>
  <si>
    <t xml:space="preserve">***.***.65120</t>
  </si>
  <si>
    <t xml:space="preserve">MARINALVA NOGUEIRA DOS SANTOS</t>
  </si>
  <si>
    <t xml:space="preserve">***.***.08149</t>
  </si>
  <si>
    <t xml:space="preserve">MARLI ROCHA DE CARVALHO DA SILVA</t>
  </si>
  <si>
    <t xml:space="preserve">***.***.22188</t>
  </si>
  <si>
    <t xml:space="preserve">MICHELLE NAYARA PAMPLONA CARDOSO</t>
  </si>
  <si>
    <t xml:space="preserve">DFC</t>
  </si>
  <si>
    <t xml:space="preserve">***.***.51135</t>
  </si>
  <si>
    <t xml:space="preserve">NARLY NOVAE DAS VIRGENS</t>
  </si>
  <si>
    <t xml:space="preserve">DOT</t>
  </si>
  <si>
    <t xml:space="preserve">***.***.02176</t>
  </si>
  <si>
    <t xml:space="preserve">NAYARA MOURA DA SILVA COSTA</t>
  </si>
  <si>
    <t xml:space="preserve">***.***.09100</t>
  </si>
  <si>
    <t xml:space="preserve">NUBIA DOS SANTOS SOUSA</t>
  </si>
  <si>
    <t xml:space="preserve">DDI</t>
  </si>
  <si>
    <t xml:space="preserve">***.***.62170</t>
  </si>
  <si>
    <t xml:space="preserve">PALOMA SILVA CESAR</t>
  </si>
  <si>
    <t xml:space="preserve">DDA </t>
  </si>
  <si>
    <t xml:space="preserve">***.***.86194</t>
  </si>
  <si>
    <t xml:space="preserve">PATRICIA MOREIRA DOS SANTOS</t>
  </si>
  <si>
    <t xml:space="preserve">***.***.11149</t>
  </si>
  <si>
    <t xml:space="preserve">PAULO AFONSO LAGO COSTA</t>
  </si>
  <si>
    <t xml:space="preserve">DCJ</t>
  </si>
  <si>
    <t xml:space="preserve">***.***.85153</t>
  </si>
  <si>
    <t xml:space="preserve">PAULO HENRIQUE MOURA DA COSTA</t>
  </si>
  <si>
    <t xml:space="preserve">***.***.03188</t>
  </si>
  <si>
    <t xml:space="preserve">PEDRO HENRIQUE SILVA DOS SANTOS</t>
  </si>
  <si>
    <t xml:space="preserve">***.***.00118</t>
  </si>
  <si>
    <t xml:space="preserve">PRISCILA GALDINO ROCHA DE ANDRADE</t>
  </si>
  <si>
    <t xml:space="preserve">DOF-2</t>
  </si>
  <si>
    <t xml:space="preserve">***.***.31107</t>
  </si>
  <si>
    <t xml:space="preserve">RAFAEL CAVALCANTE DE SOUSA</t>
  </si>
  <si>
    <t xml:space="preserve">***.***.95185</t>
  </si>
  <si>
    <t xml:space="preserve">RAFAEL DE LIMA SOUSA</t>
  </si>
  <si>
    <t xml:space="preserve">RAQUEL PEREIRA DE AQUINO</t>
  </si>
  <si>
    <t xml:space="preserve">***.***.58102</t>
  </si>
  <si>
    <t xml:space="preserve">RAYANE SANTOS DE JESUS DA SILVA</t>
  </si>
  <si>
    <t xml:space="preserve">***.***.42120</t>
  </si>
  <si>
    <t xml:space="preserve">RAYANI DE SOUSA BRITO</t>
  </si>
  <si>
    <t xml:space="preserve">***.***.25120</t>
  </si>
  <si>
    <t xml:space="preserve">ROSANGELA MARIA BEZERRA BRASIL</t>
  </si>
  <si>
    <t xml:space="preserve">***.***.42742</t>
  </si>
  <si>
    <t xml:space="preserve">ROSIMEIRE LIMA DE JESUS</t>
  </si>
  <si>
    <t xml:space="preserve">DFC-2</t>
  </si>
  <si>
    <t xml:space="preserve">***.***.93102</t>
  </si>
  <si>
    <t xml:space="preserve">SAMARA CRISTIANY MORAES DOS SANTOS</t>
  </si>
  <si>
    <t xml:space="preserve">***.***.33169</t>
  </si>
  <si>
    <t xml:space="preserve">SAMARA PRATA GONÇALVES</t>
  </si>
  <si>
    <t xml:space="preserve">DFQ</t>
  </si>
  <si>
    <t xml:space="preserve">***.***.64141</t>
  </si>
  <si>
    <t xml:space="preserve">SAMUEL DA ROCHA MARTINS</t>
  </si>
  <si>
    <t xml:space="preserve">***.***.59120</t>
  </si>
  <si>
    <t xml:space="preserve">SARAH REGINA DE ARAÚJO RIBEIRO</t>
  </si>
  <si>
    <t xml:space="preserve">DOH-3.2</t>
  </si>
  <si>
    <t xml:space="preserve">***.***.25105</t>
  </si>
  <si>
    <t xml:space="preserve">SHIRLEY FERREIRA BEVENUTO</t>
  </si>
  <si>
    <t xml:space="preserve">***.***.85149</t>
  </si>
  <si>
    <t xml:space="preserve">SIMONE DOS SANTOS SILVA</t>
  </si>
  <si>
    <t xml:space="preserve">***.***.89115</t>
  </si>
  <si>
    <t xml:space="preserve">SUELI ALENCAR DA SILVA</t>
  </si>
  <si>
    <t xml:space="preserve">***.***.04191</t>
  </si>
  <si>
    <t xml:space="preserve">SUELI ALVES SANTOS</t>
  </si>
  <si>
    <t xml:space="preserve">***.***.14120</t>
  </si>
  <si>
    <t xml:space="preserve">SUZIANE PASSOS ALVES DE SOUSA</t>
  </si>
  <si>
    <t xml:space="preserve">***.***.66109</t>
  </si>
  <si>
    <t xml:space="preserve">TAMIRIS CAROLINA FERREIRA</t>
  </si>
  <si>
    <t xml:space="preserve">DDA2</t>
  </si>
  <si>
    <t xml:space="preserve">***.***.55153</t>
  </si>
  <si>
    <t xml:space="preserve">TANIA MARIA DA SILVA FEITOSA</t>
  </si>
  <si>
    <t xml:space="preserve">***.***.57115</t>
  </si>
  <si>
    <t xml:space="preserve">TÂNIA PATRICIA RAMOS</t>
  </si>
  <si>
    <t xml:space="preserve">DOC-2</t>
  </si>
  <si>
    <t xml:space="preserve">***.***.94342</t>
  </si>
  <si>
    <t xml:space="preserve">THALITA KARININI NUNES MARTINS</t>
  </si>
  <si>
    <t xml:space="preserve">DD/ORÇAMENTO</t>
  </si>
  <si>
    <t xml:space="preserve">***.***.86191</t>
  </si>
  <si>
    <t xml:space="preserve">THATYANE OLIVEIRA CAMPOS</t>
  </si>
  <si>
    <t xml:space="preserve">DEA</t>
  </si>
  <si>
    <t xml:space="preserve">***.***.34149</t>
  </si>
  <si>
    <t xml:space="preserve">TIMOTEA FERREIRA MENDES</t>
  </si>
  <si>
    <t xml:space="preserve">***.***.84416</t>
  </si>
  <si>
    <t xml:space="preserve">VALDÍNEA CAETANO ARAUJO</t>
  </si>
  <si>
    <t xml:space="preserve">ASPAR</t>
  </si>
  <si>
    <t xml:space="preserve">***.***.32167</t>
  </si>
  <si>
    <t xml:space="preserve">VANESSA DA SILVA RODRIGUES</t>
  </si>
  <si>
    <t xml:space="preserve">***.***.30170</t>
  </si>
  <si>
    <t xml:space="preserve">WALQUIRIA EMANUELLE LIMA DA SILVA</t>
  </si>
  <si>
    <t xml:space="preserve">***.***.27115</t>
  </si>
  <si>
    <t xml:space="preserve">FRANCISCO DE ASSIS BELO XAVIER</t>
  </si>
  <si>
    <t xml:space="preserve">04   ENSINO FUNDAMENTAL INCOMPLETO</t>
  </si>
  <si>
    <t xml:space="preserve">***.***.84103</t>
  </si>
  <si>
    <t xml:space="preserve">FRANCIVAL GREGORIO DE MELO</t>
  </si>
  <si>
    <t xml:space="preserve">DOA2.1</t>
  </si>
  <si>
    <t xml:space="preserve">***.***.55115</t>
  </si>
  <si>
    <t xml:space="preserve">JOSELITO PEREIRA DE ANDRADE</t>
  </si>
  <si>
    <t xml:space="preserve">***.***.01107</t>
  </si>
  <si>
    <t xml:space="preserve">JÚLIO CÉSAR PEREIRA DA SILVA</t>
  </si>
  <si>
    <t xml:space="preserve">***.***.03121</t>
  </si>
  <si>
    <t xml:space="preserve">PATRICK ADRIANO RAMOS DE MACEDO</t>
  </si>
  <si>
    <t xml:space="preserve">DOA.4.1</t>
  </si>
  <si>
    <t xml:space="preserve">***.***.29159</t>
  </si>
  <si>
    <t xml:space="preserve">SAMUEL PIRES NUNES</t>
  </si>
  <si>
    <t xml:space="preserve">***.***.25165</t>
  </si>
  <si>
    <t xml:space="preserve">WEVERT DE JESUS LEITE</t>
  </si>
  <si>
    <t xml:space="preserve">***.***.41-40</t>
  </si>
  <si>
    <t xml:space="preserve">EDENORA DE JESUS SILVA</t>
  </si>
  <si>
    <t xml:space="preserve">DOH-1</t>
  </si>
  <si>
    <t xml:space="preserve">***.***.71146</t>
  </si>
  <si>
    <t xml:space="preserve">GIRLENE ALVES DOS SANTOS</t>
  </si>
  <si>
    <t xml:space="preserve">DOA 2.1</t>
  </si>
  <si>
    <t xml:space="preserve">***.***.57149</t>
  </si>
  <si>
    <t xml:space="preserve">IARIADNE BORGES SANTOS LOPES</t>
  </si>
  <si>
    <t xml:space="preserve">***.***.82134</t>
  </si>
  <si>
    <t xml:space="preserve">MARIA AVANI AIRES DE ARAÚJO RODRIGUES</t>
  </si>
  <si>
    <t xml:space="preserve">***.***.48100</t>
  </si>
  <si>
    <t xml:space="preserve">ADRIANA DE ARAÚJO VALE </t>
  </si>
  <si>
    <t xml:space="preserve">PFE</t>
  </si>
  <si>
    <t xml:space="preserve">***.***.13149</t>
  </si>
  <si>
    <t xml:space="preserve">ANDREIA LUIZA MARTINS GALVÃO</t>
  </si>
  <si>
    <t xml:space="preserve">***.***.47104</t>
  </si>
  <si>
    <t xml:space="preserve">ANTÔNIA FÁTIMA FRANCISCO DA SILVA</t>
  </si>
  <si>
    <t xml:space="preserve">***.***.89100</t>
  </si>
  <si>
    <t xml:space="preserve">ASTERIA D'ABADIA PIRES DA SILVA PARAVIDINE</t>
  </si>
  <si>
    <t xml:space="preserve">***.***.56136</t>
  </si>
  <si>
    <t xml:space="preserve">CHRISTIANE PEREIRA DA SILVA AMORIM</t>
  </si>
  <si>
    <t xml:space="preserve">***.***.00104</t>
  </si>
  <si>
    <t xml:space="preserve">CINTHIA CRUZ QUINTINO</t>
  </si>
  <si>
    <t xml:space="preserve">***.***.04115</t>
  </si>
  <si>
    <t xml:space="preserve">JANAINA PEREIRA RODRIGUES COSTA</t>
  </si>
  <si>
    <t xml:space="preserve">***.***.50140</t>
  </si>
  <si>
    <t xml:space="preserve">KASSYANE AMORIM SANTOS</t>
  </si>
  <si>
    <t xml:space="preserve">***.***.34102</t>
  </si>
  <si>
    <t xml:space="preserve">KELMARA GOMES FARIAS </t>
  </si>
  <si>
    <t xml:space="preserve">DE</t>
  </si>
  <si>
    <t xml:space="preserve">***.***.32104</t>
  </si>
  <si>
    <t xml:space="preserve">LUCIANA LEAL DE ALENCAR</t>
  </si>
  <si>
    <t xml:space="preserve">DF/GAB</t>
  </si>
  <si>
    <t xml:space="preserve">***.***.84812</t>
  </si>
  <si>
    <t xml:space="preserve">MARIELLE SILVESTRE DE OLIVEIRA</t>
  </si>
  <si>
    <t xml:space="preserve">***.***.50125</t>
  </si>
  <si>
    <t xml:space="preserve">MARYLDES LOPES LEAL</t>
  </si>
  <si>
    <t xml:space="preserve">***.***.20191</t>
  </si>
  <si>
    <t xml:space="preserve">VIVIANE RODRIGUES DE CARVALHO</t>
  </si>
  <si>
    <t xml:space="preserve">***.***.47172</t>
  </si>
  <si>
    <t xml:space="preserve">MARIA DAS GRAÇAS DE SOUSA CARVALHO</t>
  </si>
  <si>
    <t xml:space="preserve">426/2019</t>
  </si>
  <si>
    <t xml:space="preserve">10.952.790/0001-69</t>
  </si>
  <si>
    <t xml:space="preserve">MEZI EMPRESARIAL LTDA</t>
  </si>
  <si>
    <t xml:space="preserve">***.***.951-49</t>
  </si>
  <si>
    <t xml:space="preserve">ABADIA APARECIDA CARNEIRO BARBOSA</t>
  </si>
  <si>
    <t xml:space="preserve">MEZI</t>
  </si>
  <si>
    <t xml:space="preserve">1.237,23</t>
  </si>
  <si>
    <t xml:space="preserve">***.***.513-72</t>
  </si>
  <si>
    <t xml:space="preserve">ANGELÂNIA MOREIRA DE SOUSA</t>
  </si>
  <si>
    <t xml:space="preserve">***.***.961-15</t>
  </si>
  <si>
    <t xml:space="preserve">DIVINA BUENO SEBASTIÃO</t>
  </si>
  <si>
    <t xml:space="preserve">***.***.321-34</t>
  </si>
  <si>
    <t xml:space="preserve">ERNESTINA BISPO DOS SANTOS</t>
  </si>
  <si>
    <t xml:space="preserve">1.826,64</t>
  </si>
  <si>
    <t xml:space="preserve">***.***.391-41</t>
  </si>
  <si>
    <t xml:space="preserve">GISLAIDE FLORENTINO DE OLIVEIRA</t>
  </si>
  <si>
    <t xml:space="preserve">***.***.901-82</t>
  </si>
  <si>
    <t xml:space="preserve">JOSÉ NELSON SILVA SOUSA</t>
  </si>
  <si>
    <t xml:space="preserve">***.***.601-44</t>
  </si>
  <si>
    <t xml:space="preserve">MARIA DO CARMO DOS SANTOS SILVA</t>
  </si>
  <si>
    <t xml:space="preserve">***.***.251-04</t>
  </si>
  <si>
    <t xml:space="preserve">MARIA DO CARMO XAVIER DE ALMEIDA</t>
  </si>
  <si>
    <t xml:space="preserve">***.***.771-40</t>
  </si>
  <si>
    <t xml:space="preserve">MARIA ELIETE PEREIRA DO ROSÁRIO ALVES</t>
  </si>
  <si>
    <t xml:space="preserve">***.***.601-15</t>
  </si>
  <si>
    <t xml:space="preserve">MARIA MARLENE DA SILVA</t>
  </si>
  <si>
    <t xml:space="preserve">***.***.581-91</t>
  </si>
  <si>
    <t xml:space="preserve">MARIA ZULEIDE FEITOSA DE ALMEIDA</t>
  </si>
  <si>
    <t xml:space="preserve">***.***.331-78</t>
  </si>
  <si>
    <t xml:space="preserve">MAURÍCIO PEREIRA DE SOUZA</t>
  </si>
  <si>
    <t xml:space="preserve">***.***.981-80</t>
  </si>
  <si>
    <t xml:space="preserve">MICHELLE DE ALMEIDA LIMA</t>
  </si>
  <si>
    <t xml:space="preserve">***.***.701-72</t>
  </si>
  <si>
    <t xml:space="preserve">ROBSON AMBROZINA PEIXOTO</t>
  </si>
  <si>
    <t xml:space="preserve">***.***.901-09</t>
  </si>
  <si>
    <t xml:space="preserve">SANDRA RODRIGUES DE SOUZA</t>
  </si>
  <si>
    <t xml:space="preserve">***.***.131-49</t>
  </si>
  <si>
    <t xml:space="preserve">SUELI BARBOSA</t>
  </si>
  <si>
    <t xml:space="preserve">***.***.25172</t>
  </si>
  <si>
    <t xml:space="preserve">CIRLEY DA SILVA MORALES</t>
  </si>
  <si>
    <t xml:space="preserve">2.474,47</t>
  </si>
  <si>
    <t xml:space="preserve">30/2019</t>
  </si>
  <si>
    <t xml:space="preserve">SERVEGEL APOIO ADMINISTRATIVO E SUPORTE OPERACIONAL LTDA</t>
  </si>
  <si>
    <t xml:space="preserve">***.***.26149</t>
  </si>
  <si>
    <t xml:space="preserve">ADELSON PEREIRA DE ARAUJO</t>
  </si>
  <si>
    <t xml:space="preserve">DA</t>
  </si>
  <si>
    <t xml:space="preserve">***.***.16104</t>
  </si>
  <si>
    <t xml:space="preserve">ALEXANDRA LIMA DA SILVA PEREIRA</t>
  </si>
  <si>
    <t xml:space="preserve">***.***.81157</t>
  </si>
  <si>
    <t xml:space="preserve">ALINE RIBEIRO DOS SANTOS</t>
  </si>
  <si>
    <t xml:space="preserve">***.***.13172</t>
  </si>
  <si>
    <t xml:space="preserve">AMELIA LUCENA DAMASCENA</t>
  </si>
  <si>
    <t xml:space="preserve">***.***.85120</t>
  </si>
  <si>
    <t xml:space="preserve">ANTONIA CILENE DE SOUZA QUEIROZ</t>
  </si>
  <si>
    <t xml:space="preserve">***.***.75187</t>
  </si>
  <si>
    <t xml:space="preserve">ANTONIA MARTINS DO NASCIMENTO</t>
  </si>
  <si>
    <t xml:space="preserve">***.***.06109</t>
  </si>
  <si>
    <t xml:space="preserve">CLAUDIANE DO NASCIMENTO SOUSA</t>
  </si>
  <si>
    <t xml:space="preserve">***.***.85412</t>
  </si>
  <si>
    <t xml:space="preserve">DAMIANA JUCA DE OLIVEIRA</t>
  </si>
  <si>
    <t xml:space="preserve">***.***.41103</t>
  </si>
  <si>
    <t xml:space="preserve">ELAINE RODRIGUES FREITAS</t>
  </si>
  <si>
    <t xml:space="preserve">***.***.18153</t>
  </si>
  <si>
    <t xml:space="preserve">ELIENE PEREIRA DA SILVA</t>
  </si>
  <si>
    <t xml:space="preserve">***.***.10334</t>
  </si>
  <si>
    <t xml:space="preserve">ERISLANE DE OLIVEIRA SANTANA</t>
  </si>
  <si>
    <t xml:space="preserve">***.***.80549</t>
  </si>
  <si>
    <t xml:space="preserve">IRACI DE ARAUJO MARQUES</t>
  </si>
  <si>
    <t xml:space="preserve">***.***.94135</t>
  </si>
  <si>
    <t xml:space="preserve">ISMAEL DAS NEVES CERQUEIRA</t>
  </si>
  <si>
    <t xml:space="preserve">***.***.45140</t>
  </si>
  <si>
    <t xml:space="preserve">JOSE RIBAMAR BEZERRA DOS SANTOS</t>
  </si>
  <si>
    <t xml:space="preserve">***.***.71368</t>
  </si>
  <si>
    <t xml:space="preserve">JOSE RIBAMAR PEREIRA DA SILVA</t>
  </si>
  <si>
    <t xml:space="preserve">***.***.65151</t>
  </si>
  <si>
    <t xml:space="preserve">JULIETE CONCEICAO DE SOUSA</t>
  </si>
  <si>
    <t xml:space="preserve">***.***.51100</t>
  </si>
  <si>
    <t xml:space="preserve">LUCIA DA SILVA MONTEIRO</t>
  </si>
  <si>
    <t xml:space="preserve">***.***.36191</t>
  </si>
  <si>
    <t xml:space="preserve">LUIZ CARLOS SOUZA GOMES</t>
  </si>
  <si>
    <t xml:space="preserve">***.***.73114</t>
  </si>
  <si>
    <t xml:space="preserve">MAGNO TOMAS DOS REIS LIMA</t>
  </si>
  <si>
    <t xml:space="preserve">***.***.37568</t>
  </si>
  <si>
    <t xml:space="preserve">MARIA DE JESUS SILVA</t>
  </si>
  <si>
    <t xml:space="preserve">***.***.96149</t>
  </si>
  <si>
    <t xml:space="preserve">MARIA DE LOURDES TEOTONIO DE SOUSA</t>
  </si>
  <si>
    <t xml:space="preserve">MARIA RODRIGUES MAGALHAES</t>
  </si>
  <si>
    <t xml:space="preserve">***.***.31187</t>
  </si>
  <si>
    <t xml:space="preserve">MARIA SELMA PEREIRA DA SILVA</t>
  </si>
  <si>
    <t xml:space="preserve">***.***.90187</t>
  </si>
  <si>
    <t xml:space="preserve">MARLENE GILMAR DA SILVA ALVES</t>
  </si>
  <si>
    <t xml:space="preserve">***.***.25134</t>
  </si>
  <si>
    <t xml:space="preserve">MARTA GEANE DA SILVA TORRES</t>
  </si>
  <si>
    <t xml:space="preserve">***.***.29105</t>
  </si>
  <si>
    <t xml:space="preserve">MICHAEL DOUGLAS DA SILVA COSTA</t>
  </si>
  <si>
    <t xml:space="preserve">***.***.98192</t>
  </si>
  <si>
    <t xml:space="preserve">NAYARA PATRICIA RODRIGUES</t>
  </si>
  <si>
    <t xml:space="preserve">***.***.67183</t>
  </si>
  <si>
    <t xml:space="preserve">PATRICIA ALVES DE SOUZA</t>
  </si>
  <si>
    <t xml:space="preserve">***.***.28120</t>
  </si>
  <si>
    <t xml:space="preserve">PRISCILA MOURAO CAXIAS</t>
  </si>
  <si>
    <t xml:space="preserve">***.***.66187</t>
  </si>
  <si>
    <t xml:space="preserve">SOLANGE DOS SANTOS CIRILO</t>
  </si>
  <si>
    <t xml:space="preserve">***.***.55150</t>
  </si>
  <si>
    <t xml:space="preserve">THATIANE GONCALVES DE OLIVEIRA</t>
  </si>
  <si>
    <t xml:space="preserve">***.***.99124</t>
  </si>
  <si>
    <t xml:space="preserve">VALDENIR MONTEIRO GOMES</t>
  </si>
  <si>
    <t xml:space="preserve">322/2021</t>
  </si>
  <si>
    <t xml:space="preserve">02.282.727/0001-34</t>
  </si>
  <si>
    <t xml:space="preserve">ZEPIM SEGURANÇA E VIGILANCIA</t>
  </si>
  <si>
    <t xml:space="preserve">***.***.641-65</t>
  </si>
  <si>
    <t xml:space="preserve">ADALBERTO DA SILVA VILAS BOAS</t>
  </si>
  <si>
    <t xml:space="preserve">***.***.091-87</t>
  </si>
  <si>
    <t xml:space="preserve">AGUINALDO CAIXETA DE OLIVEIRA</t>
  </si>
  <si>
    <t xml:space="preserve">***.***.675-91</t>
  </si>
  <si>
    <t xml:space="preserve">AIRAN SOUZA DE OLIVEIRA</t>
  </si>
  <si>
    <t xml:space="preserve">***.***.981-53</t>
  </si>
  <si>
    <t xml:space="preserve">ANDERSON MOREIRA CARVALHO PERES</t>
  </si>
  <si>
    <t xml:space="preserve">***.***.097-34</t>
  </si>
  <si>
    <t xml:space="preserve">ARIOSVALDO MALAQUIAS COSTA</t>
  </si>
  <si>
    <t xml:space="preserve">***.***.691-15</t>
  </si>
  <si>
    <t xml:space="preserve">CARLOS ARAUJO FERREIRA JUNIOR</t>
  </si>
  <si>
    <t xml:space="preserve">***.***.831-20</t>
  </si>
  <si>
    <t xml:space="preserve">CARLOS CASSIO ALVES LEAO</t>
  </si>
  <si>
    <t xml:space="preserve">***.***.834-89</t>
  </si>
  <si>
    <t xml:space="preserve">DANILO PONTES CHAGAS ABADIA</t>
  </si>
  <si>
    <t xml:space="preserve">***.***.641-34</t>
  </si>
  <si>
    <t xml:space="preserve">DOMICIO JOSE TAVEIRA</t>
  </si>
  <si>
    <t xml:space="preserve">***.***.291-20</t>
  </si>
  <si>
    <t xml:space="preserve">EDILSON ANTONIO DE DEUS VINDO</t>
  </si>
  <si>
    <t xml:space="preserve">***.***.405-44</t>
  </si>
  <si>
    <t xml:space="preserve">ELIO SILVA DE ALMEIDA</t>
  </si>
  <si>
    <t xml:space="preserve">***.***.221-15</t>
  </si>
  <si>
    <t xml:space="preserve">EVANDO CAVALCANTE DE CARVALHO</t>
  </si>
  <si>
    <t xml:space="preserve">***.***.041-60</t>
  </si>
  <si>
    <t xml:space="preserve">FABIO CAMPOS DA SILVA</t>
  </si>
  <si>
    <t xml:space="preserve">***.***.401-55</t>
  </si>
  <si>
    <t xml:space="preserve">FELIPE RENAN FERNANDES NOGUEIRA</t>
  </si>
  <si>
    <t xml:space="preserve">***.***.801-00</t>
  </si>
  <si>
    <t xml:space="preserve">FRANCISCO VLADEMIR RODRIGUES DE SOUSA</t>
  </si>
  <si>
    <t xml:space="preserve">***.***.441-68</t>
  </si>
  <si>
    <t xml:space="preserve">IREMAR RIBEIRO DE SOUSA</t>
  </si>
  <si>
    <t xml:space="preserve">***.***.571-72</t>
  </si>
  <si>
    <t xml:space="preserve">IVAN DOS SANTOS</t>
  </si>
  <si>
    <t xml:space="preserve">***.***.821-15</t>
  </si>
  <si>
    <t xml:space="preserve">JEAN PAULO GOMES VIEIRA </t>
  </si>
  <si>
    <t xml:space="preserve">***.***.271-68</t>
  </si>
  <si>
    <t xml:space="preserve">JOELMA PEREIRA DA SILVA</t>
  </si>
  <si>
    <t xml:space="preserve">***.***.571-53</t>
  </si>
  <si>
    <t xml:space="preserve">JOSE NILDO SOARES DA SILVA</t>
  </si>
  <si>
    <t xml:space="preserve">***.***.221-72</t>
  </si>
  <si>
    <t xml:space="preserve">JOSE PAULO DA SILVA</t>
  </si>
  <si>
    <t xml:space="preserve">***.***.701-44</t>
  </si>
  <si>
    <t xml:space="preserve">JOSE VIANA LIMA</t>
  </si>
  <si>
    <t xml:space="preserve">***.***.911-69</t>
  </si>
  <si>
    <t xml:space="preserve">KELLY CRISTINA DUARTE RODRIGUES</t>
  </si>
  <si>
    <t xml:space="preserve">***.***.771-00</t>
  </si>
  <si>
    <t xml:space="preserve">KILSON MACEDO DOS SANTOS</t>
  </si>
  <si>
    <t xml:space="preserve">***.***.561-49</t>
  </si>
  <si>
    <t xml:space="preserve">LINDOMAR BARBOSA LIMA</t>
  </si>
  <si>
    <t xml:space="preserve">***.***.945-68</t>
  </si>
  <si>
    <t xml:space="preserve">MANOEL SOUZA E SILVA</t>
  </si>
  <si>
    <t xml:space="preserve">***.***.901-15</t>
  </si>
  <si>
    <t xml:space="preserve">MARCIA VIEIRA DA SILVA</t>
  </si>
  <si>
    <t xml:space="preserve">***.***.824-15</t>
  </si>
  <si>
    <t xml:space="preserve">MARIVALDO BARBOSA COUTINHO</t>
  </si>
  <si>
    <t xml:space="preserve">***.***.131-00</t>
  </si>
  <si>
    <t xml:space="preserve">MAURO JOSE DE JESUS</t>
  </si>
  <si>
    <t xml:space="preserve">***.***.881-15</t>
  </si>
  <si>
    <t xml:space="preserve">MICHELLE CRISTINA ALVES TRINDADE</t>
  </si>
  <si>
    <t xml:space="preserve">***.***.511-87</t>
  </si>
  <si>
    <t xml:space="preserve">MOZARTH PEREIRA MORAIS</t>
  </si>
  <si>
    <t xml:space="preserve">***.***.243-40</t>
  </si>
  <si>
    <t xml:space="preserve">NATALIA ISABELA RIBEIRO SILVA</t>
  </si>
  <si>
    <t xml:space="preserve">***.***.601-34</t>
  </si>
  <si>
    <t xml:space="preserve">OSVALDO ANDRE DE OLIVEIRA</t>
  </si>
  <si>
    <t xml:space="preserve">***.***.901-59</t>
  </si>
  <si>
    <t xml:space="preserve">PAULO ALVES</t>
  </si>
  <si>
    <t xml:space="preserve">***.***.701-06</t>
  </si>
  <si>
    <t xml:space="preserve">PAULO JUNIO DOS SANTOS</t>
  </si>
  <si>
    <t xml:space="preserve">***.***.611-34</t>
  </si>
  <si>
    <t xml:space="preserve">PEDRO BISPO DOS SANTOS</t>
  </si>
  <si>
    <t xml:space="preserve">***.***.511-53</t>
  </si>
  <si>
    <t xml:space="preserve">RAMALHO PONTES DA SILVA</t>
  </si>
  <si>
    <t xml:space="preserve">***.***.401-78</t>
  </si>
  <si>
    <t xml:space="preserve">RINALDO ABDIAS DE FARIAS</t>
  </si>
  <si>
    <t xml:space="preserve">***.***.903-59</t>
  </si>
  <si>
    <t xml:space="preserve">ROBSON ARAUJO DE MOURA</t>
  </si>
  <si>
    <t xml:space="preserve">***.***.801-34</t>
  </si>
  <si>
    <t xml:space="preserve">ROBSON JANNES BOMFIM DE ARAUJO</t>
  </si>
  <si>
    <t xml:space="preserve">SANDRA SIQUEIRA COSTA</t>
  </si>
  <si>
    <t xml:space="preserve">***.***.461-04</t>
  </si>
  <si>
    <t xml:space="preserve">SANDRO RENATO DE MORAIS BELO</t>
  </si>
  <si>
    <t xml:space="preserve">SILVILENE FERNANDES BITTENCOURT</t>
  </si>
  <si>
    <t xml:space="preserve">***.***.501-10</t>
  </si>
  <si>
    <t xml:space="preserve">SILVIO ARAUJO SANTOS</t>
  </si>
  <si>
    <t xml:space="preserve">***.***.271-04</t>
  </si>
  <si>
    <t xml:space="preserve">VALDINEIA ALMEIDA OLIVEIRA</t>
  </si>
  <si>
    <t xml:space="preserve">***.***.763-15</t>
  </si>
  <si>
    <t xml:space="preserve">VALTERDES DA MATA E SOUZA</t>
  </si>
  <si>
    <t xml:space="preserve">***.***.321-20</t>
  </si>
  <si>
    <t xml:space="preserve">YONA ESTRELA MARTINS</t>
  </si>
  <si>
    <t xml:space="preserve">168/2021</t>
  </si>
  <si>
    <t xml:space="preserve">11385361000110</t>
  </si>
  <si>
    <t xml:space="preserve">SIGA SERVIÇOS ESPECIALIZADOS</t>
  </si>
  <si>
    <t xml:space="preserve">***.***.461-00</t>
  </si>
  <si>
    <t xml:space="preserve">BIANCA DOS SANTOS REIS</t>
  </si>
  <si>
    <t xml:space="preserve">***.***.271-21</t>
  </si>
  <si>
    <t xml:space="preserve">DEBORA LORENA MENDES PINON</t>
  </si>
  <si>
    <t xml:space="preserve">EDIMAR DA CONCEIÇAO</t>
  </si>
  <si>
    <t xml:space="preserve">***.***.466-72</t>
  </si>
  <si>
    <t xml:space="preserve">EDITE MENDES DE JESUS</t>
  </si>
  <si>
    <t xml:space="preserve">***.***.051-64</t>
  </si>
  <si>
    <t xml:space="preserve">ERIELSON DIAS GOMES</t>
  </si>
  <si>
    <t xml:space="preserve">***.***.981-91</t>
  </si>
  <si>
    <t xml:space="preserve">IVALDO COSTA DA SILVA</t>
  </si>
  <si>
    <t xml:space="preserve">***.***.911-53</t>
  </si>
  <si>
    <t xml:space="preserve">JOSE LUIZ DE ASSIS</t>
  </si>
  <si>
    <t xml:space="preserve">***.***.051-15</t>
  </si>
  <si>
    <t xml:space="preserve">JOSE PINHEIRO LIMA FILHO</t>
  </si>
  <si>
    <t xml:space="preserve">***.***.971-50</t>
  </si>
  <si>
    <t xml:space="preserve">JOSE WANDERSON OLIVEIRA SILVA</t>
  </si>
  <si>
    <t xml:space="preserve">***.***.011-20</t>
  </si>
  <si>
    <t xml:space="preserve">JUAREZ DA SILVA DE ARAUJO</t>
  </si>
  <si>
    <t xml:space="preserve">***.***.841-57</t>
  </si>
  <si>
    <t xml:space="preserve">LARISSA DE SOUZA MACHADO</t>
  </si>
  <si>
    <t xml:space="preserve">***.***.781-72</t>
  </si>
  <si>
    <t xml:space="preserve">LUCIANO SILVA SANTOS</t>
  </si>
  <si>
    <t xml:space="preserve">***.***.101-92</t>
  </si>
  <si>
    <t xml:space="preserve">MAILSON ALVES FERREIRA</t>
  </si>
  <si>
    <t xml:space="preserve">***.***.231-91</t>
  </si>
  <si>
    <t xml:space="preserve">MARCOS GONCALVES FARIAS</t>
  </si>
  <si>
    <t xml:space="preserve">***.***.301-78</t>
  </si>
  <si>
    <t xml:space="preserve">MARIA FELIX COSTA E SILVA</t>
  </si>
  <si>
    <t xml:space="preserve">***.***.941-01</t>
  </si>
  <si>
    <t xml:space="preserve">MISLAYNE LOHANE SANTOS DE SOUSA</t>
  </si>
  <si>
    <t xml:space="preserve">***.***.751-69</t>
  </si>
  <si>
    <t xml:space="preserve">NICOLE TEIXIERA FERREIRA</t>
  </si>
  <si>
    <t xml:space="preserve">***.***.987-09</t>
  </si>
  <si>
    <t xml:space="preserve">RANIERY BARDASSON DA COSTA</t>
  </si>
  <si>
    <t xml:space="preserve">***.***.271-70</t>
  </si>
  <si>
    <t xml:space="preserve">ROSANGELA LOPES MIRO</t>
  </si>
  <si>
    <t xml:space="preserve">***.***.171-49</t>
  </si>
  <si>
    <t xml:space="preserve">SENILO TEIXEIRA DA CRUZ</t>
  </si>
  <si>
    <t xml:space="preserve">***.***.991-20</t>
  </si>
  <si>
    <t xml:space="preserve">VALDIR ALVES DE JESUS</t>
  </si>
  <si>
    <t xml:space="preserve">***.***.361-87</t>
  </si>
  <si>
    <t xml:space="preserve">VALTERCI TEODORO ABADIA</t>
  </si>
  <si>
    <t xml:space="preserve">SUPERINTENDÊNCIA REGIONAL DO PARÁ</t>
  </si>
  <si>
    <t xml:space="preserve">10.000/2011</t>
  </si>
  <si>
    <t xml:space="preserve">01.518.478/0001-70</t>
  </si>
  <si>
    <t xml:space="preserve">BRASIL SERVIÇOS GERAIS EIRELI</t>
  </si>
  <si>
    <t xml:space="preserve">***.***.693-49</t>
  </si>
  <si>
    <t xml:space="preserve">Antônio Esmeriano Morais</t>
  </si>
  <si>
    <t xml:space="preserve">Sede do INCRA</t>
  </si>
  <si>
    <t xml:space="preserve">***.***.852-46</t>
  </si>
  <si>
    <t xml:space="preserve">Charlie Victor Cruz Viana</t>
  </si>
  <si>
    <t xml:space="preserve">***.***.002-78</t>
  </si>
  <si>
    <t xml:space="preserve">Eliciane de Almeida Matos </t>
  </si>
  <si>
    <t xml:space="preserve">U A Paragominas</t>
  </si>
  <si>
    <t xml:space="preserve">***.***.662-91</t>
  </si>
  <si>
    <t xml:space="preserve">Ivanete Souza de Nazaré</t>
  </si>
  <si>
    <t xml:space="preserve">***.***.602-53</t>
  </si>
  <si>
    <t xml:space="preserve">João Luiz Monteiro dos Anjos</t>
  </si>
  <si>
    <t xml:space="preserve">***.***.362-68</t>
  </si>
  <si>
    <t xml:space="preserve">José Augusto da Silva Lima</t>
  </si>
  <si>
    <t xml:space="preserve">***.***.582-04</t>
  </si>
  <si>
    <t xml:space="preserve">Josivaldo de Oliveira Gomes</t>
  </si>
  <si>
    <t xml:space="preserve">***.***.772-04</t>
  </si>
  <si>
    <t xml:space="preserve">Lindacy Nogueira de  Souza</t>
  </si>
  <si>
    <t xml:space="preserve">U A Capitão Poço</t>
  </si>
  <si>
    <t xml:space="preserve">***.***.682-72</t>
  </si>
  <si>
    <t xml:space="preserve">Luiz da Costa Jozino</t>
  </si>
  <si>
    <t xml:space="preserve">***.***.062-04</t>
  </si>
  <si>
    <t xml:space="preserve">Maria Cléa da Silva Tavares</t>
  </si>
  <si>
    <t xml:space="preserve">***.***.952-91</t>
  </si>
  <si>
    <t xml:space="preserve">Manoel Genesio da Silva Tavares</t>
  </si>
  <si>
    <t xml:space="preserve">***.***.832-49</t>
  </si>
  <si>
    <t xml:space="preserve">Maria Jusilene Neris Silva Myazaki</t>
  </si>
  <si>
    <t xml:space="preserve">***.***.412-49</t>
  </si>
  <si>
    <t xml:space="preserve">Maria Rosilene Goes Souza</t>
  </si>
  <si>
    <t xml:space="preserve">U A Tomé Açu</t>
  </si>
  <si>
    <t xml:space="preserve">***.***.972-15</t>
  </si>
  <si>
    <t xml:space="preserve">Nazaré do Socorro Batista da Silva </t>
  </si>
  <si>
    <t xml:space="preserve">***.***.382-86</t>
  </si>
  <si>
    <t xml:space="preserve">Bruno da Silva Pereira</t>
  </si>
  <si>
    <t xml:space="preserve">***.***.072-91</t>
  </si>
  <si>
    <t xml:space="preserve">Raimundo Nonato Pereira de Oliveira</t>
  </si>
  <si>
    <t xml:space="preserve">***.***.442-20</t>
  </si>
  <si>
    <t xml:space="preserve">Carmen Desire Viana de Almeida</t>
  </si>
  <si>
    <t xml:space="preserve">***.***.842-33</t>
  </si>
  <si>
    <t xml:space="preserve">Bruna Paula de Gomes Favacho</t>
  </si>
  <si>
    <t xml:space="preserve">***.***.372-87</t>
  </si>
  <si>
    <t xml:space="preserve">Eloisa Costa dos Santos Costa</t>
  </si>
  <si>
    <t xml:space="preserve">***.***.552-87</t>
  </si>
  <si>
    <t xml:space="preserve">Victor Carlos da Cruz Viana</t>
  </si>
  <si>
    <t xml:space="preserve">Sede do INCRA e Unidades Avançadas </t>
  </si>
  <si>
    <t xml:space="preserve">445/2021</t>
  </si>
  <si>
    <t xml:space="preserve">14.151.000/0001-05</t>
  </si>
  <si>
    <t xml:space="preserve">C&amp;S VIGILÂNCIA E SEGURANÇA PATRIMONIAL</t>
  </si>
  <si>
    <t xml:space="preserve">***.***.032-87</t>
  </si>
  <si>
    <t xml:space="preserve">Abraão Lucival Soares Pinheiro</t>
  </si>
  <si>
    <t xml:space="preserve">Posto Diurno Belém</t>
  </si>
  <si>
    <t xml:space="preserve">***.***.702-00</t>
  </si>
  <si>
    <t xml:space="preserve">Elander Fabricio Santos Almeida</t>
  </si>
  <si>
    <t xml:space="preserve">Posto Noturno Belém</t>
  </si>
  <si>
    <t xml:space="preserve">***.***.332-00</t>
  </si>
  <si>
    <t xml:space="preserve">Jaciel de Oliveira Gonçalves</t>
  </si>
  <si>
    <t xml:space="preserve">***.***.022-10</t>
  </si>
  <si>
    <t xml:space="preserve">Frank David Rodrigues</t>
  </si>
  <si>
    <t xml:space="preserve">***.***.832-34</t>
  </si>
  <si>
    <t xml:space="preserve">Herbert Jonh de Araujo Nascimento</t>
  </si>
  <si>
    <t xml:space="preserve">***.***.292-91</t>
  </si>
  <si>
    <t xml:space="preserve">Luiz Alberto Almeida da Silva</t>
  </si>
  <si>
    <t xml:space="preserve">***.***.452-72</t>
  </si>
  <si>
    <t xml:space="preserve">Marcos Guilherme Santos da Silva</t>
  </si>
  <si>
    <t xml:space="preserve">***.***.192-72</t>
  </si>
  <si>
    <t xml:space="preserve">Everton Figueiredo Guimarães</t>
  </si>
  <si>
    <t xml:space="preserve">***.***.122-49</t>
  </si>
  <si>
    <t xml:space="preserve">Carlos Augusto Ribeiro de França</t>
  </si>
  <si>
    <t xml:space="preserve">Posto Nourno Belém</t>
  </si>
  <si>
    <t xml:space="preserve">***.***.802-91</t>
  </si>
  <si>
    <t xml:space="preserve">Charles Frias dos Santos</t>
  </si>
  <si>
    <t xml:space="preserve">***.***.672-20</t>
  </si>
  <si>
    <t xml:space="preserve">Rondinele dos Santos Rocha</t>
  </si>
  <si>
    <t xml:space="preserve">***.***.062-15</t>
  </si>
  <si>
    <t xml:space="preserve">Fernanda Araujo de Souza </t>
  </si>
  <si>
    <t xml:space="preserve">***.***.282-53</t>
  </si>
  <si>
    <t xml:space="preserve">Mayckel Sousa Silva</t>
  </si>
  <si>
    <t xml:space="preserve">***.***.972-68</t>
  </si>
  <si>
    <t xml:space="preserve">Herlan Ferreira Farias da Silva</t>
  </si>
  <si>
    <t xml:space="preserve">***.***.022-91</t>
  </si>
  <si>
    <t xml:space="preserve">Paulo Sérgio Ferreira da Silva</t>
  </si>
  <si>
    <t xml:space="preserve">Posto Diurno C.Poço U.A.</t>
  </si>
  <si>
    <t xml:space="preserve">***.***.252-20</t>
  </si>
  <si>
    <t xml:space="preserve">Francisco Oliveira Braga</t>
  </si>
  <si>
    <t xml:space="preserve">***.***.222-00</t>
  </si>
  <si>
    <t xml:space="preserve">Francisco Wyllame Moura Apoliano</t>
  </si>
  <si>
    <t xml:space="preserve">Posto Noturno C.Poço U.A.</t>
  </si>
  <si>
    <t xml:space="preserve">***.***.172-91</t>
  </si>
  <si>
    <t xml:space="preserve">José Valbe Gomes da Mota</t>
  </si>
  <si>
    <t xml:space="preserve">***.***.022-53</t>
  </si>
  <si>
    <t xml:space="preserve">Antonio Edilson Viegas Barros</t>
  </si>
  <si>
    <t xml:space="preserve">***.***.512-00</t>
  </si>
  <si>
    <t xml:space="preserve">José do Nascimento Ferreira Garcias</t>
  </si>
  <si>
    <t xml:space="preserve">***.***.902-78</t>
  </si>
  <si>
    <t xml:space="preserve">Gerson Vieira da Rocha</t>
  </si>
  <si>
    <t xml:space="preserve">***.***.352-05</t>
  </si>
  <si>
    <t xml:space="preserve">Julimar Farias Aguiar</t>
  </si>
  <si>
    <t xml:space="preserve">***.***.232-87</t>
  </si>
  <si>
    <t xml:space="preserve">Edson Cabral Braz</t>
  </si>
  <si>
    <t xml:space="preserve">Posto Noturno Tomé Açu U.A</t>
  </si>
  <si>
    <t xml:space="preserve">***.***.042-68</t>
  </si>
  <si>
    <t xml:space="preserve">Marcelio Nonato Silva da Silva</t>
  </si>
  <si>
    <t xml:space="preserve">Posto Diurno Tomé Açu U.A</t>
  </si>
  <si>
    <t xml:space="preserve">***.***.162-72</t>
  </si>
  <si>
    <t xml:space="preserve">Max Gomes Progenio</t>
  </si>
  <si>
    <t xml:space="preserve">***.***.852-91</t>
  </si>
  <si>
    <t xml:space="preserve">Aldecy Paiva Bentes</t>
  </si>
  <si>
    <t xml:space="preserve">373045</t>
  </si>
  <si>
    <t xml:space="preserve">SUPERINTENDÊNCIA REGIONAL DO CEARÁ</t>
  </si>
  <si>
    <t xml:space="preserve"> 01000/2017</t>
  </si>
  <si>
    <t xml:space="preserve">09.019.150/0001-11</t>
  </si>
  <si>
    <t xml:space="preserve">Atitude Terceirização de Mão de Obra Eireli</t>
  </si>
  <si>
    <t xml:space="preserve">***.***.133-29</t>
  </si>
  <si>
    <t xml:space="preserve">ADONIAS PRACIANO DOS SANTOS JÚNIOR </t>
  </si>
  <si>
    <t xml:space="preserve">GOVERNANÇA FUNDIÁRIA</t>
  </si>
  <si>
    <t xml:space="preserve">***.***.363-60</t>
  </si>
  <si>
    <t xml:space="preserve">ANA BRENA SAMPAIO DOS SANTOS</t>
  </si>
  <si>
    <t xml:space="preserve">OPERACIONAL</t>
  </si>
  <si>
    <t xml:space="preserve">***.***.333-81</t>
  </si>
  <si>
    <t xml:space="preserve">ANA SIBELLE SILVEIRA MACEDO</t>
  </si>
  <si>
    <t xml:space="preserve">DESENVOLVIMENTO</t>
  </si>
  <si>
    <t xml:space="preserve">***.***.723-87</t>
  </si>
  <si>
    <t xml:space="preserve">CLÁUDIO MARCELO ALVES BARROS</t>
  </si>
  <si>
    <t xml:space="preserve">Sr(02)</t>
  </si>
  <si>
    <t xml:space="preserve">***.***.783-05</t>
  </si>
  <si>
    <t xml:space="preserve">DANIELLE MIRANDA LINHARES DA SILVA</t>
  </si>
  <si>
    <t xml:space="preserve">***.***.163-38</t>
  </si>
  <si>
    <t xml:space="preserve">DÉBORA FLÁVIA DE OLIVEIRA  FRUTUOSO</t>
  </si>
  <si>
    <t xml:space="preserve">DESENVOLVIMENTO HUMANO</t>
  </si>
  <si>
    <t xml:space="preserve">***.***.243-73</t>
  </si>
  <si>
    <t xml:space="preserve">DERCIA CARLA TAVARES SOARES</t>
  </si>
  <si>
    <t xml:space="preserve">***.***.333.21</t>
  </si>
  <si>
    <t xml:space="preserve">EDILANE GONÇALVES SOARES</t>
  </si>
  <si>
    <t xml:space="preserve">***.***.803-15</t>
  </si>
  <si>
    <t xml:space="preserve">EILSON RODRIGUES DOS SANTOS</t>
  </si>
  <si>
    <t xml:space="preserve">SR(02)</t>
  </si>
  <si>
    <t xml:space="preserve">***.***.823-20</t>
  </si>
  <si>
    <t xml:space="preserve">ELISABETE SOUZA </t>
  </si>
  <si>
    <t xml:space="preserve">GABINETE</t>
  </si>
  <si>
    <t xml:space="preserve">***.***.573-49</t>
  </si>
  <si>
    <t xml:space="preserve">EUNICE SILVA OLIVEIRA</t>
  </si>
  <si>
    <t xml:space="preserve">***.***.593-62</t>
  </si>
  <si>
    <t xml:space="preserve">FABIANA ALVES LACERDA</t>
  </si>
  <si>
    <t xml:space="preserve">***.***.663-90</t>
  </si>
  <si>
    <t xml:space="preserve">IGOR FERNANDES DE MARIA</t>
  </si>
  <si>
    <t xml:space="preserve">***.***.223-20</t>
  </si>
  <si>
    <t xml:space="preserve">JANE FALCÃO BEZERRA</t>
  </si>
  <si>
    <t xml:space="preserve">PORTARIA</t>
  </si>
  <si>
    <t xml:space="preserve">***.***.744-83</t>
  </si>
  <si>
    <t xml:space="preserve">JOSEMÍLIA SOARES DA SILVA LIMA</t>
  </si>
  <si>
    <t xml:space="preserve">TRANSPORTE</t>
  </si>
  <si>
    <t xml:space="preserve">***.***.663-72</t>
  </si>
  <si>
    <t xml:space="preserve">JURACI PINTO DA SILVA </t>
  </si>
  <si>
    <t xml:space="preserve">***.***.683-54</t>
  </si>
  <si>
    <t xml:space="preserve">LÍVIA ALENCAR LINS</t>
  </si>
  <si>
    <t xml:space="preserve">PROTOCOLO</t>
  </si>
  <si>
    <t xml:space="preserve">***.***.872.87</t>
  </si>
  <si>
    <t xml:space="preserve">LUIS UCHOA DE ABREU</t>
  </si>
  <si>
    <t xml:space="preserve">TÉRREO</t>
  </si>
  <si>
    <t xml:space="preserve">***.***.803-45</t>
  </si>
  <si>
    <t xml:space="preserve">MAYRLA SILVA DE ALENCAR</t>
  </si>
  <si>
    <t xml:space="preserve">***.***.323-92</t>
  </si>
  <si>
    <t xml:space="preserve">RAIMUNDA NONATA DO NASCIMENTO FEITOSA</t>
  </si>
  <si>
    <t xml:space="preserve">PROCURADORIA</t>
  </si>
  <si>
    <t xml:space="preserve">***.***.873-98</t>
  </si>
  <si>
    <t xml:space="preserve">SARA RODRIGUES DA COSTA</t>
  </si>
  <si>
    <t xml:space="preserve">***.***.483-14</t>
  </si>
  <si>
    <t xml:space="preserve">SARA SALES DE ALMEIDA</t>
  </si>
  <si>
    <t xml:space="preserve">***.***.543-03</t>
  </si>
  <si>
    <t xml:space="preserve">SHEILA MARIA BATISTA DA SILVA </t>
  </si>
  <si>
    <t xml:space="preserve">***.***.183-00</t>
  </si>
  <si>
    <t xml:space="preserve">TIAGO PINHEIRO DA SILVA</t>
  </si>
  <si>
    <t xml:space="preserve">***.***.053-38</t>
  </si>
  <si>
    <t xml:space="preserve">VITÓRIA ARAÚJO AMARAL</t>
  </si>
  <si>
    <t xml:space="preserve"> 02000/2017</t>
  </si>
  <si>
    <t xml:space="preserve">04.808.914/0001-34</t>
  </si>
  <si>
    <t xml:space="preserve">Protemáxi Segurança Patrimonial Armada Eireli</t>
  </si>
  <si>
    <t xml:space="preserve">***.***.213-68</t>
  </si>
  <si>
    <t xml:space="preserve">FRANCISCO JOSUALDO DA SILVA ABREU</t>
  </si>
  <si>
    <t xml:space="preserve">GUARITA</t>
  </si>
  <si>
    <t xml:space="preserve">***.***.873-72</t>
  </si>
  <si>
    <t xml:space="preserve">HENRIQUE JORGE SANTIAGO</t>
  </si>
  <si>
    <t xml:space="preserve">***.***.193-00</t>
  </si>
  <si>
    <t xml:space="preserve">ENDERSON GUIMARÃES DE ABREU</t>
  </si>
  <si>
    <t xml:space="preserve">***.***.633-68</t>
  </si>
  <si>
    <t xml:space="preserve">EVERLÂNIO LIMA FARIAS</t>
  </si>
  <si>
    <t xml:space="preserve">***.***.903-63</t>
  </si>
  <si>
    <t xml:space="preserve">ANTONIO MONTE DO NASCIMENTO</t>
  </si>
  <si>
    <t xml:space="preserve">***.***.883-60</t>
  </si>
  <si>
    <t xml:space="preserve">IGOR DE SOUZA ARAÚJO</t>
  </si>
  <si>
    <t xml:space="preserve">***.***.813-20</t>
  </si>
  <si>
    <t xml:space="preserve">WALDER DE OLIVEIRA MARTINS</t>
  </si>
  <si>
    <t xml:space="preserve">***.***.163-47</t>
  </si>
  <si>
    <t xml:space="preserve">FRANCISCO LUCAS FREITAS DA SILVA </t>
  </si>
  <si>
    <t xml:space="preserve">36</t>
  </si>
  <si>
    <t xml:space="preserve">***.***.343-60</t>
  </si>
  <si>
    <t xml:space="preserve">ANA JULIANA SILVA DE MEDEIROS ABREU </t>
  </si>
  <si>
    <t xml:space="preserve">SUPERINTENDÊNCIA REGIONAL DO INCRA/PE</t>
  </si>
  <si>
    <t xml:space="preserve">06/2017</t>
  </si>
  <si>
    <t xml:space="preserve">14.346.629/0001-00</t>
  </si>
  <si>
    <t xml:space="preserve">CLEAN MASTER TERCEIRIZAÇÃO DE SERVIÇOS EIRELI – ME</t>
  </si>
  <si>
    <t xml:space="preserve">***.***.694-53</t>
  </si>
  <si>
    <t xml:space="preserve">ADMILSON ANTÔNIO DA SILVA</t>
  </si>
  <si>
    <t xml:space="preserve">INCRA SEDE - (SR03)</t>
  </si>
  <si>
    <t xml:space="preserve">CLEAN MASTER TERCEIRIZAÇÃO DE SERVIÇOS EIRELI - ME</t>
  </si>
  <si>
    <t xml:space="preserve">***.***.06497</t>
  </si>
  <si>
    <t xml:space="preserve"> CLAUDIO HENRIQUE DE LIMA</t>
  </si>
  <si>
    <t xml:space="preserve">***.***.17496</t>
  </si>
  <si>
    <t xml:space="preserve">DÉBORA DA C. S. DE SOUZA</t>
  </si>
  <si>
    <t xml:space="preserve">***.***.69470</t>
  </si>
  <si>
    <t xml:space="preserve">FABIANA PEREIRA DE SOUZA</t>
  </si>
  <si>
    <t xml:space="preserve">***.***.14415</t>
  </si>
  <si>
    <t xml:space="preserve">GIZELLI MARIA DA SILVA</t>
  </si>
  <si>
    <t xml:space="preserve">***.***.85485</t>
  </si>
  <si>
    <t xml:space="preserve">IVANILDO FONTES DE SOUSA</t>
  </si>
  <si>
    <t xml:space="preserve">***.***.984-65</t>
  </si>
  <si>
    <t xml:space="preserve">LEA VITORIA TAVARES VIEGAS</t>
  </si>
  <si>
    <t xml:space="preserve">***.***.98400</t>
  </si>
  <si>
    <t xml:space="preserve">KATIA MARIA SILVA TEIXEIRA</t>
  </si>
  <si>
    <t xml:space="preserve">***.***.934-37</t>
  </si>
  <si>
    <t xml:space="preserve">MARIA GUEDES DA SILVA</t>
  </si>
  <si>
    <t xml:space="preserve">***.***.664-04</t>
  </si>
  <si>
    <t xml:space="preserve">MARIA LAUDICEIA DE MORAIS</t>
  </si>
  <si>
    <t xml:space="preserve">***.***.104-34</t>
  </si>
  <si>
    <t xml:space="preserve">NARA LÚCIA DA CONCEIÇÃO VIEGAS</t>
  </si>
  <si>
    <t xml:space="preserve">***.***.02415</t>
  </si>
  <si>
    <t xml:space="preserve">ROSILENE DE BRITO SOARES</t>
  </si>
  <si>
    <t xml:space="preserve">06/2016</t>
  </si>
  <si>
    <t xml:space="preserve">13.662.616/0001-70</t>
  </si>
  <si>
    <t xml:space="preserve">SEGVALE - SEGURANÇA PATRIMONIAL DO VALE DO SÃO FRANCISCO - LTDA. - EPP</t>
  </si>
  <si>
    <t xml:space="preserve">***.***.604-91</t>
  </si>
  <si>
    <t xml:space="preserve">ADEMIR XAVIER</t>
  </si>
  <si>
    <t xml:space="preserve">INCRA SEDE - DIURNO 12/36 - (SR03)</t>
  </si>
  <si>
    <t xml:space="preserve">***.***.764-62</t>
  </si>
  <si>
    <t xml:space="preserve">CARLOS EDUARDO PEIXOTO DE ANDRADE</t>
  </si>
  <si>
    <t xml:space="preserve">RIBEIRÃO - NOTURNO 12/36 - (SR03)</t>
  </si>
  <si>
    <t xml:space="preserve">***.***.654-68</t>
  </si>
  <si>
    <t xml:space="preserve">CÍCERO DE FREITAS WANDERLEY</t>
  </si>
  <si>
    <t xml:space="preserve">***.***.214-15</t>
  </si>
  <si>
    <t xml:space="preserve">CÍCERO OSVALDO DOS SANTOS</t>
  </si>
  <si>
    <t xml:space="preserve">INCRA SEDE – DIURNO 12/37</t>
  </si>
  <si>
    <t xml:space="preserve">***.***.804-00</t>
  </si>
  <si>
    <t xml:space="preserve">FLÁVIO GERMANO DE ARAÚJO</t>
  </si>
  <si>
    <t xml:space="preserve">RIBEIRÃO - DIURNO 12/36</t>
  </si>
  <si>
    <t xml:space="preserve">***.***.004-27</t>
  </si>
  <si>
    <t xml:space="preserve">JADRIANO CARLOS DE OLIVEIRA</t>
  </si>
  <si>
    <t xml:space="preserve">***.***.104-01</t>
  </si>
  <si>
    <t xml:space="preserve">JESSÉ COSMO DA SILVA</t>
  </si>
  <si>
    <t xml:space="preserve">RIBEIRÃO - NOTURNO 12/36</t>
  </si>
  <si>
    <t xml:space="preserve">***.***.254-20</t>
  </si>
  <si>
    <t xml:space="preserve">JOÃO BATISTA DA SILVA FILHO</t>
  </si>
  <si>
    <t xml:space="preserve">INCRA SEDE - NOTURNO 12/36 - (SR03)</t>
  </si>
  <si>
    <t xml:space="preserve">***.***.424-04</t>
  </si>
  <si>
    <t xml:space="preserve">JOSE LEOPOLDINO DO NASCIMENTO</t>
  </si>
  <si>
    <t xml:space="preserve">***.***.692400</t>
  </si>
  <si>
    <t xml:space="preserve">LUCIANO LUCAS DOS SANTOS</t>
  </si>
  <si>
    <t xml:space="preserve">***.***.984-13</t>
  </si>
  <si>
    <t xml:space="preserve">RICARDO ELEOTERIO DOS SANTOS</t>
  </si>
  <si>
    <t xml:space="preserve">***.***.264-36</t>
  </si>
  <si>
    <t xml:space="preserve">SAMUEL ALEXANDRE DE AGUIAR</t>
  </si>
  <si>
    <t xml:space="preserve">***.***.10444</t>
  </si>
  <si>
    <t xml:space="preserve">VENICIO SOARES DE OLIVEIRA</t>
  </si>
  <si>
    <t xml:space="preserve">INCRA SEDE - DIURNO 12/36 – (SR03)</t>
  </si>
  <si>
    <t xml:space="preserve">005/2017</t>
  </si>
  <si>
    <t xml:space="preserve">07.171.299/0001-96</t>
  </si>
  <si>
    <t xml:space="preserve">CENTRAL TECNOLOGIA SERVIÇOS E COMERCIO DE INFORMATICA LTDA - ME</t>
  </si>
  <si>
    <t xml:space="preserve">***.***.16407</t>
  </si>
  <si>
    <t xml:space="preserve">FELIPE LOPES VIANA COELHO MACEDO</t>
  </si>
  <si>
    <t xml:space="preserve">INCRA SEDE (SR-03 PE) /  NTI</t>
  </si>
  <si>
    <t xml:space="preserve">007/2017</t>
  </si>
  <si>
    <t xml:space="preserve">09.676.022/0001-40</t>
  </si>
  <si>
    <t xml:space="preserve">SERVVALE - SERVIÇOS GERAIS DO VALE DO SÃO FRANCISCO EIRELI - EPP</t>
  </si>
  <si>
    <t xml:space="preserve">***.***.78407</t>
  </si>
  <si>
    <t xml:space="preserve">ADRIELE CELESTINO DE LIMA</t>
  </si>
  <si>
    <t xml:space="preserve">INCRA SEDE (SR-03 PE)</t>
  </si>
  <si>
    <t xml:space="preserve">2356,92</t>
  </si>
  <si>
    <t xml:space="preserve">***.***.98480</t>
  </si>
  <si>
    <t xml:space="preserve">ALEXANDRA ALVES CORREIA</t>
  </si>
  <si>
    <t xml:space="preserve">INCRA SEDE (SR-03 PE) </t>
  </si>
  <si>
    <t xml:space="preserve">***.***.22440</t>
  </si>
  <si>
    <t xml:space="preserve">ALEXANDRO SEBASTIÃO DA SILVA</t>
  </si>
  <si>
    <t xml:space="preserve">***.***.67487</t>
  </si>
  <si>
    <t xml:space="preserve">ANA PAULA DANTAS LAYME</t>
  </si>
  <si>
    <t xml:space="preserve">***.***.56490</t>
  </si>
  <si>
    <t xml:space="preserve">BRUNNA VANESSA SANTOS DA SILVA</t>
  </si>
  <si>
    <t xml:space="preserve">***.***.48416</t>
  </si>
  <si>
    <t xml:space="preserve">DANIELLY ANDRADE DE MOURA RODRIGUES</t>
  </si>
  <si>
    <t xml:space="preserve">***.***.64424</t>
  </si>
  <si>
    <t xml:space="preserve">JULIANA MORAIS RIBEIRO</t>
  </si>
  <si>
    <t xml:space="preserve">***.***.30495</t>
  </si>
  <si>
    <t xml:space="preserve">MARIA EDUARDA ALVES DE SOUZA</t>
  </si>
  <si>
    <t xml:space="preserve">***.***.31407</t>
  </si>
  <si>
    <t xml:space="preserve">MARTA VERONICA SILVA DE MORAIS LUCKWU</t>
  </si>
  <si>
    <t xml:space="preserve">***.***.534-08</t>
  </si>
  <si>
    <t xml:space="preserve">MILENA LUIZA DA SILVA</t>
  </si>
  <si>
    <t xml:space="preserve">***.***.504-00</t>
  </si>
  <si>
    <t xml:space="preserve">ROSEANE BRUNO SILVA</t>
  </si>
  <si>
    <t xml:space="preserve">***.***.894-77</t>
  </si>
  <si>
    <t xml:space="preserve">VANESSA AZEVEDO BRANDÃO</t>
  </si>
  <si>
    <t xml:space="preserve">***.***.354-31</t>
  </si>
  <si>
    <t xml:space="preserve">ANA NATHALIA ALVES DA SILVA</t>
  </si>
  <si>
    <t xml:space="preserve">UNIDADE AVANÇADA DO SERTÃO – PETROLINA</t>
  </si>
  <si>
    <t xml:space="preserve">SERVVALE - SERVIÇOS GERAIS DO VALE DO SÃO FRANCISCO EIRELI – EPP</t>
  </si>
  <si>
    <t xml:space="preserve">***.***.41433</t>
  </si>
  <si>
    <t xml:space="preserve">INGRID DE FREITAS BARBOSA</t>
  </si>
  <si>
    <t xml:space="preserve">***.***.31445</t>
  </si>
  <si>
    <t xml:space="preserve">LUCIENE PATRICIA DOS SANTOS FE</t>
  </si>
  <si>
    <t xml:space="preserve">***.***.81400</t>
  </si>
  <si>
    <t xml:space="preserve">OTAVIO GONÇALVES FILHO</t>
  </si>
  <si>
    <t xml:space="preserve">***.***.68420</t>
  </si>
  <si>
    <t xml:space="preserve">ANA PAULA GOMES RIBEIRO DE ALMEIDA</t>
  </si>
  <si>
    <t xml:space="preserve">2403,72</t>
  </si>
  <si>
    <t xml:space="preserve">***.***.96450</t>
  </si>
  <si>
    <t xml:space="preserve">ANDRÉ GOMES DE ASSIS</t>
  </si>
  <si>
    <t xml:space="preserve">***.***.52400</t>
  </si>
  <si>
    <t xml:space="preserve">ANDRÉA BATISTA DA SILVA</t>
  </si>
  <si>
    <t xml:space="preserve">***.***.554-49</t>
  </si>
  <si>
    <t xml:space="preserve">CRISTIANE BARBOSA DA CRUZ OLIVEIRA</t>
  </si>
  <si>
    <t xml:space="preserve">***.***.844-46</t>
  </si>
  <si>
    <t xml:space="preserve">MANUELA VILELA TEJO</t>
  </si>
  <si>
    <t xml:space="preserve">***.***.09420</t>
  </si>
  <si>
    <t xml:space="preserve">ELIZABETE MARIA MAIA</t>
  </si>
  <si>
    <t xml:space="preserve">SUPERINTENDÊNCIA REGIONAL DE GOIAS/GO</t>
  </si>
  <si>
    <t xml:space="preserve">110000/2016</t>
  </si>
  <si>
    <t xml:space="preserve">APECE SERVIÇOS GERAIS LTDA</t>
  </si>
  <si>
    <t xml:space="preserve">***.***.18149</t>
  </si>
  <si>
    <t xml:space="preserve">AILTON CAMPOS PEREIRA</t>
  </si>
  <si>
    <t xml:space="preserve">SR 04</t>
  </si>
  <si>
    <t xml:space="preserve">***.***.44130</t>
  </si>
  <si>
    <t xml:space="preserve">CELIENE DA SILVA NASCIMENTO DOS ANJOS</t>
  </si>
  <si>
    <t xml:space="preserve">***.***.91167</t>
  </si>
  <si>
    <t xml:space="preserve">EDITE SILVA DOS ANJOS</t>
  </si>
  <si>
    <t xml:space="preserve">***.***.05187</t>
  </si>
  <si>
    <t xml:space="preserve">IRENE PEREIRA DA SILVA</t>
  </si>
  <si>
    <t xml:space="preserve">***.***.02368</t>
  </si>
  <si>
    <t xml:space="preserve">JUCILEIDE BARBOSA DOS SANTOS</t>
  </si>
  <si>
    <t xml:space="preserve">***.***.60134</t>
  </si>
  <si>
    <t xml:space="preserve">LOURIVALDO GUEDES DOS SANTOS</t>
  </si>
  <si>
    <t xml:space="preserve">***.***.80163</t>
  </si>
  <si>
    <t xml:space="preserve">MARIA APARECIDA SILVA DOS SANTOS</t>
  </si>
  <si>
    <t xml:space="preserve">***.***.21132</t>
  </si>
  <si>
    <t xml:space="preserve">MARILENE DIAS DE SOUZA</t>
  </si>
  <si>
    <t xml:space="preserve">***.***.45153</t>
  </si>
  <si>
    <t xml:space="preserve">TANIA MARIA DA SILVA</t>
  </si>
  <si>
    <t xml:space="preserve">907/2018</t>
  </si>
  <si>
    <t xml:space="preserve">G.S.I GESTAO DE SEGURANCA INTEGRADA VIGILANCIA E SEGURANCA LTDA.</t>
  </si>
  <si>
    <t xml:space="preserve">***.***.99176</t>
  </si>
  <si>
    <t xml:space="preserve">CLEITON  LOPES DA SILVA</t>
  </si>
  <si>
    <t xml:space="preserve">***.***.82100</t>
  </si>
  <si>
    <t xml:space="preserve">DENYS PINHEIRO DE ALMEIDA</t>
  </si>
  <si>
    <t xml:space="preserve">***.***.39104</t>
  </si>
  <si>
    <t xml:space="preserve">DIOGO MATIAS GOMES</t>
  </si>
  <si>
    <t xml:space="preserve">***.***.01125</t>
  </si>
  <si>
    <t xml:space="preserve">HANSMULHER FERREIRA SOARES</t>
  </si>
  <si>
    <t xml:space="preserve">***.***.74107</t>
  </si>
  <si>
    <t xml:space="preserve">LEANDRO DORNELES LIRA</t>
  </si>
  <si>
    <t xml:space="preserve">***.***.16125</t>
  </si>
  <si>
    <t xml:space="preserve">LUCAS FRANCISCO GOMES CARDOSO</t>
  </si>
  <si>
    <t xml:space="preserve">***.***.06164</t>
  </si>
  <si>
    <t xml:space="preserve">PAULO RICARDO CARDOSO DOS SANTOS</t>
  </si>
  <si>
    <t xml:space="preserve">***.***.15104</t>
  </si>
  <si>
    <t xml:space="preserve">RICARDO RODRIGUES DE SOUSA</t>
  </si>
  <si>
    <t xml:space="preserve">373/2019</t>
  </si>
  <si>
    <t xml:space="preserve">G&amp;E SERVIÇOS TERCEIRIZADOS LTDA</t>
  </si>
  <si>
    <t xml:space="preserve">***.***.40191</t>
  </si>
  <si>
    <t xml:space="preserve">ALESSANDRA ILMA DUARTE</t>
  </si>
  <si>
    <t xml:space="preserve">***.***.70128</t>
  </si>
  <si>
    <t xml:space="preserve">ALEXANDRE FERNANDO NERES LIMA</t>
  </si>
  <si>
    <t xml:space="preserve">ANA PAULA PEREIRA DE SOUZA</t>
  </si>
  <si>
    <t xml:space="preserve">***.***.76131</t>
  </si>
  <si>
    <t xml:space="preserve">ARIANE DE MORAIS FERREIRA</t>
  </si>
  <si>
    <t xml:space="preserve">***.***.69145</t>
  </si>
  <si>
    <t xml:space="preserve">BARBARA MARTINS OLIVEIRA</t>
  </si>
  <si>
    <t xml:space="preserve">***.***.38100</t>
  </si>
  <si>
    <t xml:space="preserve">BRENDA MOREIRA DA SILVA</t>
  </si>
  <si>
    <t xml:space="preserve">***.***.12120</t>
  </si>
  <si>
    <t xml:space="preserve">ELIELMA FERREIRA COSTA</t>
  </si>
  <si>
    <t xml:space="preserve">***.***.01105</t>
  </si>
  <si>
    <t xml:space="preserve">GABRIELA LOPES DA SILVA ALVES</t>
  </si>
  <si>
    <t xml:space="preserve">***.***.06151</t>
  </si>
  <si>
    <t xml:space="preserve">GUILHERME GOMES NASCIMENTO</t>
  </si>
  <si>
    <t xml:space="preserve">***.***.31149</t>
  </si>
  <si>
    <t xml:space="preserve">JHEFFERSON DA SILVA VIEIRA</t>
  </si>
  <si>
    <t xml:space="preserve">***.***.40130</t>
  </si>
  <si>
    <t xml:space="preserve">JHENIFFER DA SILVA OLIVEIRA MORAES </t>
  </si>
  <si>
    <t xml:space="preserve">***.***.12108</t>
  </si>
  <si>
    <t xml:space="preserve">JOÃO PAULO BATISTA PANIAGO RIOS</t>
  </si>
  <si>
    <t xml:space="preserve">***.***.42177</t>
  </si>
  <si>
    <t xml:space="preserve">LORRAYNE PORTO FRANÇA</t>
  </si>
  <si>
    <t xml:space="preserve">***.***.51199</t>
  </si>
  <si>
    <t xml:space="preserve">LUANA MOREIRA SANTOS</t>
  </si>
  <si>
    <t xml:space="preserve">MARA LUCIA RIBEIRO DAMASCENA SANTOS</t>
  </si>
  <si>
    <t xml:space="preserve">***.***.58100</t>
  </si>
  <si>
    <t xml:space="preserve">MATHEUS ABDAO CARNEIRO</t>
  </si>
  <si>
    <t xml:space="preserve">***.***.44133</t>
  </si>
  <si>
    <t xml:space="preserve">MATHEUS OLIVEIRA SILVA</t>
  </si>
  <si>
    <t xml:space="preserve">***.***.42172</t>
  </si>
  <si>
    <t xml:space="preserve">PAULA ALVES PRADO MATIAS GOMES</t>
  </si>
  <si>
    <t xml:space="preserve">***.***.33110</t>
  </si>
  <si>
    <t xml:space="preserve">RAFAEL GONÇALVES VASCONCELOS</t>
  </si>
  <si>
    <t xml:space="preserve">***.***.62153</t>
  </si>
  <si>
    <t xml:space="preserve">RAQUEL GONÇALVES DA SILVA</t>
  </si>
  <si>
    <t xml:space="preserve">***.***.60112</t>
  </si>
  <si>
    <t xml:space="preserve">TAMIRES RODRIGUES PEREIRA</t>
  </si>
  <si>
    <t xml:space="preserve">***.***.43191</t>
  </si>
  <si>
    <t xml:space="preserve">VALDILENE CARDOSO DA SILVA</t>
  </si>
  <si>
    <t xml:space="preserve">429/2019</t>
  </si>
  <si>
    <t xml:space="preserve">J MACEDO PEREIRA ME</t>
  </si>
  <si>
    <t xml:space="preserve">***.***.10110</t>
  </si>
  <si>
    <t xml:space="preserve">FÁBIO FRANCISCO LOPES</t>
  </si>
  <si>
    <t xml:space="preserve">***.***.35168</t>
  </si>
  <si>
    <t xml:space="preserve">JOSE PEREIRA LIMA</t>
  </si>
  <si>
    <t xml:space="preserve">373053</t>
  </si>
  <si>
    <t xml:space="preserve">SUPERINTENDÊNCIA REGIONAL DA BAHIA</t>
  </si>
  <si>
    <t xml:space="preserve">19/2017</t>
  </si>
  <si>
    <t xml:space="preserve">BRASPE EMPREENDIMENTOS E SERVIÇOS LTDA</t>
  </si>
  <si>
    <t xml:space="preserve">***.***.49534</t>
  </si>
  <si>
    <t xml:space="preserve">ANTÔNIO CARLOS BARBOSA</t>
  </si>
  <si>
    <t xml:space="preserve">SR 05/A</t>
  </si>
  <si>
    <t xml:space="preserve">***.***.64522</t>
  </si>
  <si>
    <t xml:space="preserve">CARLOS FAGNER OLIVEIRA DOS SANTOS</t>
  </si>
  <si>
    <t xml:space="preserve">***.***.37534</t>
  </si>
  <si>
    <t xml:space="preserve">CRISTOVÃO CARNEIRO DE OLIVEIRA</t>
  </si>
  <si>
    <t xml:space="preserve">***.***.98534</t>
  </si>
  <si>
    <t xml:space="preserve">GIVANILDO GOMES SALES</t>
  </si>
  <si>
    <t xml:space="preserve">***.***.17553</t>
  </si>
  <si>
    <t xml:space="preserve">LUIS ANDRE BAHIA DUARTE</t>
  </si>
  <si>
    <t xml:space="preserve">***.***.21520</t>
  </si>
  <si>
    <t xml:space="preserve">UIDSON BORGES </t>
  </si>
  <si>
    <t xml:space="preserve">SR-05/UA/LAPA</t>
  </si>
  <si>
    <t xml:space="preserve">***.***.55549</t>
  </si>
  <si>
    <t xml:space="preserve">MARCELO M.C. MAGALHÃES</t>
  </si>
  <si>
    <t xml:space="preserve">SR-05/UA/ITABUNA</t>
  </si>
  <si>
    <t xml:space="preserve">***.***.05524</t>
  </si>
  <si>
    <t xml:space="preserve">MAXSUEL LIMA DA CUNHA</t>
  </si>
  <si>
    <t xml:space="preserve">***.***.77568</t>
  </si>
  <si>
    <t xml:space="preserve">VALDEMIR  MAGALHÃES LIMA </t>
  </si>
  <si>
    <t xml:space="preserve">09/2020</t>
  </si>
  <si>
    <t xml:space="preserve">CRETA COMÉRCIO E SERVIÇOS LTDA.</t>
  </si>
  <si>
    <t xml:space="preserve">***.***.20596</t>
  </si>
  <si>
    <t xml:space="preserve">AGNALDO SILVA CARMO</t>
  </si>
  <si>
    <t xml:space="preserve">***.***.51590</t>
  </si>
  <si>
    <t xml:space="preserve">DANIEL RODRIGUES DE OLIVEIRA ROCHA</t>
  </si>
  <si>
    <t xml:space="preserve">***.***.22500</t>
  </si>
  <si>
    <t xml:space="preserve">ERICA OLIVEIRA GOMES</t>
  </si>
  <si>
    <t xml:space="preserve">***.***.27553</t>
  </si>
  <si>
    <t xml:space="preserve">GENILDA  BELEM OLIVEIRA</t>
  </si>
  <si>
    <t xml:space="preserve">***.***.61514</t>
  </si>
  <si>
    <t xml:space="preserve">IVONETE DE JESUS DOS ANJOS</t>
  </si>
  <si>
    <t xml:space="preserve">JOSÉ RAIMUNDO SANTOS</t>
  </si>
  <si>
    <t xml:space="preserve">***.***.34569</t>
  </si>
  <si>
    <t xml:space="preserve">LUZIANE RAMOS DOS SANTOS </t>
  </si>
  <si>
    <t xml:space="preserve">***.***.09500</t>
  </si>
  <si>
    <t xml:space="preserve">MANOEL DA PAIXÃO SANTOS</t>
  </si>
  <si>
    <t xml:space="preserve">***.***.49515</t>
  </si>
  <si>
    <t xml:space="preserve">MARIA CATIA REBOUÇAS DE ALMEIDA</t>
  </si>
  <si>
    <t xml:space="preserve">***.***.49560</t>
  </si>
  <si>
    <t xml:space="preserve">MARIA JOSÉ LINA DOS SANTOS</t>
  </si>
  <si>
    <t xml:space="preserve">***.***.75607</t>
  </si>
  <si>
    <t xml:space="preserve">MUCIA MILENA </t>
  </si>
  <si>
    <t xml:space="preserve">***.***.74520</t>
  </si>
  <si>
    <t xml:space="preserve">RITA FRANCELINA SANTOS DA SILVA</t>
  </si>
  <si>
    <t xml:space="preserve">***.***.92590</t>
  </si>
  <si>
    <t xml:space="preserve">LEANDRO DE SOUZA VIEIRA</t>
  </si>
  <si>
    <t xml:space="preserve">00001/2019</t>
  </si>
  <si>
    <t xml:space="preserve">G4F SOLUÇÕES CORPORATIVAS LTDA</t>
  </si>
  <si>
    <t xml:space="preserve">***.***.21537</t>
  </si>
  <si>
    <t xml:space="preserve">ALESSANDRA SOUZA DE OLIVEIRA</t>
  </si>
  <si>
    <t xml:space="preserve">SR 05/ATEND IV</t>
  </si>
  <si>
    <t xml:space="preserve">***.***.73573</t>
  </si>
  <si>
    <t xml:space="preserve">ALEXANDRA FONTES DA SILVA</t>
  </si>
  <si>
    <t xml:space="preserve">***.***.70517</t>
  </si>
  <si>
    <t xml:space="preserve">AMANDA SANTOS DE OLIVEIRA CUTRIM</t>
  </si>
  <si>
    <t xml:space="preserve">***.***.46551</t>
  </si>
  <si>
    <t xml:space="preserve">ANA CARLA DE OLIVEIRA AMORIM</t>
  </si>
  <si>
    <t xml:space="preserve">SR 05/RECP.VI</t>
  </si>
  <si>
    <t xml:space="preserve">***.***.88587</t>
  </si>
  <si>
    <t xml:space="preserve">ANA SUELI BATISTA AZEVEDO</t>
  </si>
  <si>
    <t xml:space="preserve">***.***.35500</t>
  </si>
  <si>
    <t xml:space="preserve">CARLA PRAXEDES CAVALCANTE OLIVEIRA</t>
  </si>
  <si>
    <t xml:space="preserve">***.***.44525</t>
  </si>
  <si>
    <t xml:space="preserve">CASSIA DOS SANTOS PINTO</t>
  </si>
  <si>
    <t xml:space="preserve">***.***.19534</t>
  </si>
  <si>
    <t xml:space="preserve">CINTIA REBOUÇAS NERES</t>
  </si>
  <si>
    <t xml:space="preserve">***.***.34560</t>
  </si>
  <si>
    <t xml:space="preserve">DANIELLE MARQUES CAZUMBA</t>
  </si>
  <si>
    <t xml:space="preserve">DIANA BIANA ALMEIDA </t>
  </si>
  <si>
    <t xml:space="preserve">***.***.94553</t>
  </si>
  <si>
    <t xml:space="preserve">EDILENE OLIVEIRA SANTOS LISBOA</t>
  </si>
  <si>
    <t xml:space="preserve">***.***.04504</t>
  </si>
  <si>
    <t xml:space="preserve">EDMUNDO CONCEIÇÃO DE SOUZA</t>
  </si>
  <si>
    <t xml:space="preserve">***.***.80578</t>
  </si>
  <si>
    <t xml:space="preserve">FABIANA GOES DE SÁ SANTOS</t>
  </si>
  <si>
    <t xml:space="preserve">***.***.95729</t>
  </si>
  <si>
    <t xml:space="preserve">FERNANDA DOS SANTOS COUTINHO</t>
  </si>
  <si>
    <t xml:space="preserve">***.***.73590</t>
  </si>
  <si>
    <t xml:space="preserve">FABIO CONCEIÇÃO SILVA </t>
  </si>
  <si>
    <t xml:space="preserve">***.***.12509</t>
  </si>
  <si>
    <t xml:space="preserve">GABRIELLE MARQUES CAZUMBA</t>
  </si>
  <si>
    <t xml:space="preserve">***.***.79573</t>
  </si>
  <si>
    <t xml:space="preserve">JULIANA DOS SANTOS SALES</t>
  </si>
  <si>
    <t xml:space="preserve">***.***.95515</t>
  </si>
  <si>
    <t xml:space="preserve">JURACI OLIVEIRA VIDAL</t>
  </si>
  <si>
    <t xml:space="preserve">***.***.39508</t>
  </si>
  <si>
    <t xml:space="preserve">JULIO ENESSON JESUS DA SILVA </t>
  </si>
  <si>
    <t xml:space="preserve">373015</t>
  </si>
  <si>
    <t xml:space="preserve">***.***.66587</t>
  </si>
  <si>
    <t xml:space="preserve">KARLA VALERIA DORIA SILVA DE CARVALHO</t>
  </si>
  <si>
    <t xml:space="preserve">***.***.12591</t>
  </si>
  <si>
    <t xml:space="preserve">LAIZ DE SOUZA SILVA COSTA</t>
  </si>
  <si>
    <t xml:space="preserve">***.***.28518</t>
  </si>
  <si>
    <t xml:space="preserve">LARISSA SANTOS DE AMORIM ROCHA</t>
  </si>
  <si>
    <t xml:space="preserve">***.***.44580</t>
  </si>
  <si>
    <t xml:space="preserve">LIRIA DE JESUS SANTOS</t>
  </si>
  <si>
    <t xml:space="preserve">***.***.95511</t>
  </si>
  <si>
    <t xml:space="preserve">LUANA GOMES LEITE</t>
  </si>
  <si>
    <t xml:space="preserve">***.***.61515</t>
  </si>
  <si>
    <t xml:space="preserve">LUCILÂNDIA NOVAES FONSECA</t>
  </si>
  <si>
    <t xml:space="preserve">***.***.35-91</t>
  </si>
  <si>
    <t xml:space="preserve">MÁRCIA BATISTA ALVES</t>
  </si>
  <si>
    <t xml:space="preserve">***.***.03527</t>
  </si>
  <si>
    <t xml:space="preserve">MARCIO COSTA ALVES</t>
  </si>
  <si>
    <t xml:space="preserve">***.***.95574</t>
  </si>
  <si>
    <t xml:space="preserve">MARTA QUELE CALMON BACELAR</t>
  </si>
  <si>
    <t xml:space="preserve">***.***.57553</t>
  </si>
  <si>
    <t xml:space="preserve">MILENA PAIXÃO FERREIRA</t>
  </si>
  <si>
    <t xml:space="preserve">***.***.17544</t>
  </si>
  <si>
    <t xml:space="preserve">MÔNICA DOS SANTOS PEREIRA</t>
  </si>
  <si>
    <t xml:space="preserve">***.***.40525</t>
  </si>
  <si>
    <t xml:space="preserve">DANIELA GONÇALVES RIOS </t>
  </si>
  <si>
    <t xml:space="preserve">***.***.66500</t>
  </si>
  <si>
    <t xml:space="preserve">PATRICIA DA SILVA TAVARES DOS SANTOS </t>
  </si>
  <si>
    <t xml:space="preserve">***.***.46588</t>
  </si>
  <si>
    <t xml:space="preserve">PATRICK BARBOSA LIMA</t>
  </si>
  <si>
    <t xml:space="preserve">SR 05/ AUX. INFOR</t>
  </si>
  <si>
    <t xml:space="preserve">***.***.30530</t>
  </si>
  <si>
    <t xml:space="preserve">PEDRO MAIZAN MUNIZ SILVA</t>
  </si>
  <si>
    <t xml:space="preserve">***.***.28500</t>
  </si>
  <si>
    <t xml:space="preserve">PRISCILA VASCONSCELOS FERREIRA</t>
  </si>
  <si>
    <t xml:space="preserve">***.***.79553</t>
  </si>
  <si>
    <t xml:space="preserve">RITA DE CASSIA MAIA SANTOS</t>
  </si>
  <si>
    <t xml:space="preserve">***.***.33500</t>
  </si>
  <si>
    <t xml:space="preserve">RITA LICIA ALVES DOS SANTOS</t>
  </si>
  <si>
    <t xml:space="preserve">***.***.40588</t>
  </si>
  <si>
    <t xml:space="preserve">RODRIGO BARRETO XAVIER</t>
  </si>
  <si>
    <t xml:space="preserve">***.***.47505</t>
  </si>
  <si>
    <t xml:space="preserve">SAMILA TEIXEIRA DE MIRANDA</t>
  </si>
  <si>
    <t xml:space="preserve">***.***.70597</t>
  </si>
  <si>
    <t xml:space="preserve">ANDRESSA SANTOS CRUZ CUNHA </t>
  </si>
  <si>
    <t xml:space="preserve">***.***.33534</t>
  </si>
  <si>
    <t xml:space="preserve">TAIARA AMORIM AMODEU</t>
  </si>
  <si>
    <t xml:space="preserve">***.***.47595</t>
  </si>
  <si>
    <t xml:space="preserve">TAISE GUIMARAES DA SILVA SANTOS</t>
  </si>
  <si>
    <t xml:space="preserve">***.***.61503</t>
  </si>
  <si>
    <t xml:space="preserve">TAMIRES DE JESUS COSTA</t>
  </si>
  <si>
    <t xml:space="preserve">***.***.10563</t>
  </si>
  <si>
    <t xml:space="preserve">TATIANA AMPARO DOS SANTOS</t>
  </si>
  <si>
    <t xml:space="preserve">***.***.26549</t>
  </si>
  <si>
    <t xml:space="preserve">TATIANE AZEVEDO DOS SANTOS</t>
  </si>
  <si>
    <t xml:space="preserve">***.***.34575</t>
  </si>
  <si>
    <t xml:space="preserve">VAILSON FERREIRA HERMINIO</t>
  </si>
  <si>
    <t xml:space="preserve">***.***.32598</t>
  </si>
  <si>
    <t xml:space="preserve">VANESSA SANTOS SILVA</t>
  </si>
  <si>
    <t xml:space="preserve">***.***.27596</t>
  </si>
  <si>
    <t xml:space="preserve">DULCE AMORIM DE OLIVEIRA</t>
  </si>
  <si>
    <t xml:space="preserve">00006/2017</t>
  </si>
  <si>
    <t xml:space="preserve">SECURITY SEGURANÇA LTDA</t>
  </si>
  <si>
    <t xml:space="preserve">***.***.59553</t>
  </si>
  <si>
    <t xml:space="preserve">CARLOS ALBERTO LIMA MACHADO</t>
  </si>
  <si>
    <t xml:space="preserve">***.***.35514</t>
  </si>
  <si>
    <t xml:space="preserve">COSMEIRE SILVA CARVALHO</t>
  </si>
  <si>
    <t xml:space="preserve">41</t>
  </si>
  <si>
    <t xml:space="preserve">***.***.07534</t>
  </si>
  <si>
    <t xml:space="preserve">ENOM CHAGAS MIRANDA</t>
  </si>
  <si>
    <t xml:space="preserve">***.***.79515</t>
  </si>
  <si>
    <t xml:space="preserve">FABRÍCIO CRUZ DA SILVA</t>
  </si>
  <si>
    <t xml:space="preserve">***.***.79568</t>
  </si>
  <si>
    <t xml:space="preserve">FRANCISCO DE MELO FILHO</t>
  </si>
  <si>
    <t xml:space="preserve">SR 05/UA/ITABUNA</t>
  </si>
  <si>
    <t xml:space="preserve">***.***.15568</t>
  </si>
  <si>
    <t xml:space="preserve">GILMAR JUSTINIANOO DE OLIVEIRA</t>
  </si>
  <si>
    <t xml:space="preserve">***.***.52550</t>
  </si>
  <si>
    <t xml:space="preserve">GILSON BATISTA DE SOUZA </t>
  </si>
  <si>
    <t xml:space="preserve">SR 05/UA/LAPA</t>
  </si>
  <si>
    <t xml:space="preserve">***.***.35568</t>
  </si>
  <si>
    <t xml:space="preserve">GILSON NASCIMENTO NUNES </t>
  </si>
  <si>
    <t xml:space="preserve">***.***.96568</t>
  </si>
  <si>
    <t xml:space="preserve">JOÃO FRANCISCO GOMES</t>
  </si>
  <si>
    <t xml:space="preserve">***.***.87500</t>
  </si>
  <si>
    <t xml:space="preserve">JOSÉ ANAILTON MENESES SANTOS</t>
  </si>
  <si>
    <t xml:space="preserve">***.***.12534</t>
  </si>
  <si>
    <t xml:space="preserve">JOSE CARLOS MACHADO DOS SANTOS</t>
  </si>
  <si>
    <t xml:space="preserve">***.***.57591</t>
  </si>
  <si>
    <t xml:space="preserve">JOSE NIVALDO SANTANA FREITAS</t>
  </si>
  <si>
    <t xml:space="preserve">***.***.44500</t>
  </si>
  <si>
    <t xml:space="preserve">JOSELITO MACIEL DE SANTANA</t>
  </si>
  <si>
    <t xml:space="preserve">SUPERINTENDÊNCIA REGIONAL DE MINAS GERAIS</t>
  </si>
  <si>
    <t xml:space="preserve">06000/2017</t>
  </si>
  <si>
    <t xml:space="preserve">TBI SEGURANÇA LTDA.</t>
  </si>
  <si>
    <t xml:space="preserve">***.***.486-15</t>
  </si>
  <si>
    <t xml:space="preserve">AMARILDO FERREIRA DOS SANTOS</t>
  </si>
  <si>
    <t xml:space="preserve">SR 06/A</t>
  </si>
  <si>
    <t xml:space="preserve">***.***.316-68</t>
  </si>
  <si>
    <t xml:space="preserve">DANIEL FERREIRA DE OLIVEIRA</t>
  </si>
  <si>
    <t xml:space="preserve">373055</t>
  </si>
  <si>
    <t xml:space="preserve">TBI SEGURANÇA LTDA</t>
  </si>
  <si>
    <t xml:space="preserve">***.***.756-05</t>
  </si>
  <si>
    <t xml:space="preserve">FABIANO PEREIRA TITONELE</t>
  </si>
  <si>
    <t xml:space="preserve">***.***.516-55</t>
  </si>
  <si>
    <t xml:space="preserve">GUILHERME VITOR VIEIRA MUNIZ</t>
  </si>
  <si>
    <t xml:space="preserve">***.***.396-06</t>
  </si>
  <si>
    <t xml:space="preserve">JULIANO ROBERTO DOS SANTOS</t>
  </si>
  <si>
    <t xml:space="preserve">***.***.686-65</t>
  </si>
  <si>
    <t xml:space="preserve">RICARDO DA SILVA PEDRA </t>
  </si>
  <si>
    <t xml:space="preserve">***.***.636-00</t>
  </si>
  <si>
    <t xml:space="preserve">ROCIO DE CASTO JARDIM PRATES</t>
  </si>
  <si>
    <t xml:space="preserve">***.***.246-82</t>
  </si>
  <si>
    <t xml:space="preserve">WANDERSON PIRES DA SILVA</t>
  </si>
  <si>
    <t xml:space="preserve">276/2020</t>
  </si>
  <si>
    <t xml:space="preserve">MIX QUALITY PRESTAÇÃO DE SERVIÇO</t>
  </si>
  <si>
    <t xml:space="preserve">***.***.426-46</t>
  </si>
  <si>
    <t xml:space="preserve">JOEL PIRES AMORIM</t>
  </si>
  <si>
    <t xml:space="preserve">***.***.206-25</t>
  </si>
  <si>
    <t xml:space="preserve">JOSÉ WANDERLEY TEODORO</t>
  </si>
  <si>
    <t xml:space="preserve">***.***.486-45</t>
  </si>
  <si>
    <t xml:space="preserve">NEIDE HELENA MOREIRA LOPES</t>
  </si>
  <si>
    <t xml:space="preserve">***.***.576-34</t>
  </si>
  <si>
    <t xml:space="preserve">ROSÂNGELA MARIA DA ROCHA</t>
  </si>
  <si>
    <t xml:space="preserve">***.***.966-98</t>
  </si>
  <si>
    <t xml:space="preserve">VANUSA PEREIRA DOS SANTOS</t>
  </si>
  <si>
    <t xml:space="preserve">***.***.996-04</t>
  </si>
  <si>
    <t xml:space="preserve">WELINGTON TEIXEIRA DOS ANJOS  </t>
  </si>
  <si>
    <t xml:space="preserve">01000/2019</t>
  </si>
  <si>
    <t xml:space="preserve">RIO MINAS- TERCEIRIZADA E ADMINISTRAÇÃO DE SERVIÇOS LTDA</t>
  </si>
  <si>
    <t xml:space="preserve">***.***.446-12</t>
  </si>
  <si>
    <t xml:space="preserve">CARLOS MAGNO DA SILVA PAULA SANTOS </t>
  </si>
  <si>
    <t xml:space="preserve">40</t>
  </si>
  <si>
    <t xml:space="preserve">SR 06/C</t>
  </si>
  <si>
    <t xml:space="preserve">***.***.746-80</t>
  </si>
  <si>
    <t xml:space="preserve">JOAO PAULO FELIX FREITAS VIEIRA</t>
  </si>
  <si>
    <t xml:space="preserve">***.***.716-63</t>
  </si>
  <si>
    <t xml:space="preserve">PEDRO HENRIQUE SOBRAL MATOZINHO</t>
  </si>
  <si>
    <t xml:space="preserve">4000/2019</t>
  </si>
  <si>
    <t xml:space="preserve">***.***.206-72</t>
  </si>
  <si>
    <t xml:space="preserve">SEBASTIÂO JOSE DE PAULA</t>
  </si>
  <si>
    <t xml:space="preserve">05000/2018</t>
  </si>
  <si>
    <t xml:space="preserve">INOVA TECNOLOGIA EM SERVIÇOS LTDA</t>
  </si>
  <si>
    <t xml:space="preserve">***.***.506-93</t>
  </si>
  <si>
    <t xml:space="preserve">ALINE CRISTINA FRERREIRA NEVES DIAS</t>
  </si>
  <si>
    <t xml:space="preserve">SR 06/ OPERACIONAL</t>
  </si>
  <si>
    <t xml:space="preserve">***.***.646-17</t>
  </si>
  <si>
    <t xml:space="preserve">ANDREA FEHLBERG FERREIRA</t>
  </si>
  <si>
    <t xml:space="preserve">SR 06/PROTOCOLO</t>
  </si>
  <si>
    <t xml:space="preserve">***.***.726-37</t>
  </si>
  <si>
    <t xml:space="preserve">BÁRBARA ANDRADE CAETANO RAMOS </t>
  </si>
  <si>
    <t xml:space="preserve">SR06/PROCURADORIA</t>
  </si>
  <si>
    <t xml:space="preserve">***.***.256-07</t>
  </si>
  <si>
    <t xml:space="preserve">BIANCA MADALENA DE LIMA </t>
  </si>
  <si>
    <t xml:space="preserve">SR 06/DESENVOLVIMENTO</t>
  </si>
  <si>
    <t xml:space="preserve">***.***.426-59</t>
  </si>
  <si>
    <t xml:space="preserve">BRUNO ANTÔNIO MOREIRA </t>
  </si>
  <si>
    <t xml:space="preserve">***.***.946-68</t>
  </si>
  <si>
    <t xml:space="preserve">CELESTE APARECIDA FERNANDES MARTINS</t>
  </si>
  <si>
    <t xml:space="preserve">SR 06/SALA CIDADÃO</t>
  </si>
  <si>
    <t xml:space="preserve">***.***.866-30</t>
  </si>
  <si>
    <t xml:space="preserve">CONCEIÇÃO APARECIDA FONSECA LARA </t>
  </si>
  <si>
    <t xml:space="preserve">***.***.546-64</t>
  </si>
  <si>
    <t xml:space="preserve">FABIANNE PEREIRA DE PAULA </t>
  </si>
  <si>
    <t xml:space="preserve">***.***.596-39</t>
  </si>
  <si>
    <t xml:space="preserve">ÍTALO CORTES MONTEIRO </t>
  </si>
  <si>
    <t xml:space="preserve">SR 06/ GABINETE</t>
  </si>
  <si>
    <t xml:space="preserve">***.***.366-35</t>
  </si>
  <si>
    <t xml:space="preserve">JÉRSSICA APARECIDA MEIRA RODRIGUES</t>
  </si>
  <si>
    <t xml:space="preserve">SR 06/RECURSOS HUMANOS</t>
  </si>
  <si>
    <t xml:space="preserve">***.***.086-78</t>
  </si>
  <si>
    <t xml:space="preserve">KAREN FERNANDES DE OLIVEIRA SANTOS </t>
  </si>
  <si>
    <t xml:space="preserve">***.***.626-64</t>
  </si>
  <si>
    <t xml:space="preserve">KÊNIA MICAELLE FERREIRA DOS SANTOS</t>
  </si>
  <si>
    <t xml:space="preserve">05 – ENSINO MÉDIO COMPLETO</t>
  </si>
  <si>
    <t xml:space="preserve">***.***.916.42</t>
  </si>
  <si>
    <t xml:space="preserve">LOURENÇA CARVALHO APOLINÁRIO DA TRINDADE </t>
  </si>
  <si>
    <t xml:space="preserve">SR 06/FUNDIÁRIA</t>
  </si>
  <si>
    <t xml:space="preserve">***.***.456-23</t>
  </si>
  <si>
    <t xml:space="preserve">LUCAS ÁVILA MARTINS SUDÁRIO </t>
  </si>
  <si>
    <t xml:space="preserve">SERV. GERAIS/ALMOXARIFADO</t>
  </si>
  <si>
    <t xml:space="preserve">***.***.706-71</t>
  </si>
  <si>
    <t xml:space="preserve">MAURISSANDRA MARTINIANA MATOS</t>
  </si>
  <si>
    <t xml:space="preserve">SR 06/SL DO CIDADÃO</t>
  </si>
  <si>
    <t xml:space="preserve">***.***.016-38</t>
  </si>
  <si>
    <t xml:space="preserve">RENAN DAVI LOPES ROCHA</t>
  </si>
  <si>
    <t xml:space="preserve">SERV. GERAIS/TRANSPORTE</t>
  </si>
  <si>
    <t xml:space="preserve">***.***.766-33</t>
  </si>
  <si>
    <t xml:space="preserve">SORAIA MARIA DOS SANTOS SILVA ARAÚJO</t>
  </si>
  <si>
    <t xml:space="preserve">***.***.676-64</t>
  </si>
  <si>
    <t xml:space="preserve">VALDINÉIA DE ALMEIDA SANTOS</t>
  </si>
  <si>
    <t xml:space="preserve">***.***.736-05</t>
  </si>
  <si>
    <t xml:space="preserve">WELLINGTON GONÇALVES HILÁRIO</t>
  </si>
  <si>
    <t xml:space="preserve">***.***.216-40</t>
  </si>
  <si>
    <t xml:space="preserve">WINE SAMARA FERREIRA </t>
  </si>
  <si>
    <t xml:space="preserve">3000/2018</t>
  </si>
  <si>
    <t xml:space="preserve">RIO MINAS  TERCEIRIZADA E ADMINISTRAÇÃO DE SERVIÇOS LTDA</t>
  </si>
  <si>
    <t xml:space="preserve">***.***.866-39</t>
  </si>
  <si>
    <t xml:space="preserve">PATRÍCIA RODRIGUES CORREA</t>
  </si>
  <si>
    <t xml:space="preserve">SR-06 APOIO ADM- U.A UBERLÂNDIA</t>
  </si>
  <si>
    <t xml:space="preserve">373062</t>
  </si>
  <si>
    <t xml:space="preserve">SUPERINTENDÊNCIA REGIONAL DO RIO DE JANEIRO</t>
  </si>
  <si>
    <t xml:space="preserve">09000/2017</t>
  </si>
  <si>
    <t xml:space="preserve">NY SEGURANÇA PATRIMONIAL LTDA ME</t>
  </si>
  <si>
    <t xml:space="preserve">***.***.09763</t>
  </si>
  <si>
    <t xml:space="preserve">GABRIEL DOS REIS OLIVEIRA</t>
  </si>
  <si>
    <t xml:space="preserve">SR 07/F</t>
  </si>
  <si>
    <t xml:space="preserve">***.***.13713</t>
  </si>
  <si>
    <t xml:space="preserve">MARCIO DE SALES SILVA</t>
  </si>
  <si>
    <t xml:space="preserve">SR 07</t>
  </si>
  <si>
    <t xml:space="preserve">***.***.35794</t>
  </si>
  <si>
    <t xml:space="preserve">PRISCILA DA SILVA</t>
  </si>
  <si>
    <t xml:space="preserve">***.***.15719</t>
  </si>
  <si>
    <t xml:space="preserve">ROGERIO  DE SOUZA LIMA </t>
  </si>
  <si>
    <t xml:space="preserve">***.***.37741</t>
  </si>
  <si>
    <t xml:space="preserve">THAYNNER JORDAO COSTA</t>
  </si>
  <si>
    <t xml:space="preserve">***.***.80770</t>
  </si>
  <si>
    <t xml:space="preserve">UBIRATAN VALENTINO PRUDENCIO DOS SANTOS</t>
  </si>
  <si>
    <t xml:space="preserve">SR 07/A</t>
  </si>
  <si>
    <t xml:space="preserve">1000/2013</t>
  </si>
  <si>
    <t xml:space="preserve">NTL NOVA TECNOLOGIA LTDA</t>
  </si>
  <si>
    <t xml:space="preserve">***.***.75740</t>
  </si>
  <si>
    <t xml:space="preserve">MICHEL DE OLIVEIRA GUIA DOS SANTOS</t>
  </si>
  <si>
    <t xml:space="preserve">***.***.06706</t>
  </si>
  <si>
    <t xml:space="preserve">RENAN DUARTE BELO</t>
  </si>
  <si>
    <t xml:space="preserve">6000/2015</t>
  </si>
  <si>
    <t xml:space="preserve">***.***.69787</t>
  </si>
  <si>
    <t xml:space="preserve">ALAIR ROCHA DOS SANTOS</t>
  </si>
  <si>
    <t xml:space="preserve">***.***.57797</t>
  </si>
  <si>
    <t xml:space="preserve">ANTONIO AUGUSTO GONCALVES CAROCHA</t>
  </si>
  <si>
    <t xml:space="preserve">***.***.90730</t>
  </si>
  <si>
    <t xml:space="preserve">ELIZABETE PEREIRA DA SILVA</t>
  </si>
  <si>
    <t xml:space="preserve">***.***.13781</t>
  </si>
  <si>
    <t xml:space="preserve">JOSE VICTOR PERERIA DA SILVA</t>
  </si>
  <si>
    <t xml:space="preserve">***.***.05704</t>
  </si>
  <si>
    <t xml:space="preserve">LORENA DOS SANTOS BRAGA</t>
  </si>
  <si>
    <t xml:space="preserve">***.***.49709</t>
  </si>
  <si>
    <t xml:space="preserve">LUIZ FELIPE CORDULA DE ANDRADE</t>
  </si>
  <si>
    <t xml:space="preserve">20/2019</t>
  </si>
  <si>
    <t xml:space="preserve">MG ECCARD LTDA EPP</t>
  </si>
  <si>
    <t xml:space="preserve">***.***.82781</t>
  </si>
  <si>
    <t xml:space="preserve">ALICE CAVALCANTI DA SILVA</t>
  </si>
  <si>
    <t xml:space="preserve">SR(07)A</t>
  </si>
  <si>
    <t xml:space="preserve">***.***.57704</t>
  </si>
  <si>
    <t xml:space="preserve">BIANCA SANTOS DO REGO BARROS</t>
  </si>
  <si>
    <t xml:space="preserve">***.***.03704</t>
  </si>
  <si>
    <t xml:space="preserve">CAROLINE PONTES NORONHA</t>
  </si>
  <si>
    <t xml:space="preserve">***.***.38765</t>
  </si>
  <si>
    <t xml:space="preserve">CINTIA SANTOS ANTÔNIO ANDRADE</t>
  </si>
  <si>
    <t xml:space="preserve">***.***.44782</t>
  </si>
  <si>
    <t xml:space="preserve">DANIELLE DA SILVA REGO</t>
  </si>
  <si>
    <t xml:space="preserve">***.***.41700</t>
  </si>
  <si>
    <t xml:space="preserve">ELAINE AROUCA LUCAS</t>
  </si>
  <si>
    <t xml:space="preserve">***.***.62753</t>
  </si>
  <si>
    <t xml:space="preserve">GILSON LOPES DE OLIVEIRA RAMOS</t>
  </si>
  <si>
    <t xml:space="preserve">***.***.22610</t>
  </si>
  <si>
    <t xml:space="preserve">JEAN CARLOS COUTO</t>
  </si>
  <si>
    <t xml:space="preserve">***.***.95275</t>
  </si>
  <si>
    <t xml:space="preserve">JESSICA TAINARA CARDOSO</t>
  </si>
  <si>
    <t xml:space="preserve">***.***.76781</t>
  </si>
  <si>
    <t xml:space="preserve">LUCIANA  ESTEVÃO GONÇALVES FERREIRA</t>
  </si>
  <si>
    <t xml:space="preserve">***.***.60187</t>
  </si>
  <si>
    <t xml:space="preserve">LUIZ CLAUDIO TORQUATO DA SILVA</t>
  </si>
  <si>
    <t xml:space="preserve">***.***.88774</t>
  </si>
  <si>
    <t xml:space="preserve">LUMA CAVALCANTE PERIN</t>
  </si>
  <si>
    <t xml:space="preserve">***.***.89703</t>
  </si>
  <si>
    <t xml:space="preserve">MARILIN  REGINA SANSÃO DE MELO</t>
  </si>
  <si>
    <t xml:space="preserve">***.***.16797</t>
  </si>
  <si>
    <t xml:space="preserve">MAYRA QUINTES DA CUNHA</t>
  </si>
  <si>
    <t xml:space="preserve">***.***.94764</t>
  </si>
  <si>
    <t xml:space="preserve">PAULO VITOR FRUTUOSO DA SILVA</t>
  </si>
  <si>
    <t xml:space="preserve">***.***.65712</t>
  </si>
  <si>
    <t xml:space="preserve">RHUAN CAIO TEIXEIRA SOUZA</t>
  </si>
  <si>
    <t xml:space="preserve">ROBERTA CUNHA DE SOUZA</t>
  </si>
  <si>
    <t xml:space="preserve">***.***.53749</t>
  </si>
  <si>
    <t xml:space="preserve">ROBERTO ROSIMAR DA SILVA</t>
  </si>
  <si>
    <t xml:space="preserve">***.***.76780</t>
  </si>
  <si>
    <t xml:space="preserve">SANDRA REGINA SANTOS SOUSA</t>
  </si>
  <si>
    <t xml:space="preserve">***.***.67701</t>
  </si>
  <si>
    <t xml:space="preserve">SILVANA SOUZA DA SILVA</t>
  </si>
  <si>
    <t xml:space="preserve">***.***.48773</t>
  </si>
  <si>
    <t xml:space="preserve">SIMONE DO NASCIMENTO RAMOS</t>
  </si>
  <si>
    <t xml:space="preserve">***.***.64714</t>
  </si>
  <si>
    <t xml:space="preserve">TAIZA DE SOUZA PELETEIRO</t>
  </si>
  <si>
    <t xml:space="preserve">***.***.10739</t>
  </si>
  <si>
    <t xml:space="preserve">TAYNÁ CARVALHO CAPELLA</t>
  </si>
  <si>
    <t xml:space="preserve">***.***.47760</t>
  </si>
  <si>
    <t xml:space="preserve">VIVIANE BRANDÃO MANGUEIRA</t>
  </si>
  <si>
    <t xml:space="preserve">383/2019</t>
  </si>
  <si>
    <t xml:space="preserve">PLANSUL - PLANEJAMENTO E CONSULTORIA EIRELI </t>
  </si>
  <si>
    <t xml:space="preserve">***.***.08429</t>
  </si>
  <si>
    <t xml:space="preserve">DAYVISON MAYRON ALEXANDRE</t>
  </si>
  <si>
    <t xml:space="preserve">***.***.00781</t>
  </si>
  <si>
    <t xml:space="preserve">GLEICE NAIARA MONTEIRO CORDEIRO </t>
  </si>
  <si>
    <t xml:space="preserve">***.***.39768</t>
  </si>
  <si>
    <t xml:space="preserve">KATIA ELISABETE MARTINS COIMBRA DE OLIVEIRA</t>
  </si>
  <si>
    <t xml:space="preserve">***.***.75720</t>
  </si>
  <si>
    <t xml:space="preserve">LUIZ ROBERTO DO NASCIMENTO</t>
  </si>
  <si>
    <t xml:space="preserve">***.***.60778</t>
  </si>
  <si>
    <t xml:space="preserve">MALVA DE OLIVEIRA ISIDORO</t>
  </si>
  <si>
    <t xml:space="preserve">***.***.94774</t>
  </si>
  <si>
    <t xml:space="preserve">MARCOS JOSE TAVARES</t>
  </si>
  <si>
    <t xml:space="preserve">***.***.87701</t>
  </si>
  <si>
    <t xml:space="preserve">ROSIMAR ESTEVÃO GONCALVES</t>
  </si>
  <si>
    <t xml:space="preserve">***.***.62703</t>
  </si>
  <si>
    <t xml:space="preserve">WESLEY DA CRUZ CUNHA</t>
  </si>
  <si>
    <t xml:space="preserve">***.***.84720</t>
  </si>
  <si>
    <t xml:space="preserve">YGOR REGO FERNANDES</t>
  </si>
  <si>
    <t xml:space="preserve">373066</t>
  </si>
  <si>
    <t xml:space="preserve">SUPERINTENDÊNCIA REGIONAL DE SÃO PAULO</t>
  </si>
  <si>
    <t xml:space="preserve">11000/2016</t>
  </si>
  <si>
    <t xml:space="preserve">BK CONSULTORIA E SERVIÇOS LTDA</t>
  </si>
  <si>
    <t xml:space="preserve">***.***.38800</t>
  </si>
  <si>
    <t xml:space="preserve">ALANA DE OLIVEIRA SANTANA</t>
  </si>
  <si>
    <t xml:space="preserve">SR 08/GAB/SC</t>
  </si>
  <si>
    <t xml:space="preserve">03022122/000177</t>
  </si>
  <si>
    <t xml:space="preserve">***.***.15867</t>
  </si>
  <si>
    <t xml:space="preserve">ALINE COUTO LUCENA FERNANDES</t>
  </si>
  <si>
    <t xml:space="preserve">INCRA/SP</t>
  </si>
  <si>
    <t xml:space="preserve">SUPERINTENDÊNCIA REGIONAL DE SÃO PAULO </t>
  </si>
  <si>
    <t xml:space="preserve">03022122000177</t>
  </si>
  <si>
    <t xml:space="preserve">***.***.80860</t>
  </si>
  <si>
    <t xml:space="preserve">ANA MARIA DA LUZ DOS ANJOS</t>
  </si>
  <si>
    <t xml:space="preserve">***.***.00801</t>
  </si>
  <si>
    <t xml:space="preserve">ANGELA GABRIELA DE ARAUJO BARBOSA</t>
  </si>
  <si>
    <t xml:space="preserve">***.***.47820</t>
  </si>
  <si>
    <t xml:space="preserve">BRUNO BRITO DE JESUS</t>
  </si>
  <si>
    <t xml:space="preserve">***.***.24826</t>
  </si>
  <si>
    <t xml:space="preserve">CAMILA SILVA DE SOUZA</t>
  </si>
  <si>
    <t xml:space="preserve">SR 08/PFE</t>
  </si>
  <si>
    <t xml:space="preserve">***.***.90804</t>
  </si>
  <si>
    <t xml:space="preserve">CARLOS ROBERTO DE SOUZA</t>
  </si>
  <si>
    <t xml:space="preserve">15000/2016</t>
  </si>
  <si>
    <t xml:space="preserve">***.***.49634</t>
  </si>
  <si>
    <t xml:space="preserve">CLAYTON BATISTA FABIANO</t>
  </si>
  <si>
    <t xml:space="preserve">***.***.40869</t>
  </si>
  <si>
    <t xml:space="preserve">DAILLA CIBELY CAMPOS INACIO</t>
  </si>
  <si>
    <t xml:space="preserve">SR 08</t>
  </si>
  <si>
    <t xml:space="preserve">***.***.77833</t>
  </si>
  <si>
    <t xml:space="preserve">GABRIELA FERREIRA DE SOUZA</t>
  </si>
  <si>
    <t xml:space="preserve">SR 08/P</t>
  </si>
  <si>
    <t xml:space="preserve">SUPERINTENDÊNCIA  REGIONAL DE SÃO PAULO </t>
  </si>
  <si>
    <t xml:space="preserve">***.***.50851</t>
  </si>
  <si>
    <t xml:space="preserve">IVANIR SANDALO PEREIRA</t>
  </si>
  <si>
    <t xml:space="preserve">***.***.07820</t>
  </si>
  <si>
    <t xml:space="preserve">LARISSA DRIELLE RIBEIRO</t>
  </si>
  <si>
    <t xml:space="preserve">***.***.46895</t>
  </si>
  <si>
    <t xml:space="preserve">MAYARA DE SOUZA</t>
  </si>
  <si>
    <t xml:space="preserve">SR 08/TRANSPORTE</t>
  </si>
  <si>
    <t xml:space="preserve">***.***.80899</t>
  </si>
  <si>
    <t xml:space="preserve">MAYARA INGRID DOS SANTOS</t>
  </si>
  <si>
    <t xml:space="preserve">SR 08/A/P</t>
  </si>
  <si>
    <t xml:space="preserve">***.***.69817</t>
  </si>
  <si>
    <t xml:space="preserve">MICAELA DOS SANTOS FERREIRA</t>
  </si>
  <si>
    <t xml:space="preserve">SR 08/G/SC</t>
  </si>
  <si>
    <t xml:space="preserve">***.***.60884</t>
  </si>
  <si>
    <t xml:space="preserve">PRISCILA VIEIRA</t>
  </si>
  <si>
    <t xml:space="preserve">SR 08/D</t>
  </si>
  <si>
    <t xml:space="preserve">***.***.08876</t>
  </si>
  <si>
    <t xml:space="preserve">RENATA DA SILVA GAYÃO</t>
  </si>
  <si>
    <t xml:space="preserve">***.***.31807</t>
  </si>
  <si>
    <t xml:space="preserve">CARINA SILVA DE SOUZA</t>
  </si>
  <si>
    <t xml:space="preserve">***.***.53862</t>
  </si>
  <si>
    <t xml:space="preserve">TABATA MARTINS HIGA</t>
  </si>
  <si>
    <t xml:space="preserve">SR 08/F</t>
  </si>
  <si>
    <t xml:space="preserve">***.***.51800</t>
  </si>
  <si>
    <t xml:space="preserve">TATIANE BARBOSA CARDOSO</t>
  </si>
  <si>
    <t xml:space="preserve">***.***.41830</t>
  </si>
  <si>
    <t xml:space="preserve">TATIANE CAMPOS INACIO</t>
  </si>
  <si>
    <t xml:space="preserve">***.***.18865</t>
  </si>
  <si>
    <t xml:space="preserve">THAIS ALMEIDA LIMA</t>
  </si>
  <si>
    <t xml:space="preserve">***.***.36879</t>
  </si>
  <si>
    <t xml:space="preserve">VINICIUS RIBEIRO DE SALES</t>
  </si>
  <si>
    <t xml:space="preserve">30</t>
  </si>
  <si>
    <t xml:space="preserve">22000/2017</t>
  </si>
  <si>
    <t xml:space="preserve">LINKDATA LTDA</t>
  </si>
  <si>
    <t xml:space="preserve">***.***.35833</t>
  </si>
  <si>
    <t xml:space="preserve">JAIME RODRIGUES DA SILVA</t>
  </si>
  <si>
    <t xml:space="preserve">***.***.41825</t>
  </si>
  <si>
    <t xml:space="preserve">JOHNNY ALVES SILVA</t>
  </si>
  <si>
    <t xml:space="preserve">20000/2017</t>
  </si>
  <si>
    <t xml:space="preserve">JOTABÊ SERVIÇOS TERCEIRIZADOS LTDA</t>
  </si>
  <si>
    <t xml:space="preserve">***.***.43867</t>
  </si>
  <si>
    <t xml:space="preserve">ALESSANDRA APARECIDA MARQUETI TORRES</t>
  </si>
  <si>
    <t xml:space="preserve">***.***.27434</t>
  </si>
  <si>
    <t xml:space="preserve">DORGIVAL FERREIRA CAMPOS</t>
  </si>
  <si>
    <t xml:space="preserve">***.***.85807</t>
  </si>
  <si>
    <t xml:space="preserve">EDLEUZA SANTOS MORAES</t>
  </si>
  <si>
    <t xml:space="preserve">***.***.84810</t>
  </si>
  <si>
    <t xml:space="preserve">ESMERALDA DA SILVA MATOS</t>
  </si>
  <si>
    <t xml:space="preserve">***.***.42472</t>
  </si>
  <si>
    <t xml:space="preserve">HELENA MARIA DA SILVA PEREIRA</t>
  </si>
  <si>
    <t xml:space="preserve">***.***.28871</t>
  </si>
  <si>
    <t xml:space="preserve">IVONETE JOSE DA SILVA</t>
  </si>
  <si>
    <t xml:space="preserve">***.***.04800</t>
  </si>
  <si>
    <t xml:space="preserve">LUCIANE CRISTINA MAGALHAES</t>
  </si>
  <si>
    <t xml:space="preserve">***.***.23885</t>
  </si>
  <si>
    <t xml:space="preserve">MARIA ALVES DE LIMA</t>
  </si>
  <si>
    <t xml:space="preserve">***.***.46811</t>
  </si>
  <si>
    <t xml:space="preserve">MARIA DAS GRAÇAS RAMOS DE SOUZA</t>
  </si>
  <si>
    <t xml:space="preserve">***.***.25865</t>
  </si>
  <si>
    <t xml:space="preserve">RAFAELA MARIA PEREIRA</t>
  </si>
  <si>
    <t xml:space="preserve">***.***.91515</t>
  </si>
  <si>
    <t xml:space="preserve">SERGIO APARECIDO LISBOA DA SILVA </t>
  </si>
  <si>
    <t xml:space="preserve">***.***.65873</t>
  </si>
  <si>
    <t xml:space="preserve">PAULO SEVERO DA SILVA </t>
  </si>
  <si>
    <t xml:space="preserve">08000/2016</t>
  </si>
  <si>
    <t xml:space="preserve">ILHA SERVICE SERVIÇOS DE INFORMÁTICA LTDA</t>
  </si>
  <si>
    <t xml:space="preserve">***.***.68835</t>
  </si>
  <si>
    <t xml:space="preserve">CARLOS EDUARDO FRIEDRICH NAPHOLEZ</t>
  </si>
  <si>
    <t xml:space="preserve">***.***.56822</t>
  </si>
  <si>
    <t xml:space="preserve">FERNANDO MORAES FERREIRA</t>
  </si>
  <si>
    <t xml:space="preserve">12000/2016</t>
  </si>
  <si>
    <t xml:space="preserve">COMERICAL FORÇA E APOIO</t>
  </si>
  <si>
    <t xml:space="preserve">***.***.99847</t>
  </si>
  <si>
    <t xml:space="preserve">CLEBER SENHORINHO DOS SANTOS</t>
  </si>
  <si>
    <t xml:space="preserve">***.***.53809</t>
  </si>
  <si>
    <t xml:space="preserve">ALMIR MACHADO DA CONCEIÇÃO</t>
  </si>
  <si>
    <t xml:space="preserve">***.***.37549</t>
  </si>
  <si>
    <t xml:space="preserve">EDVAM DANTAS DA SILVA</t>
  </si>
  <si>
    <t xml:space="preserve">***.***.04862</t>
  </si>
  <si>
    <t xml:space="preserve">JOSÉ VALÉRIO DA SILVA</t>
  </si>
  <si>
    <t xml:space="preserve">***.***.78449</t>
  </si>
  <si>
    <t xml:space="preserve">NILSON OLIVEIRO SILVA</t>
  </si>
  <si>
    <t xml:space="preserve">SUPERINTENDÊNCIA REGIONAL DO INCRA/PR</t>
  </si>
  <si>
    <t xml:space="preserve">29.000/2019</t>
  </si>
  <si>
    <t xml:space="preserve">08.704.691/0001-16</t>
  </si>
  <si>
    <t xml:space="preserve">CORESE SERVIÇOS ESPECIALIZADOS LTDA-ME</t>
  </si>
  <si>
    <t xml:space="preserve">***.***.509-63</t>
  </si>
  <si>
    <t xml:space="preserve">FATIMA IZABEL BALESTIERI ONUKI</t>
  </si>
  <si>
    <t xml:space="preserve">SR(09)UAI</t>
  </si>
  <si>
    <t xml:space="preserve">***.***.249-71</t>
  </si>
  <si>
    <t xml:space="preserve">LIBERA SALETE IACZINSKI</t>
  </si>
  <si>
    <t xml:space="preserve">57.000/2018</t>
  </si>
  <si>
    <t xml:space="preserve">79.283.065/0003-03</t>
  </si>
  <si>
    <t xml:space="preserve">ORBENK ADMINISTRAÇÃO E SERVIÇOS LTDA</t>
  </si>
  <si>
    <t xml:space="preserve">***.***.839-03</t>
  </si>
  <si>
    <t xml:space="preserve">JANETE APARECIDA DOS SANTOS</t>
  </si>
  <si>
    <t xml:space="preserve">SR(09)F3</t>
  </si>
  <si>
    <t xml:space="preserve">***.***.819-15</t>
  </si>
  <si>
    <t xml:space="preserve">ORLANDO SWISTALSKI</t>
  </si>
  <si>
    <t xml:space="preserve">33.000/2021</t>
  </si>
  <si>
    <t xml:space="preserve">15.562.375/0001-12 </t>
  </si>
  <si>
    <t xml:space="preserve">MAC VIGILÂNCIA E SEGURANÇA PATRIMONIAL </t>
  </si>
  <si>
    <t xml:space="preserve">***.***.179-83</t>
  </si>
  <si>
    <t xml:space="preserve">ALDAIR PIRES DA SILVA </t>
  </si>
  <si>
    <t xml:space="preserve">***.***.199-12</t>
  </si>
  <si>
    <t xml:space="preserve">RAFAEL ANTONIO DE FREITAS </t>
  </si>
  <si>
    <t xml:space="preserve">***.***.079-47</t>
  </si>
  <si>
    <t xml:space="preserve">ROBSON NUNES PEREIRA </t>
  </si>
  <si>
    <t xml:space="preserve">***.***.169-05</t>
  </si>
  <si>
    <t xml:space="preserve">VALMIR JOSE SOARES </t>
  </si>
  <si>
    <t xml:space="preserve">37.000/2014</t>
  </si>
  <si>
    <t xml:space="preserve">04.970.088/0001-25</t>
  </si>
  <si>
    <t xml:space="preserve">PLANSERVICE TECEIRIZAÇÃO DE SERVIÇOS</t>
  </si>
  <si>
    <t xml:space="preserve">***.***.799-53</t>
  </si>
  <si>
    <t xml:space="preserve">CICERO BATISTA</t>
  </si>
  <si>
    <t xml:space="preserve">SR(09)</t>
  </si>
  <si>
    <t xml:space="preserve">***.***.279-72</t>
  </si>
  <si>
    <t xml:space="preserve">CLEUZA MARIA DA SILVA</t>
  </si>
  <si>
    <t xml:space="preserve">***.***.119-70</t>
  </si>
  <si>
    <t xml:space="preserve">GEAN DA COSTA RIBEIRO</t>
  </si>
  <si>
    <t xml:space="preserve">***.***.779-07</t>
  </si>
  <si>
    <t xml:space="preserve">SERGIO JOSE CALDAS</t>
  </si>
  <si>
    <t xml:space="preserve">***.***.229-06</t>
  </si>
  <si>
    <t xml:space="preserve">MABIANE CONSUELO CONCEIÇÃO DOS SANTOS</t>
  </si>
  <si>
    <t xml:space="preserve">***.***.689-72</t>
  </si>
  <si>
    <t xml:space="preserve">MARIA INEZ MARCONDES</t>
  </si>
  <si>
    <t xml:space="preserve">***.***.599-72</t>
  </si>
  <si>
    <t xml:space="preserve">MARLI ALVES DE OLIVEIRA</t>
  </si>
  <si>
    <t xml:space="preserve">***.***.709-23</t>
  </si>
  <si>
    <t xml:space="preserve">ROSANGELA DOS SANTOS BUENO</t>
  </si>
  <si>
    <t xml:space="preserve">***.***.879-24</t>
  </si>
  <si>
    <t xml:space="preserve">ROSELI TERESINHA BUENO DE LIMA</t>
  </si>
  <si>
    <t xml:space="preserve">27.000/2017</t>
  </si>
  <si>
    <t xml:space="preserve">05.228.723/0001-66</t>
  </si>
  <si>
    <t xml:space="preserve">SAARA – OBRAS E SERVIÇOS LTDA. - ME</t>
  </si>
  <si>
    <t xml:space="preserve">***.***.079-89</t>
  </si>
  <si>
    <t xml:space="preserve">SARA JANE SILVA LOPES</t>
  </si>
  <si>
    <t xml:space="preserve">***.***.379-05</t>
  </si>
  <si>
    <t xml:space="preserve">FRANCIELE GRAZIK</t>
  </si>
  <si>
    <t xml:space="preserve">***.***.439-92</t>
  </si>
  <si>
    <t xml:space="preserve">VANDERELEIA PIRAN</t>
  </si>
  <si>
    <t xml:space="preserve">***.***.219-60</t>
  </si>
  <si>
    <t xml:space="preserve">CAMILA APARECIDA GRALAK</t>
  </si>
  <si>
    <t xml:space="preserve">SR(09)D1</t>
  </si>
  <si>
    <t xml:space="preserve">***.***.629-71</t>
  </si>
  <si>
    <t xml:space="preserve">CLAUDIA MARCELA CARVALHO</t>
  </si>
  <si>
    <t xml:space="preserve">SR(09)D</t>
  </si>
  <si>
    <t xml:space="preserve">***.***.703-00</t>
  </si>
  <si>
    <t xml:space="preserve">CLEIDIANE BATISTA DE SOUZA</t>
  </si>
  <si>
    <t xml:space="preserve">SR(09)D3</t>
  </si>
  <si>
    <t xml:space="preserve">***.***.409-19</t>
  </si>
  <si>
    <t xml:space="preserve">DAINE FUDAL RIBEIRO</t>
  </si>
  <si>
    <t xml:space="preserve">SR(09)G</t>
  </si>
  <si>
    <t xml:space="preserve">***.***.229-49</t>
  </si>
  <si>
    <t xml:space="preserve">DANIELE APARECIDA NOVAK GRITTEN</t>
  </si>
  <si>
    <t xml:space="preserve">SR(09)PFE/R</t>
  </si>
  <si>
    <t xml:space="preserve">***.***.219-05</t>
  </si>
  <si>
    <t xml:space="preserve">ELAINE CRISTINA DE MEIRA</t>
  </si>
  <si>
    <t xml:space="preserve">SR(09)O</t>
  </si>
  <si>
    <t xml:space="preserve">***.***.652-08</t>
  </si>
  <si>
    <t xml:space="preserve">JAQUELINE SANTOS DA SILVA</t>
  </si>
  <si>
    <t xml:space="preserve">***.***.269-85</t>
  </si>
  <si>
    <t xml:space="preserve">JHENIFER CORREIA CALIARI</t>
  </si>
  <si>
    <t xml:space="preserve">SR(09)O2</t>
  </si>
  <si>
    <t xml:space="preserve">***.***.239-40</t>
  </si>
  <si>
    <t xml:space="preserve">JOÃO PEDRO RIZZON</t>
  </si>
  <si>
    <t xml:space="preserve">***.***.119-22</t>
  </si>
  <si>
    <t xml:space="preserve">JULIANA APARECIDA FERREIRA</t>
  </si>
  <si>
    <t xml:space="preserve">***.***.399-05</t>
  </si>
  <si>
    <t xml:space="preserve">JULIANA APARECIDA SOARES DE OLIVEIRA</t>
  </si>
  <si>
    <t xml:space="preserve">SR(09)F2</t>
  </si>
  <si>
    <t xml:space="preserve">***.***.309-55</t>
  </si>
  <si>
    <t xml:space="preserve">JULIANE FRANCIELI MONTEIRO</t>
  </si>
  <si>
    <t xml:space="preserve">***.***.059-00</t>
  </si>
  <si>
    <t xml:space="preserve">LETÍCIA FERNANDA DE ASSIS CRUZ</t>
  </si>
  <si>
    <t xml:space="preserve">***.***.495-72</t>
  </si>
  <si>
    <t xml:space="preserve">LUCIANA BRÍGIDA DE SANTANA</t>
  </si>
  <si>
    <t xml:space="preserve">SR(09)F1</t>
  </si>
  <si>
    <t xml:space="preserve">***.***.889-04</t>
  </si>
  <si>
    <t xml:space="preserve">MICHELLE GONÇALVES</t>
  </si>
  <si>
    <t xml:space="preserve">***.***.619-39</t>
  </si>
  <si>
    <t xml:space="preserve">PATRICIA DE MATOS</t>
  </si>
  <si>
    <t xml:space="preserve">SR(09)F</t>
  </si>
  <si>
    <t xml:space="preserve">***.***.789-79</t>
  </si>
  <si>
    <t xml:space="preserve">PAULA RIBEIRO DE MENDONÇA</t>
  </si>
  <si>
    <t xml:space="preserve">***.***.869-82</t>
  </si>
  <si>
    <t xml:space="preserve">PRISCILA LUCIANA DA LUZ</t>
  </si>
  <si>
    <t xml:space="preserve">***.***.469-54</t>
  </si>
  <si>
    <t xml:space="preserve">ROSANA APARECIDA MORAES</t>
  </si>
  <si>
    <t xml:space="preserve">***.***.219-72</t>
  </si>
  <si>
    <t xml:space="preserve">SANDRA CRISTINA TULESKI FERREIRA</t>
  </si>
  <si>
    <t xml:space="preserve">***.***.419-07</t>
  </si>
  <si>
    <t xml:space="preserve">THAYS ESCANDELARI DE SOUZA</t>
  </si>
  <si>
    <t xml:space="preserve">***.***.959-06</t>
  </si>
  <si>
    <t xml:space="preserve">KETLYN ADRIELY ROCHA DA SILVA</t>
  </si>
  <si>
    <t xml:space="preserve">SR(09)O1</t>
  </si>
  <si>
    <t xml:space="preserve">373070</t>
  </si>
  <si>
    <t xml:space="preserve">SUPERINTENDÊNCIA REGIONAL DE SANTA CATARINA</t>
  </si>
  <si>
    <t xml:space="preserve">2000/2018</t>
  </si>
  <si>
    <t xml:space="preserve">EDEN SERVIÇOS</t>
  </si>
  <si>
    <t xml:space="preserve">***.***.999-38</t>
  </si>
  <si>
    <t xml:space="preserve">MARGARETE APARECIDA GOLFE DE OLIVEIRA</t>
  </si>
  <si>
    <t xml:space="preserve">SR 10/UA/SC</t>
  </si>
  <si>
    <t xml:space="preserve">***.***.96924</t>
  </si>
  <si>
    <t xml:space="preserve">PIETRO KAUÊ DA SILVA CAMARGO</t>
  </si>
  <si>
    <t xml:space="preserve">SR 10/O</t>
  </si>
  <si>
    <t xml:space="preserve">***.***.66900</t>
  </si>
  <si>
    <t xml:space="preserve">INDIANARA DA SILVA</t>
  </si>
  <si>
    <t xml:space="preserve">***.***.55909</t>
  </si>
  <si>
    <t xml:space="preserve">VILMA APARECIDA OLIVEIRA</t>
  </si>
  <si>
    <t xml:space="preserve">***.***.53971</t>
  </si>
  <si>
    <t xml:space="preserve">SILVANE FATIMA RODRIGUES</t>
  </si>
  <si>
    <t xml:space="preserve">***.***.13999</t>
  </si>
  <si>
    <t xml:space="preserve">SOLANGE BUENO</t>
  </si>
  <si>
    <t xml:space="preserve">1000/2018</t>
  </si>
  <si>
    <t xml:space="preserve">PLANSUL PLANEJAMENTO E CONSULTORIA LTDA</t>
  </si>
  <si>
    <t xml:space="preserve">***.***.97903</t>
  </si>
  <si>
    <t xml:space="preserve">ANDRÉIA KNIES SCHMITT</t>
  </si>
  <si>
    <t xml:space="preserve">SR 10/G</t>
  </si>
  <si>
    <t xml:space="preserve">***.***.22933</t>
  </si>
  <si>
    <t xml:space="preserve">DIENER LUAN DO N.SIBRANI</t>
  </si>
  <si>
    <t xml:space="preserve">***.***.82991</t>
  </si>
  <si>
    <t xml:space="preserve">CARMEM HELENA DA SILVA</t>
  </si>
  <si>
    <t xml:space="preserve">SR 10/O3</t>
  </si>
  <si>
    <t xml:space="preserve">***.***.22918</t>
  </si>
  <si>
    <t xml:space="preserve">ESTEFANI DAMAZIO SANTOS</t>
  </si>
  <si>
    <t xml:space="preserve">***.***.45948</t>
  </si>
  <si>
    <t xml:space="preserve">MARJORIE T.S. DE MELLO</t>
  </si>
  <si>
    <t xml:space="preserve">***.***.32912</t>
  </si>
  <si>
    <t xml:space="preserve">JÉSSICA SANTOS DA COSTA</t>
  </si>
  <si>
    <t xml:space="preserve">***.***.08934</t>
  </si>
  <si>
    <t xml:space="preserve">JUSSARA DOS SANTOS TOMAIS</t>
  </si>
  <si>
    <t xml:space="preserve">***.***.45986</t>
  </si>
  <si>
    <t xml:space="preserve">MICHELLE  APARECIDA LOUREIRO</t>
  </si>
  <si>
    <t xml:space="preserve">SR 10/D</t>
  </si>
  <si>
    <t xml:space="preserve">***.***.36943</t>
  </si>
  <si>
    <t xml:space="preserve">ISADORA COELHO DOS SANTOS</t>
  </si>
  <si>
    <t xml:space="preserve">***.***.63998</t>
  </si>
  <si>
    <t xml:space="preserve">INDIANARA DE SOUZA PERES</t>
  </si>
  <si>
    <t xml:space="preserve">***.***.08915</t>
  </si>
  <si>
    <t xml:space="preserve">SIMONIE REGINA FREITAS</t>
  </si>
  <si>
    <t xml:space="preserve">***.***.90915</t>
  </si>
  <si>
    <t xml:space="preserve">PATRICIA MARA BENTO</t>
  </si>
  <si>
    <t xml:space="preserve">***.***.95992</t>
  </si>
  <si>
    <t xml:space="preserve">STEFANI ANTUNES DO NASCIMENTO SBARAINI</t>
  </si>
  <si>
    <t xml:space="preserve">***.***.01920</t>
  </si>
  <si>
    <t xml:space="preserve">TATIANE SILVEIRA MEIRELES</t>
  </si>
  <si>
    <t xml:space="preserve">SR 10/F</t>
  </si>
  <si>
    <t xml:space="preserve">***.***.73989</t>
  </si>
  <si>
    <t xml:space="preserve">THAYANE PEREIRA FAUSTINO CASTILHOS</t>
  </si>
  <si>
    <t xml:space="preserve">***.***.19977</t>
  </si>
  <si>
    <t xml:space="preserve">VALDETE TEIXEIRA GARCIA</t>
  </si>
  <si>
    <t xml:space="preserve">4000/2018</t>
  </si>
  <si>
    <t xml:space="preserve">VIGISOL</t>
  </si>
  <si>
    <t xml:space="preserve">***.***.10801</t>
  </si>
  <si>
    <t xml:space="preserve">ANA CAROLINE CAMPOS</t>
  </si>
  <si>
    <t xml:space="preserve">***.***.63923</t>
  </si>
  <si>
    <t xml:space="preserve">JEAN PIERRE</t>
  </si>
  <si>
    <t xml:space="preserve">***.***.76819</t>
  </si>
  <si>
    <t xml:space="preserve">JOSÉ CARLOS VIEIRA</t>
  </si>
  <si>
    <t xml:space="preserve">***.***.28960</t>
  </si>
  <si>
    <t xml:space="preserve">VIVIANE DE SOUZA</t>
  </si>
  <si>
    <t xml:space="preserve">SUPERINTENDÊNCIA REGIONAL DO RIO GRANDE DO SUL</t>
  </si>
  <si>
    <t xml:space="preserve">0014/2018</t>
  </si>
  <si>
    <t xml:space="preserve">CORDEIRO E BATISTA </t>
  </si>
  <si>
    <t xml:space="preserve">***.***.42305</t>
  </si>
  <si>
    <t xml:space="preserve">ALCIANE  DA SILVA ANTÃO</t>
  </si>
  <si>
    <t xml:space="preserve">SR 11/O</t>
  </si>
  <si>
    <t xml:space="preserve">***.***.21059</t>
  </si>
  <si>
    <t xml:space="preserve">ALINE ROSIN OLIVEIRA</t>
  </si>
  <si>
    <t xml:space="preserve">SR 11/PFE.R</t>
  </si>
  <si>
    <t xml:space="preserve">***.***.19020</t>
  </si>
  <si>
    <t xml:space="preserve">ANDERSON ELEUTHERIO DE OLIVEIRA</t>
  </si>
  <si>
    <t xml:space="preserve">***.***.04000</t>
  </si>
  <si>
    <t xml:space="preserve">ÂNGELA RODRIGUES NASCIMENTO DA CRUZ</t>
  </si>
  <si>
    <t xml:space="preserve">SR 11/D</t>
  </si>
  <si>
    <t xml:space="preserve">***.***.95015</t>
  </si>
  <si>
    <t xml:space="preserve">CARLA SANTOS RIBARCZYKI</t>
  </si>
  <si>
    <t xml:space="preserve">SR 11/G</t>
  </si>
  <si>
    <t xml:space="preserve">***.***.74091</t>
  </si>
  <si>
    <t xml:space="preserve">CARLOS AUGUSTO SILVA DOS SANTOS</t>
  </si>
  <si>
    <t xml:space="preserve">SR 11/O1</t>
  </si>
  <si>
    <t xml:space="preserve">***.***.11067</t>
  </si>
  <si>
    <t xml:space="preserve">CAROLINA BRIGNONI</t>
  </si>
  <si>
    <t xml:space="preserve">***.***.19015</t>
  </si>
  <si>
    <t xml:space="preserve">DAISY DORNELLES NARDI</t>
  </si>
  <si>
    <t xml:space="preserve">***.***.19034</t>
  </si>
  <si>
    <t xml:space="preserve">DÉBORA GONÇALVES DOS SANTOS </t>
  </si>
  <si>
    <t xml:space="preserve">***.***.01020</t>
  </si>
  <si>
    <t xml:space="preserve">FÁTIMA CRISTIANE RAMOS ITAQUI</t>
  </si>
  <si>
    <t xml:space="preserve">SR11/D</t>
  </si>
  <si>
    <t xml:space="preserve">***.***.05034</t>
  </si>
  <si>
    <t xml:space="preserve">FERNANDO SCHIMITT PORTO</t>
  </si>
  <si>
    <t xml:space="preserve">SR 11/O2</t>
  </si>
  <si>
    <t xml:space="preserve">***.***.18003</t>
  </si>
  <si>
    <t xml:space="preserve">JULIANA MARIA MACHADO DOMINGUES</t>
  </si>
  <si>
    <t xml:space="preserve">***.***.73008</t>
  </si>
  <si>
    <t xml:space="preserve">LETÍCIA ROCHA TIMOTHEO CIGERZA </t>
  </si>
  <si>
    <t xml:space="preserve">SR 11/F</t>
  </si>
  <si>
    <t xml:space="preserve">***.***.94076</t>
  </si>
  <si>
    <t xml:space="preserve">LUCIANO GONÇALVES SARUBA </t>
  </si>
  <si>
    <t xml:space="preserve">***.***.12072</t>
  </si>
  <si>
    <t xml:space="preserve">MARA REGINA RAMOS D’AVILA</t>
  </si>
  <si>
    <t xml:space="preserve">***.***.23057</t>
  </si>
  <si>
    <t xml:space="preserve">MARIA EDUARDA SILVA DE VARGAS</t>
  </si>
  <si>
    <t xml:space="preserve">***.***.04014</t>
  </si>
  <si>
    <t xml:space="preserve">MAYARA BRANDÃO TEIXEIRA </t>
  </si>
  <si>
    <t xml:space="preserve">***.***.88081</t>
  </si>
  <si>
    <t xml:space="preserve">RENAN ARAUJO DE CASTRO</t>
  </si>
  <si>
    <t xml:space="preserve">***.***.38074</t>
  </si>
  <si>
    <t xml:space="preserve">ROBSON DA ROSA DAVILA</t>
  </si>
  <si>
    <t xml:space="preserve">SR 11/O4</t>
  </si>
  <si>
    <t xml:space="preserve">373072</t>
  </si>
  <si>
    <t xml:space="preserve">001/2020</t>
  </si>
  <si>
    <t xml:space="preserve">SÉTIMA SERVIÇOS LTDA</t>
  </si>
  <si>
    <t xml:space="preserve">***.***.86000</t>
  </si>
  <si>
    <t xml:space="preserve">ÂNGELA MARIA MARTINS DE OLIVEIRA</t>
  </si>
  <si>
    <t xml:space="preserve">SR 11</t>
  </si>
  <si>
    <t xml:space="preserve">***.***.63032</t>
  </si>
  <si>
    <t xml:space="preserve">CLÁUDIA PEREIRA</t>
  </si>
  <si>
    <t xml:space="preserve">***.***.66076</t>
  </si>
  <si>
    <t xml:space="preserve">LISIANE BELEM BRAGANÇA</t>
  </si>
  <si>
    <t xml:space="preserve">22</t>
  </si>
  <si>
    <t xml:space="preserve">***.***.78004</t>
  </si>
  <si>
    <t xml:space="preserve">LUCIANA DA SILVA DE LIMA</t>
  </si>
  <si>
    <t xml:space="preserve">***.***.43072</t>
  </si>
  <si>
    <t xml:space="preserve">VALQUÍRIA SILVEIRA DE SOUZA</t>
  </si>
  <si>
    <t xml:space="preserve">QUALITSUL LTDA</t>
  </si>
  <si>
    <t xml:space="preserve">***.***.36044</t>
  </si>
  <si>
    <t xml:space="preserve">BRUNO FERREIRA DE BRITES</t>
  </si>
  <si>
    <t xml:space="preserve">***.***.64062</t>
  </si>
  <si>
    <t xml:space="preserve">CLEBER GIOVANE SILVEIRA DA SILVA JUNIOR</t>
  </si>
  <si>
    <t xml:space="preserve">0034/2017</t>
  </si>
  <si>
    <t xml:space="preserve">ARSENAL SEGURANÇA LTDA</t>
  </si>
  <si>
    <t xml:space="preserve">***.***.40072</t>
  </si>
  <si>
    <t xml:space="preserve">JULIANO CESAR CAUS</t>
  </si>
  <si>
    <t xml:space="preserve">***.***.44003</t>
  </si>
  <si>
    <t xml:space="preserve">MISAEL GONÇALVES RODRIGUES BORBA</t>
  </si>
  <si>
    <t xml:space="preserve">***.***.28053</t>
  </si>
  <si>
    <t xml:space="preserve">PAULO JOSUÉ QUOS</t>
  </si>
  <si>
    <t xml:space="preserve">***.***.08004</t>
  </si>
  <si>
    <t xml:space="preserve">RENATO PEREIRA DE SOUZA</t>
  </si>
  <si>
    <t xml:space="preserve">373040</t>
  </si>
  <si>
    <t xml:space="preserve">SUPERINTENDÊNCIA REGIONAL DO MARANHÃO</t>
  </si>
  <si>
    <t xml:space="preserve">92000/2015</t>
  </si>
  <si>
    <t xml:space="preserve">ATITUDE TERCEIRIZAÇÃO DE MÃO DE OBRA EIRELI  </t>
  </si>
  <si>
    <t xml:space="preserve">***.***.37306</t>
  </si>
  <si>
    <t xml:space="preserve">DAVI EZER E SILVA DE MORAES REGO</t>
  </si>
  <si>
    <t xml:space="preserve">SR 12</t>
  </si>
  <si>
    <t xml:space="preserve">***.***.08330</t>
  </si>
  <si>
    <t xml:space="preserve">JACKSON PEREIRA BARBOSA</t>
  </si>
  <si>
    <t xml:space="preserve">SR 12/A</t>
  </si>
  <si>
    <t xml:space="preserve">***.***.26368</t>
  </si>
  <si>
    <t xml:space="preserve">LÁSARO NASCIMENTO PENHA</t>
  </si>
  <si>
    <t xml:space="preserve">***.***.80306</t>
  </si>
  <si>
    <t xml:space="preserve">MARILENE NASCIMENTO COSTA</t>
  </si>
  <si>
    <t xml:space="preserve">1000/2019</t>
  </si>
  <si>
    <t xml:space="preserve">19362299/000152</t>
  </si>
  <si>
    <t xml:space="preserve">ERICA  E. G. LIMA SERVIÇOS DE MÃO DE OBRA  EIRELE </t>
  </si>
  <si>
    <t xml:space="preserve">***.***.42300</t>
  </si>
  <si>
    <t xml:space="preserve">CARLOS ALBERTO RODRIGUES NETO - B</t>
  </si>
  <si>
    <t xml:space="preserve">SUPERINTENDÊNCIA REGIONAL DO MARANHÃO </t>
  </si>
  <si>
    <t xml:space="preserve">***.***.89368</t>
  </si>
  <si>
    <t xml:space="preserve">CARLOS ALGUSTOS DOS SANTOS RABELO - B</t>
  </si>
  <si>
    <t xml:space="preserve">***.***.83334</t>
  </si>
  <si>
    <t xml:space="preserve">JOAO BATISTA FERREIRA DE MORAES - D</t>
  </si>
  <si>
    <t xml:space="preserve">***.***.63334</t>
  </si>
  <si>
    <t xml:space="preserve">JORGE COSTA - D</t>
  </si>
  <si>
    <t xml:space="preserve">***.***.64353</t>
  </si>
  <si>
    <t xml:space="preserve">RUI DE JESUS SILVA JANSEN - B</t>
  </si>
  <si>
    <t xml:space="preserve">***.***.39320</t>
  </si>
  <si>
    <t xml:space="preserve">VALDIR MORAES LIMA FILHO - B</t>
  </si>
  <si>
    <t xml:space="preserve">***.***.43387</t>
  </si>
  <si>
    <t xml:space="preserve">WANDERSON FERREIRA COSTA - B</t>
  </si>
  <si>
    <t xml:space="preserve">1000/2017</t>
  </si>
  <si>
    <t xml:space="preserve">11393595/000109</t>
  </si>
  <si>
    <t xml:space="preserve">NORCIA VIGILANCIA PATRIMONIAL EIRELI ME</t>
  </si>
  <si>
    <t xml:space="preserve">***.***.86353</t>
  </si>
  <si>
    <t xml:space="preserve">ADAO BORGES RODRIGUES</t>
  </si>
  <si>
    <t xml:space="preserve">BARRA DO CORDA</t>
  </si>
  <si>
    <t xml:space="preserve">***.***.80100</t>
  </si>
  <si>
    <t xml:space="preserve">ADEMILTON ROCHA DOS SANTOS</t>
  </si>
  <si>
    <t xml:space="preserve">ZÉ DOCA</t>
  </si>
  <si>
    <t xml:space="preserve">SUPERINTENDÊNCIA  REGIONAL DO MARANHÃO </t>
  </si>
  <si>
    <t xml:space="preserve">***.***.56315</t>
  </si>
  <si>
    <t xml:space="preserve">AGENOR DO ESPIRITO SANTO</t>
  </si>
  <si>
    <t xml:space="preserve">SEDE</t>
  </si>
  <si>
    <t xml:space="preserve">***.***.42349</t>
  </si>
  <si>
    <t xml:space="preserve">ANTONIO ELTON DOS SANTOS</t>
  </si>
  <si>
    <t xml:space="preserve">***.***.55304</t>
  </si>
  <si>
    <t xml:space="preserve">CARLOS ANSELES SILVA PEREIRA</t>
  </si>
  <si>
    <t xml:space="preserve">***.***.36330</t>
  </si>
  <si>
    <t xml:space="preserve">CARLOS EDUARDO SOARES</t>
  </si>
  <si>
    <t xml:space="preserve">***.***.96349</t>
  </si>
  <si>
    <t xml:space="preserve">CLAUDIO FERNANDO FERREIRA SANTOS</t>
  </si>
  <si>
    <t xml:space="preserve">***.***.41315</t>
  </si>
  <si>
    <t xml:space="preserve">CLOVES MILHOMEM SAMPAIO</t>
  </si>
  <si>
    <t xml:space="preserve">***.***.93392</t>
  </si>
  <si>
    <t xml:space="preserve">DANIEL DE JESUS MOREIRA MARANHÃO</t>
  </si>
  <si>
    <t xml:space="preserve">***.***.99300</t>
  </si>
  <si>
    <t xml:space="preserve">DANIEL LIMA SILVA</t>
  </si>
  <si>
    <t xml:space="preserve">IMPERATRIZ</t>
  </si>
  <si>
    <t xml:space="preserve">***.***.11304</t>
  </si>
  <si>
    <t xml:space="preserve">EDSON FERREIRA SILVA</t>
  </si>
  <si>
    <t xml:space="preserve">***.***.78350</t>
  </si>
  <si>
    <t xml:space="preserve">EURIVAN VIANA DA FONSECA</t>
  </si>
  <si>
    <t xml:space="preserve">***.***.59301</t>
  </si>
  <si>
    <t xml:space="preserve">EVALDO DUARTE DE SA</t>
  </si>
  <si>
    <t xml:space="preserve">***.***.53320</t>
  </si>
  <si>
    <t xml:space="preserve">FERNANDO LIMA DE SOUZA</t>
  </si>
  <si>
    <t xml:space="preserve">***.***.57399</t>
  </si>
  <si>
    <t xml:space="preserve">FLAVIO ANDRADE MORAIS</t>
  </si>
  <si>
    <t xml:space="preserve">***.***.98390</t>
  </si>
  <si>
    <t xml:space="preserve">JACKSON DE SOUSA</t>
  </si>
  <si>
    <t xml:space="preserve">***.***.24300</t>
  </si>
  <si>
    <t xml:space="preserve">JAILSON RIBAMAR PEREIRA DA SILVA</t>
  </si>
  <si>
    <t xml:space="preserve">***.***.10353</t>
  </si>
  <si>
    <t xml:space="preserve">JAMES CLAY DOS SANTOS ALVES</t>
  </si>
  <si>
    <t xml:space="preserve">***.***.06315</t>
  </si>
  <si>
    <t xml:space="preserve">JOSIVALDO EMANUELSILVA LIMA</t>
  </si>
  <si>
    <t xml:space="preserve">***.***.31309</t>
  </si>
  <si>
    <t xml:space="preserve">MARCOS ANTONIO ARANHA SEREJO</t>
  </si>
  <si>
    <t xml:space="preserve">MAURICIO MORAIS</t>
  </si>
  <si>
    <t xml:space="preserve">***.***.60318</t>
  </si>
  <si>
    <t xml:space="preserve">RAFAEL BRITO SILVA</t>
  </si>
  <si>
    <t xml:space="preserve">***.***.52320</t>
  </si>
  <si>
    <t xml:space="preserve">RONALD SOARES DOS SANTOS</t>
  </si>
  <si>
    <t xml:space="preserve">***.***.83384</t>
  </si>
  <si>
    <t xml:space="preserve">SILVIA CRISTINA MAFRA SERRA</t>
  </si>
  <si>
    <t xml:space="preserve">***.***.29302</t>
  </si>
  <si>
    <t xml:space="preserve">THALLYSSON  CARLOS DE JESUS MAFRA </t>
  </si>
  <si>
    <t xml:space="preserve">***.***.59374</t>
  </si>
  <si>
    <t xml:space="preserve">WADSON LOPES MARTINS</t>
  </si>
  <si>
    <t xml:space="preserve">***.***.95300</t>
  </si>
  <si>
    <t xml:space="preserve">WENDDEL NEY FERREIRA</t>
  </si>
  <si>
    <t xml:space="preserve">03000/2015</t>
  </si>
  <si>
    <t xml:space="preserve">SUPRITECH SOLUÇÕES CORPORATIVAS LTDA</t>
  </si>
  <si>
    <t xml:space="preserve">***.***.06310</t>
  </si>
  <si>
    <t xml:space="preserve">ALDENICE DE JESUS SILVA</t>
  </si>
  <si>
    <t xml:space="preserve">***.***.05387</t>
  </si>
  <si>
    <t xml:space="preserve">ALLAN KARDEC DA SILVA</t>
  </si>
  <si>
    <t xml:space="preserve">***.***.01307</t>
  </si>
  <si>
    <t xml:space="preserve">ANDRESSA MIKAELLE FONSECA PAIXÃO</t>
  </si>
  <si>
    <t xml:space="preserve">***.***.52356</t>
  </si>
  <si>
    <t xml:space="preserve">CLAUDIA MARIA ALVES VEIGAS</t>
  </si>
  <si>
    <t xml:space="preserve">***.***.80325</t>
  </si>
  <si>
    <t xml:space="preserve">CONCEIÇÃO DE MARIA  MEDEIRO SANTOS </t>
  </si>
  <si>
    <t xml:space="preserve">***.***.58300</t>
  </si>
  <si>
    <t xml:space="preserve">DARLY DE JESUS TAVARES RATES</t>
  </si>
  <si>
    <t xml:space="preserve">***.***.34349</t>
  </si>
  <si>
    <t xml:space="preserve">ELGITHA DE JESUS SILVA DOS SANTOS</t>
  </si>
  <si>
    <t xml:space="preserve">***.***.73300</t>
  </si>
  <si>
    <t xml:space="preserve">JOÃO DA CRUZ DA CONCEIÇÃO</t>
  </si>
  <si>
    <t xml:space="preserve">***.***.32372</t>
  </si>
  <si>
    <t xml:space="preserve">JOÃO DA SILVA FILHO</t>
  </si>
  <si>
    <t xml:space="preserve">***.***.30344</t>
  </si>
  <si>
    <t xml:space="preserve">JOSÉ LUÍS GONÇALVES BASTOS</t>
  </si>
  <si>
    <t xml:space="preserve">***.***.35334</t>
  </si>
  <si>
    <t xml:space="preserve">JOSUÉ PEREIRA FERREIRA</t>
  </si>
  <si>
    <t xml:space="preserve">***.***.15300</t>
  </si>
  <si>
    <t xml:space="preserve">LÉA GÓES COSTA</t>
  </si>
  <si>
    <t xml:space="preserve">***.***.79308</t>
  </si>
  <si>
    <t xml:space="preserve">LETICIA CHAVES OLIVEIRA</t>
  </si>
  <si>
    <t xml:space="preserve">***.***.76304</t>
  </si>
  <si>
    <t xml:space="preserve">MARIA DALVA COSTA PATRIARCA</t>
  </si>
  <si>
    <t xml:space="preserve">***.***.74387</t>
  </si>
  <si>
    <t xml:space="preserve">MARIA DE FÁTIMA PATRÍCIO MOTA</t>
  </si>
  <si>
    <t xml:space="preserve">***.***.93366</t>
  </si>
  <si>
    <t xml:space="preserve">MARIA FRANCISCA SOUSA SILVA</t>
  </si>
  <si>
    <t xml:space="preserve">***.***.04315</t>
  </si>
  <si>
    <t xml:space="preserve">MARIA OLETE CONCEICAO RODRIGUES DOS SANTOS</t>
  </si>
  <si>
    <t xml:space="preserve">***.***.71739</t>
  </si>
  <si>
    <t xml:space="preserve">MARILENE LIMA MARQUES</t>
  </si>
  <si>
    <t xml:space="preserve">***.***.47372</t>
  </si>
  <si>
    <t xml:space="preserve">OSVALDINA MENESES CARDOSO</t>
  </si>
  <si>
    <t xml:space="preserve">373073</t>
  </si>
  <si>
    <t xml:space="preserve">SUPERINTENDÊNCIA REGIONAL DO MATO GROSSO</t>
  </si>
  <si>
    <t xml:space="preserve">10/2017</t>
  </si>
  <si>
    <t xml:space="preserve">10.230.958/0001-22</t>
  </si>
  <si>
    <t xml:space="preserve">BRASIL SERVIÇOS DE ADMINISTRAÇÃO E TERCEIRIZAÇÃO DE MÃO DE OBRA EIRELI</t>
  </si>
  <si>
    <t xml:space="preserve">***.***.671-43</t>
  </si>
  <si>
    <t xml:space="preserve">ADMAR PINTO DOS SANTOS REIS NETO</t>
  </si>
  <si>
    <t xml:space="preserve">SR-13/F1/Cadastro</t>
  </si>
  <si>
    <t xml:space="preserve">***.***.201-49</t>
  </si>
  <si>
    <t xml:space="preserve">AURINEIDE DE SOUZA NOGUEIRA SILVA</t>
  </si>
  <si>
    <t xml:space="preserve">SR-13/O2/ PROTOCOLO</t>
  </si>
  <si>
    <t xml:space="preserve">***.***.191-01</t>
  </si>
  <si>
    <t xml:space="preserve">DAYANNY DOS SANTOS FERREIRA</t>
  </si>
  <si>
    <t xml:space="preserve">***.***.811-53</t>
  </si>
  <si>
    <t xml:space="preserve">EDLAYNE GRACIELY MORAES DE SENA</t>
  </si>
  <si>
    <t xml:space="preserve">SR-13/G</t>
  </si>
  <si>
    <t xml:space="preserve">***.***.381-87</t>
  </si>
  <si>
    <t xml:space="preserve">ELIZANGÊLA LIMA DA SILVA</t>
  </si>
  <si>
    <t xml:space="preserve">SR-13/D</t>
  </si>
  <si>
    <t xml:space="preserve">***.***.901-35</t>
  </si>
  <si>
    <t xml:space="preserve">GABRIEL ATILA DE OLIVEIRA</t>
  </si>
  <si>
    <t xml:space="preserve">SR-13/PFE</t>
  </si>
  <si>
    <t xml:space="preserve">***.***.191-94</t>
  </si>
  <si>
    <t xml:space="preserve">GUILHERME PRADO DE ARAÚJO</t>
  </si>
  <si>
    <t xml:space="preserve">SR-13/O-4</t>
  </si>
  <si>
    <t xml:space="preserve">***.***.031-49</t>
  </si>
  <si>
    <t xml:space="preserve">HELEN CRISTINA DE ANDRADE</t>
  </si>
  <si>
    <t xml:space="preserve">SR-13/F-2</t>
  </si>
  <si>
    <t xml:space="preserve">***.***.533-53</t>
  </si>
  <si>
    <t xml:space="preserve">ISAMARA COSTA BAIMA</t>
  </si>
  <si>
    <t xml:space="preserve">SR-13/O</t>
  </si>
  <si>
    <t xml:space="preserve">***.***.081-16</t>
  </si>
  <si>
    <t xml:space="preserve">JANAINA PEDREIRA DE JESUS ALMEIDA</t>
  </si>
  <si>
    <t xml:space="preserve">***.***.512-34</t>
  </si>
  <si>
    <t xml:space="preserve">JAQUELINE MATOS SILVA</t>
  </si>
  <si>
    <t xml:space="preserve">SR-13/O2/PABX</t>
  </si>
  <si>
    <t xml:space="preserve">***.***.281-03</t>
  </si>
  <si>
    <t xml:space="preserve">JENNYFER ANIZIANE GONÇALVES SILVA</t>
  </si>
  <si>
    <t xml:space="preserve">SR-13/G - Ouvidoria</t>
  </si>
  <si>
    <t xml:space="preserve">***.***.441-23</t>
  </si>
  <si>
    <t xml:space="preserve">KAROLINE FREITAS DE LIMA VAZ</t>
  </si>
  <si>
    <t xml:space="preserve">***.***.751-15</t>
  </si>
  <si>
    <t xml:space="preserve">LÉIA KARINE DOS SANTOS</t>
  </si>
  <si>
    <t xml:space="preserve">***.***.441-05</t>
  </si>
  <si>
    <t xml:space="preserve">LUCÉLIA DE SOUZA</t>
  </si>
  <si>
    <t xml:space="preserve">***.***.771-58</t>
  </si>
  <si>
    <t xml:space="preserve">MAKSUEL OLIVEIRA SANTO</t>
  </si>
  <si>
    <t xml:space="preserve">SR-13/O2</t>
  </si>
  <si>
    <t xml:space="preserve">***.***.251-34</t>
  </si>
  <si>
    <t xml:space="preserve">REJEANE PRADO NASCIMENTO</t>
  </si>
  <si>
    <t xml:space="preserve">SR-13/D2</t>
  </si>
  <si>
    <t xml:space="preserve">***.***.261-91</t>
  </si>
  <si>
    <t xml:space="preserve">RHUAN AMORIM DE OLIVEIRA</t>
  </si>
  <si>
    <t xml:space="preserve">SR-13/G - Sala da Cidadania</t>
  </si>
  <si>
    <t xml:space="preserve">***.***.721-87</t>
  </si>
  <si>
    <t xml:space="preserve">WILSON MAIA DE AMORIM JUNIOR</t>
  </si>
  <si>
    <t xml:space="preserve">SR-13/D-1-SIPRA</t>
  </si>
  <si>
    <t xml:space="preserve">273/2021</t>
  </si>
  <si>
    <t xml:space="preserve">26.722.100/0001-15</t>
  </si>
  <si>
    <t xml:space="preserve">TRUNK SEGURANCA EIRELI</t>
  </si>
  <si>
    <t xml:space="preserve">***.***.031-20</t>
  </si>
  <si>
    <t xml:space="preserve">MARCOS AURELIO GOMES DO AMARAL </t>
  </si>
  <si>
    <t xml:space="preserve">INCRA CUIABÁ (SEDE)</t>
  </si>
  <si>
    <t xml:space="preserve">***.***.39149</t>
  </si>
  <si>
    <t xml:space="preserve">JOAQUIM ALEIXO DE AQUINO JUNIOR </t>
  </si>
  <si>
    <t xml:space="preserve">***.***.31120</t>
  </si>
  <si>
    <t xml:space="preserve">JOÃO MARIANO TORRES NETO</t>
  </si>
  <si>
    <t xml:space="preserve">***.***.30133</t>
  </si>
  <si>
    <t xml:space="preserve">JONATHAN SANTANA CASTRO</t>
  </si>
  <si>
    <t xml:space="preserve">***.***.05172</t>
  </si>
  <si>
    <t xml:space="preserve">JOSE APARECIDO PEREIRA GOMES</t>
  </si>
  <si>
    <t xml:space="preserve">518/2021</t>
  </si>
  <si>
    <t xml:space="preserve">37.187.449/0001-10</t>
  </si>
  <si>
    <t xml:space="preserve">SUPERAÇÃO SERVIÇOS E TERCEIRIZAÇÃO EIRELI</t>
  </si>
  <si>
    <t xml:space="preserve">***.***.45191</t>
  </si>
  <si>
    <t xml:space="preserve">EDSON ALVES CORDEIRO</t>
  </si>
  <si>
    <t xml:space="preserve">***.***.45796</t>
  </si>
  <si>
    <t xml:space="preserve">JAILSON FERREIRA DA SILVA</t>
  </si>
  <si>
    <t xml:space="preserve">***.***.98132</t>
  </si>
  <si>
    <t xml:space="preserve">JULIANA APARECIDA DOS SANTOS</t>
  </si>
  <si>
    <t xml:space="preserve">***.***.68168</t>
  </si>
  <si>
    <t xml:space="preserve">SILVANA MARIA DE SIQUEIRA SANTOS</t>
  </si>
  <si>
    <t xml:space="preserve">***.***.09104</t>
  </si>
  <si>
    <t xml:space="preserve">SOLANGE CORREA DA COSTA</t>
  </si>
  <si>
    <t xml:space="preserve">***.***.79102</t>
  </si>
  <si>
    <t xml:space="preserve">VALDINEIA RODRIGUES DA SILVA</t>
  </si>
  <si>
    <t xml:space="preserve">***.***.78126</t>
  </si>
  <si>
    <t xml:space="preserve">MARY HELLEN RIBEIRO DOS SANTOS</t>
  </si>
  <si>
    <t xml:space="preserve">***.***.57156</t>
  </si>
  <si>
    <t xml:space="preserve">MARILEIDE CONRADO DO AMARAL</t>
  </si>
  <si>
    <t xml:space="preserve">***.***.59149</t>
  </si>
  <si>
    <t xml:space="preserve">FERNANDA PEREIRA DA SILVA</t>
  </si>
  <si>
    <t xml:space="preserve">17/2017</t>
  </si>
  <si>
    <t xml:space="preserve">***.***.31-44</t>
  </si>
  <si>
    <t xml:space="preserve">ADRIANA REGINA GOMES</t>
  </si>
  <si>
    <t xml:space="preserve">UA PEIXOTO DE AZEDO </t>
  </si>
  <si>
    <t xml:space="preserve">08/2017</t>
  </si>
  <si>
    <t xml:space="preserve">06.059.231/0001-57</t>
  </si>
  <si>
    <t xml:space="preserve">PARANA LIMP SERVIÇOS TERCEIRIZADOS LTDA-ME</t>
  </si>
  <si>
    <t xml:space="preserve">***.***.53109</t>
  </si>
  <si>
    <t xml:space="preserve">FABIANA FATIMA DA SILVA</t>
  </si>
  <si>
    <t xml:space="preserve">SUPERINTENDÊNCIA REGIONAL DA ACRE</t>
  </si>
  <si>
    <t xml:space="preserve">690/2018</t>
  </si>
  <si>
    <t xml:space="preserve">F. M. TERCERIZAÇÃO LTDA</t>
  </si>
  <si>
    <t xml:space="preserve">***.***.26251</t>
  </si>
  <si>
    <t xml:space="preserve">ANDRESSA THAIS BORGES DE SOUZA</t>
  </si>
  <si>
    <t xml:space="preserve">SR 14</t>
  </si>
  <si>
    <t xml:space="preserve">***.***.39295</t>
  </si>
  <si>
    <t xml:space="preserve">AYRTON MOURA PIRES</t>
  </si>
  <si>
    <t xml:space="preserve">SUPERINTENDÊNCIA REGIONAL DO ACRE</t>
  </si>
  <si>
    <t xml:space="preserve">***.***.07220</t>
  </si>
  <si>
    <t xml:space="preserve">ANGELA TAVARES DE ANDRADE</t>
  </si>
  <si>
    <t xml:space="preserve">SR 14/CRUZEIRO SUL</t>
  </si>
  <si>
    <t xml:space="preserve">***.***.79208</t>
  </si>
  <si>
    <t xml:space="preserve">DAIANE RODRIGUES DE LIMA</t>
  </si>
  <si>
    <t xml:space="preserve">***.***.37295</t>
  </si>
  <si>
    <t xml:space="preserve">DYELLE CHRIS MARINHO DE BRITO</t>
  </si>
  <si>
    <t xml:space="preserve">***.***.85268</t>
  </si>
  <si>
    <t xml:space="preserve">ELINE FONSECA DA COSTA</t>
  </si>
  <si>
    <t xml:space="preserve">***.***.79204</t>
  </si>
  <si>
    <t xml:space="preserve">FABIULA DA COSTA MARCOS MELLO</t>
  </si>
  <si>
    <t xml:space="preserve">***.***.51200</t>
  </si>
  <si>
    <t xml:space="preserve">FRANCISCA FELICIANA VERAS LEITE</t>
  </si>
  <si>
    <t xml:space="preserve">***.***.29233</t>
  </si>
  <si>
    <t xml:space="preserve">GUTEMBERG CARVALHO BERNARDINO</t>
  </si>
  <si>
    <t xml:space="preserve">SR 14/A</t>
  </si>
  <si>
    <t xml:space="preserve">***.***.89272</t>
  </si>
  <si>
    <t xml:space="preserve">ISABELLE FERREIRA DE MELO</t>
  </si>
  <si>
    <t xml:space="preserve">***.***.41200</t>
  </si>
  <si>
    <t xml:space="preserve">JAINA TAVARES DE OLIVEIRA FERRAZ</t>
  </si>
  <si>
    <t xml:space="preserve">***.***.26246</t>
  </si>
  <si>
    <t xml:space="preserve">LAURA DAMASCENO PEREIRA</t>
  </si>
  <si>
    <t xml:space="preserve">SR 14/MADUREIRA</t>
  </si>
  <si>
    <t xml:space="preserve">***.***.04249</t>
  </si>
  <si>
    <t xml:space="preserve">MANUELLA LIMA DE MOURA</t>
  </si>
  <si>
    <t xml:space="preserve">***.***.69200</t>
  </si>
  <si>
    <t xml:space="preserve">NAYARA CRISTINA DUARTEMARTINS</t>
  </si>
  <si>
    <t xml:space="preserve">***.***.44291</t>
  </si>
  <si>
    <t xml:space="preserve">RAFFAELLA DOS REIS FONTINELE SILVA</t>
  </si>
  <si>
    <t xml:space="preserve">***.***.34246</t>
  </si>
  <si>
    <t xml:space="preserve">SAMARA VICENTE YBARRA</t>
  </si>
  <si>
    <t xml:space="preserve">***.***.57220</t>
  </si>
  <si>
    <t xml:space="preserve">SAMUEL GERALDO DA SILVA</t>
  </si>
  <si>
    <t xml:space="preserve">***.***.59271</t>
  </si>
  <si>
    <t xml:space="preserve">THAILANE DANTAS DA SILVA MONTEIRO</t>
  </si>
  <si>
    <t xml:space="preserve">***.***.77204</t>
  </si>
  <si>
    <t xml:space="preserve">VANIA DE LIMA RAMOS</t>
  </si>
  <si>
    <t xml:space="preserve">***.***.11234</t>
  </si>
  <si>
    <t xml:space="preserve">ANDRÉ COSTA CASTELO BRANCO</t>
  </si>
  <si>
    <t xml:space="preserve">INCRA RB</t>
  </si>
  <si>
    <t xml:space="preserve">03000/2016</t>
  </si>
  <si>
    <t xml:space="preserve">GOLD SERVICE DE VIGILANCIA E SEGURANÇA LTDA</t>
  </si>
  <si>
    <t xml:space="preserve">***.***.80297</t>
  </si>
  <si>
    <t xml:space="preserve">ANTONIO JOSÉ MACEDO DE OLIVEIRA</t>
  </si>
  <si>
    <t xml:space="preserve">***.***.06200</t>
  </si>
  <si>
    <t xml:space="preserve">EDIZON DE QUEIROZ JUVILIANO</t>
  </si>
  <si>
    <t xml:space="preserve">INCRA SENA MADUREIRA</t>
  </si>
  <si>
    <t xml:space="preserve">***.***.35200</t>
  </si>
  <si>
    <t xml:space="preserve">FRANCISCO FREIRE DA SILVA</t>
  </si>
  <si>
    <t xml:space="preserve">INCRA CZS</t>
  </si>
  <si>
    <t xml:space="preserve">***.***.17234</t>
  </si>
  <si>
    <t xml:space="preserve">GILENO GALVÃO BARBOSA</t>
  </si>
  <si>
    <t xml:space="preserve">***.***.54287</t>
  </si>
  <si>
    <t xml:space="preserve">JESUS DE NAZARÉ ROCHA DE SOUZA</t>
  </si>
  <si>
    <t xml:space="preserve">***.***.45287</t>
  </si>
  <si>
    <t xml:space="preserve">JOCILENE ARAUJO LEITE</t>
  </si>
  <si>
    <t xml:space="preserve">***.***.00280</t>
  </si>
  <si>
    <t xml:space="preserve">KENNEDY ANDERSON MOTA FURTADO</t>
  </si>
  <si>
    <t xml:space="preserve">LUIZ EDUARDO MAIA LOPES</t>
  </si>
  <si>
    <t xml:space="preserve">***.***.30215</t>
  </si>
  <si>
    <t xml:space="preserve">MARCOS ANTONIO BRAGA VADA</t>
  </si>
  <si>
    <t xml:space="preserve">***.***.53249</t>
  </si>
  <si>
    <t xml:space="preserve">MARILEUDO LIBERALINO VIEIRA</t>
  </si>
  <si>
    <t xml:space="preserve">***.***.23291</t>
  </si>
  <si>
    <t xml:space="preserve">MOISES RODRIGUES DA SILVA</t>
  </si>
  <si>
    <t xml:space="preserve">***.***.12200</t>
  </si>
  <si>
    <t xml:space="preserve">NAZIEL TATAGIBE DE LIMA</t>
  </si>
  <si>
    <t xml:space="preserve">***.***.49272</t>
  </si>
  <si>
    <t xml:space="preserve">ROBERVALDO ROCHA DOS SANTOS</t>
  </si>
  <si>
    <t xml:space="preserve">***.***.28204</t>
  </si>
  <si>
    <t xml:space="preserve">ROMÁRIO SOUZA E SILVA</t>
  </si>
  <si>
    <t xml:space="preserve">***.***.76220</t>
  </si>
  <si>
    <t xml:space="preserve">TARCISIO DE SOUZA JUCÁ</t>
  </si>
  <si>
    <t xml:space="preserve">***.***.58272</t>
  </si>
  <si>
    <t xml:space="preserve">WELLEGTON MOTA FELIX</t>
  </si>
  <si>
    <t xml:space="preserve">***.***.71270</t>
  </si>
  <si>
    <t xml:space="preserve">DALMO SILVA DOS SANTOS</t>
  </si>
  <si>
    <t xml:space="preserve">PRESTA CONSTRUTORA E SERVIÇOS GERAIS LTDA</t>
  </si>
  <si>
    <t xml:space="preserve">***.***.18249</t>
  </si>
  <si>
    <t xml:space="preserve">FRANCISCA MARIA DA CONCEICAO</t>
  </si>
  <si>
    <t xml:space="preserve">***.***.09220</t>
  </si>
  <si>
    <t xml:space="preserve">FRANCISCA NUNES DE LIMA</t>
  </si>
  <si>
    <t xml:space="preserve">***.***.67234</t>
  </si>
  <si>
    <t xml:space="preserve">FRANCISCO DA SILVA BRITO</t>
  </si>
  <si>
    <t xml:space="preserve">***.***.66287</t>
  </si>
  <si>
    <t xml:space="preserve">GESSILENE DO NASCIMENTO A SILVA</t>
  </si>
  <si>
    <t xml:space="preserve">JARDILINA BEZERRA DE OLIVEIRA</t>
  </si>
  <si>
    <t xml:space="preserve">***.***.35287</t>
  </si>
  <si>
    <t xml:space="preserve">JOSIMAR RODRIGUES DA SILVA</t>
  </si>
  <si>
    <t xml:space="preserve">***.***.62253</t>
  </si>
  <si>
    <t xml:space="preserve">MARIA EMILIA VIANA DE ARAUJO</t>
  </si>
  <si>
    <t xml:space="preserve">***.***.88249</t>
  </si>
  <si>
    <t xml:space="preserve">MARIA JOSE DOS SANTOS SILVA ROCHA</t>
  </si>
  <si>
    <t xml:space="preserve">***.***.40200</t>
  </si>
  <si>
    <t xml:space="preserve">MARIA MACILENE NASCIMENTO DA SILVA</t>
  </si>
  <si>
    <t xml:space="preserve">***.***.99253</t>
  </si>
  <si>
    <t xml:space="preserve">RICARDO LUIZ COELHO DE SOUZA</t>
  </si>
  <si>
    <t xml:space="preserve">***.***.79215</t>
  </si>
  <si>
    <t xml:space="preserve">ROSIMEIRE ALVES DA SILVA</t>
  </si>
  <si>
    <t xml:space="preserve">***.***.91272</t>
  </si>
  <si>
    <t xml:space="preserve">SOLANGE PEREIRA DA SILVA</t>
  </si>
  <si>
    <t xml:space="preserve">***.***.25249</t>
  </si>
  <si>
    <t xml:space="preserve">SUELI PEREIRA DA SILVA</t>
  </si>
  <si>
    <t xml:space="preserve">VANUBIA SOUSA DA COSTA</t>
  </si>
  <si>
    <t xml:space="preserve">***.***.51299</t>
  </si>
  <si>
    <t xml:space="preserve">ARIN DA SILVA SANTOS </t>
  </si>
  <si>
    <t xml:space="preserve">752/2021</t>
  </si>
  <si>
    <t xml:space="preserve">***.***.03291</t>
  </si>
  <si>
    <t xml:space="preserve">AUDINEIA DE MESQUITA RIBEIRO</t>
  </si>
  <si>
    <t xml:space="preserve">***.***.09236</t>
  </si>
  <si>
    <t xml:space="preserve">CAROLINE EDUARDA MARTINS BARBOSA</t>
  </si>
  <si>
    <t xml:space="preserve">***.***.87268</t>
  </si>
  <si>
    <t xml:space="preserve">HERCULES MARCOS MENDES</t>
  </si>
  <si>
    <t xml:space="preserve">***.***.50259</t>
  </si>
  <si>
    <t xml:space="preserve">ISABELA DO NASCIMENTO PAIVA</t>
  </si>
  <si>
    <t xml:space="preserve">***.***.33239</t>
  </si>
  <si>
    <t xml:space="preserve">JORDAN TAVARES DE MELO</t>
  </si>
  <si>
    <t xml:space="preserve">***.***.27253</t>
  </si>
  <si>
    <t xml:space="preserve">JOSE LUCIO RODRIGUES DA COSTA</t>
  </si>
  <si>
    <t xml:space="preserve">***.***.58215</t>
  </si>
  <si>
    <t xml:space="preserve">MARIA INES MENDONÇA XAVIER</t>
  </si>
  <si>
    <t xml:space="preserve">***.***.87200</t>
  </si>
  <si>
    <t xml:space="preserve">SEBASTIANA GOMES DA SILVA LUSTOSA</t>
  </si>
  <si>
    <t xml:space="preserve">***.***.53215</t>
  </si>
  <si>
    <t xml:space="preserve">SEBASTIAO GENILSON MENDES CAVALCANTE</t>
  </si>
  <si>
    <t xml:space="preserve">***.***.80213</t>
  </si>
  <si>
    <t xml:space="preserve">WANDERLEIA JORGE DO AMARAL</t>
  </si>
  <si>
    <t xml:space="preserve">SUPERINTENDENCIA REGIONAL DO AMAZONAS</t>
  </si>
  <si>
    <t xml:space="preserve">001/2019</t>
  </si>
  <si>
    <t xml:space="preserve">15250755000111</t>
  </si>
  <si>
    <t xml:space="preserve">T N SERVIÇOS ADMINISTRATIVOS EIRELI</t>
  </si>
  <si>
    <t xml:space="preserve">***.***.56268</t>
  </si>
  <si>
    <t xml:space="preserve">MARCELO GOMES LOPES</t>
  </si>
  <si>
    <t xml:space="preserve">MANAUS</t>
  </si>
  <si>
    <t xml:space="preserve">***.***.30234</t>
  </si>
  <si>
    <t xml:space="preserve">JOELDA FERRAZ CONCEIÇÃO</t>
  </si>
  <si>
    <t xml:space="preserve">04 - ENSINO FUNADAMENTAL COMPLETO</t>
  </si>
  <si>
    <t xml:space="preserve">***.***.50278</t>
  </si>
  <si>
    <t xml:space="preserve">VALDIR FAGUNDES DA SILVA</t>
  </si>
  <si>
    <t xml:space="preserve">***.***.14259</t>
  </si>
  <si>
    <t xml:space="preserve">MIQUELLY DO NASCIMENTO DE ALMEIDA</t>
  </si>
  <si>
    <t xml:space="preserve">***.***.32-76</t>
  </si>
  <si>
    <t xml:space="preserve">ERINALVA BRASIL REIS</t>
  </si>
  <si>
    <t xml:space="preserve">***.***.65215</t>
  </si>
  <si>
    <t xml:space="preserve">RINALVA BORGES CASTELO BRANCO</t>
  </si>
  <si>
    <t xml:space="preserve">***.***.02-78</t>
  </si>
  <si>
    <t xml:space="preserve">JAVANEZA SILVA NERIS</t>
  </si>
  <si>
    <t xml:space="preserve">BOCA DO ACRE</t>
  </si>
  <si>
    <t xml:space="preserve">***.***.01291</t>
  </si>
  <si>
    <t xml:space="preserve">SHIRLEIA DE ALMEIDA CARDOSO</t>
  </si>
  <si>
    <t xml:space="preserve">BJ CONSTANT</t>
  </si>
  <si>
    <t xml:space="preserve">***.***.08291</t>
  </si>
  <si>
    <t xml:space="preserve">ANAIR DIAS</t>
  </si>
  <si>
    <t xml:space="preserve">APUÍ</t>
  </si>
  <si>
    <t xml:space="preserve">***.***.72268</t>
  </si>
  <si>
    <t xml:space="preserve">MARIA ARLETH RODRIGUES</t>
  </si>
  <si>
    <t xml:space="preserve">BORBA</t>
  </si>
  <si>
    <t xml:space="preserve">***.***.20230</t>
  </si>
  <si>
    <t xml:space="preserve">VALCILENE SOARES DE SOUZA</t>
  </si>
  <si>
    <t xml:space="preserve">MANACAPURU</t>
  </si>
  <si>
    <t xml:space="preserve">***.***.89284</t>
  </si>
  <si>
    <t xml:space="preserve">LIDIMAR DA SILVA DOS SANTOS</t>
  </si>
  <si>
    <t xml:space="preserve">HUMAITÁ</t>
  </si>
  <si>
    <t xml:space="preserve">***.***.23272</t>
  </si>
  <si>
    <t xml:space="preserve">MARIDELSA DA COSTA ALENCAR</t>
  </si>
  <si>
    <t xml:space="preserve">CAREIRO</t>
  </si>
  <si>
    <t xml:space="preserve">373025</t>
  </si>
  <si>
    <t xml:space="preserve">SUPERINTENDÊNCIA REGIONAL DO AMAZONAS</t>
  </si>
  <si>
    <t xml:space="preserve">1000/2016</t>
  </si>
  <si>
    <t xml:space="preserve">AMAZON SECURITY LTDA</t>
  </si>
  <si>
    <t xml:space="preserve">***.***.102-68</t>
  </si>
  <si>
    <t xml:space="preserve">ALEX FROZ CHAVES</t>
  </si>
  <si>
    <t xml:space="preserve">SR 15</t>
  </si>
  <si>
    <t xml:space="preserve">***.***.032-00</t>
  </si>
  <si>
    <t xml:space="preserve">ALEXSANDRA FERREIRA ALMEIDA</t>
  </si>
  <si>
    <t xml:space="preserve">***.***.662-00</t>
  </si>
  <si>
    <t xml:space="preserve">ALFIRES ALMEIDA OLIVEIRA</t>
  </si>
  <si>
    <t xml:space="preserve">***.***.772-48</t>
  </si>
  <si>
    <t xml:space="preserve">ANDRESON MENEZES DOS SANTOS </t>
  </si>
  <si>
    <t xml:space="preserve">***.***.282-91</t>
  </si>
  <si>
    <t xml:space="preserve">ANTONIO GIDEONE ALMEIDA DA SILVA </t>
  </si>
  <si>
    <t xml:space="preserve">***.***.032-20</t>
  </si>
  <si>
    <t xml:space="preserve">ANTONIO GOMES DO NASCIMENTO</t>
  </si>
  <si>
    <t xml:space="preserve">***.***.882-68</t>
  </si>
  <si>
    <t xml:space="preserve">ANTONIO VANUCCI ANDRADE MONTEIRO</t>
  </si>
  <si>
    <t xml:space="preserve">***.***.322-04</t>
  </si>
  <si>
    <t xml:space="preserve">CAIO CESAR DE SOUZA FRANÇA</t>
  </si>
  <si>
    <t xml:space="preserve">***.***.372-72</t>
  </si>
  <si>
    <t xml:space="preserve">CARLOS AUGUSTO PESSOA TAVES</t>
  </si>
  <si>
    <t xml:space="preserve">***.***.597-41</t>
  </si>
  <si>
    <t xml:space="preserve">DALAIAS VIERA DIAS</t>
  </si>
  <si>
    <t xml:space="preserve">***.***.512-68</t>
  </si>
  <si>
    <t xml:space="preserve">DANIEL ROCHA DAS NEVES </t>
  </si>
  <si>
    <t xml:space="preserve">***.***.692-74</t>
  </si>
  <si>
    <t xml:space="preserve">DEBORA MOLDES MARQUES </t>
  </si>
  <si>
    <t xml:space="preserve">***.***.232-04</t>
  </si>
  <si>
    <t xml:space="preserve">DENER BENTO CARDOSO</t>
  </si>
  <si>
    <t xml:space="preserve">***.***.382-49</t>
  </si>
  <si>
    <t xml:space="preserve">EDSON DA SILVA SOUZA</t>
  </si>
  <si>
    <t xml:space="preserve">***.***.382-15</t>
  </si>
  <si>
    <t xml:space="preserve">ELZIMAR MACIEL DE MELO</t>
  </si>
  <si>
    <t xml:space="preserve">***.***.182-04</t>
  </si>
  <si>
    <t xml:space="preserve">EVERALDO DA SILVA LOPES</t>
  </si>
  <si>
    <t xml:space="preserve">***.***.682-04</t>
  </si>
  <si>
    <t xml:space="preserve">FERNANDO FERNANDES DA SILVA</t>
  </si>
  <si>
    <t xml:space="preserve">***.***.043-68</t>
  </si>
  <si>
    <t xml:space="preserve">FRANCISCO MARTINS ASSIS JUNIOR</t>
  </si>
  <si>
    <t xml:space="preserve">***.***.602-25</t>
  </si>
  <si>
    <t xml:space="preserve">GEANDERSON FERNANDES DE SOUZA</t>
  </si>
  <si>
    <t xml:space="preserve">***.***.602-63</t>
  </si>
  <si>
    <t xml:space="preserve">GEOVANE LIRA FERREIRA</t>
  </si>
  <si>
    <t xml:space="preserve">***.***.552-53</t>
  </si>
  <si>
    <t xml:space="preserve">GUILHERME GONÇALVES DA CRUZ </t>
  </si>
  <si>
    <t xml:space="preserve">***.***.952-04</t>
  </si>
  <si>
    <t xml:space="preserve">JACKSON SILVA DO NASCIMENTO</t>
  </si>
  <si>
    <t xml:space="preserve">***.***.462-68</t>
  </si>
  <si>
    <t xml:space="preserve">JAIR NOGUEIRA DA SILVA</t>
  </si>
  <si>
    <t xml:space="preserve">***.***.432-34</t>
  </si>
  <si>
    <t xml:space="preserve">JESSE DO NASCIMENTO MOLDES</t>
  </si>
  <si>
    <t xml:space="preserve">***.***.492-34</t>
  </si>
  <si>
    <t xml:space="preserve">JOSÉ CARLOS PEREIRA DA SILVA</t>
  </si>
  <si>
    <t xml:space="preserve">***.***.702-04</t>
  </si>
  <si>
    <t xml:space="preserve">JOSE KLEUDER BRAGADO SANTIAGO </t>
  </si>
  <si>
    <t xml:space="preserve">***.***.952-72</t>
  </si>
  <si>
    <t xml:space="preserve">JOSE MAURICIO BRAZ DE LIMA </t>
  </si>
  <si>
    <t xml:space="preserve">***.***.382-72</t>
  </si>
  <si>
    <t xml:space="preserve">JOSIMAR ALVES DA COSTA </t>
  </si>
  <si>
    <t xml:space="preserve">***.***.862-00</t>
  </si>
  <si>
    <t xml:space="preserve">JUCELIO SALES BARBOSA</t>
  </si>
  <si>
    <t xml:space="preserve">***.***.972-49</t>
  </si>
  <si>
    <t xml:space="preserve">JUSCELINO ALVES DE SOUZA</t>
  </si>
  <si>
    <t xml:space="preserve">LUIZ FERNANDO ANDRADE DE MELLO</t>
  </si>
  <si>
    <t xml:space="preserve">***.***.132-00</t>
  </si>
  <si>
    <t xml:space="preserve">LUIZ JOSE MORAES BATISTA</t>
  </si>
  <si>
    <t xml:space="preserve">***.***.652-00</t>
  </si>
  <si>
    <t xml:space="preserve">MANOEL ANTONIO BATISTA DE ASSIS </t>
  </si>
  <si>
    <t xml:space="preserve">***.***.762-49</t>
  </si>
  <si>
    <t xml:space="preserve">MARCOS JOSE ALMEIDA DE OLIVEIRA</t>
  </si>
  <si>
    <t xml:space="preserve">***.***.512-91</t>
  </si>
  <si>
    <t xml:space="preserve">MARCOS VINICIUS FERNANDES MAIA</t>
  </si>
  <si>
    <t xml:space="preserve">***.***.482-49</t>
  </si>
  <si>
    <t xml:space="preserve">NATALIE ALMEIDA DE OLIVEIRA</t>
  </si>
  <si>
    <t xml:space="preserve">***.***.692-49</t>
  </si>
  <si>
    <t xml:space="preserve">RAIMUNDO DA SILVA PAULA</t>
  </si>
  <si>
    <t xml:space="preserve">***.***.412-20</t>
  </si>
  <si>
    <t xml:space="preserve">RAIMUNDO NONATO COSTA DA MATA</t>
  </si>
  <si>
    <t xml:space="preserve">***.***.432-91</t>
  </si>
  <si>
    <t xml:space="preserve">SAMARA ARAUJO RAMOS </t>
  </si>
  <si>
    <t xml:space="preserve">***.***.562-17</t>
  </si>
  <si>
    <t xml:space="preserve">VANDERLANIO PINTO DOS ANJOS</t>
  </si>
  <si>
    <t xml:space="preserve">***.***.242-04</t>
  </si>
  <si>
    <t xml:space="preserve">VANDESON SANTOS PEREIRA </t>
  </si>
  <si>
    <t xml:space="preserve">***.***.702-82</t>
  </si>
  <si>
    <t xml:space="preserve">VASCO ANDERSON DE ALMEIDA MERYS </t>
  </si>
  <si>
    <t xml:space="preserve">373058</t>
  </si>
  <si>
    <t xml:space="preserve">SUPERINTENDÊNCIA REGIONAL DO MATO GROSSO DO SUL</t>
  </si>
  <si>
    <t xml:space="preserve">03/2020</t>
  </si>
  <si>
    <t xml:space="preserve">CONAMA -  CONSTRUÇÕES AMAPAENSE LTDA</t>
  </si>
  <si>
    <t xml:space="preserve">***.***.85173</t>
  </si>
  <si>
    <t xml:space="preserve">ANNER ADRIELY PEREIRA FERREIRA </t>
  </si>
  <si>
    <t xml:space="preserve">***.***.09182</t>
  </si>
  <si>
    <t xml:space="preserve">ANNY KAROLINE DIARTE DOS SANTOS</t>
  </si>
  <si>
    <t xml:space="preserve">***.***.93183</t>
  </si>
  <si>
    <t xml:space="preserve">DANIELE COSTA DOS SANTOS</t>
  </si>
  <si>
    <t xml:space="preserve">***.***.01124</t>
  </si>
  <si>
    <t xml:space="preserve">DANIELLE MENEZES DE SOUSA</t>
  </si>
  <si>
    <t xml:space="preserve">***.***.26176</t>
  </si>
  <si>
    <t xml:space="preserve">DÉBORA APARECIDA FERNANDES CHAVES</t>
  </si>
  <si>
    <t xml:space="preserve">ADMINISTRAÇÃO</t>
  </si>
  <si>
    <t xml:space="preserve">***.***.73172</t>
  </si>
  <si>
    <t xml:space="preserve">ELIZETE VIEIRA DA SILVA</t>
  </si>
  <si>
    <t xml:space="preserve">***.***.55191</t>
  </si>
  <si>
    <t xml:space="preserve">GIZELDA LOPES DE LIMA SARAVY</t>
  </si>
  <si>
    <t xml:space="preserve">***.***.30123</t>
  </si>
  <si>
    <t xml:space="preserve">IZABEL CRISTINA MORAES DO NASCIMENTO</t>
  </si>
  <si>
    <t xml:space="preserve">***.***.42151</t>
  </si>
  <si>
    <t xml:space="preserve">KARINA MOLINO KREFF</t>
  </si>
  <si>
    <t xml:space="preserve">***.***.01196</t>
  </si>
  <si>
    <t xml:space="preserve">KATRINE DE SOUZA LIMA</t>
  </si>
  <si>
    <t xml:space="preserve">***.***.49188</t>
  </si>
  <si>
    <t xml:space="preserve">MARIA EDUARDA FERREIRA DE SOUZA</t>
  </si>
  <si>
    <t xml:space="preserve">***.***.77189</t>
  </si>
  <si>
    <t xml:space="preserve">MAYARA INÁCIO MOREIRA</t>
  </si>
  <si>
    <t xml:space="preserve">03/2021</t>
  </si>
  <si>
    <t xml:space="preserve">***.***.71-09</t>
  </si>
  <si>
    <t xml:space="preserve">MIRIELY DOS SANTOS SANCHES</t>
  </si>
  <si>
    <t xml:space="preserve">***.***.84144</t>
  </si>
  <si>
    <t xml:space="preserve">MIDIÃ ALVES DE PAIVA</t>
  </si>
  <si>
    <t xml:space="preserve">RECURSOS HUMANOS</t>
  </si>
  <si>
    <t xml:space="preserve">***.***.42895</t>
  </si>
  <si>
    <t xml:space="preserve">PEDRO GABRIEL SOUSA SILVEIRA</t>
  </si>
  <si>
    <t xml:space="preserve">***.***.32155</t>
  </si>
  <si>
    <t xml:space="preserve">RANIELLE MENEZES DE SOUZA</t>
  </si>
  <si>
    <t xml:space="preserve">***.***.71142</t>
  </si>
  <si>
    <t xml:space="preserve">RENAN TOSHIO DE CASTRO TOYAMA</t>
  </si>
  <si>
    <t xml:space="preserve">CARTOGRAFIA</t>
  </si>
  <si>
    <t xml:space="preserve">***.***.10520</t>
  </si>
  <si>
    <t xml:space="preserve">SUELI FIGUEIREDO</t>
  </si>
  <si>
    <t xml:space="preserve">***.***.88901</t>
  </si>
  <si>
    <t xml:space="preserve">TALITHA BATISTA VANELLO</t>
  </si>
  <si>
    <t xml:space="preserve">***.***.16108</t>
  </si>
  <si>
    <t xml:space="preserve">THADYENNE DOS SANTOS NEVES</t>
  </si>
  <si>
    <t xml:space="preserve">***.***.28823</t>
  </si>
  <si>
    <t xml:space="preserve">WILLI MORAES LOPES</t>
  </si>
  <si>
    <t xml:space="preserve">548/2019</t>
  </si>
  <si>
    <t xml:space="preserve">LIDERANÇA LIMPEZA E CONSERVAÇÃO LTDA</t>
  </si>
  <si>
    <t xml:space="preserve">***.***.33183</t>
  </si>
  <si>
    <t xml:space="preserve">ADRIANA PIRIZ FERREIRA</t>
  </si>
  <si>
    <t xml:space="preserve">SR 16</t>
  </si>
  <si>
    <t xml:space="preserve">***.***.79149</t>
  </si>
  <si>
    <t xml:space="preserve">ANGELA PEREIRA MAGALHAES</t>
  </si>
  <si>
    <t xml:space="preserve">FRANCISCA MARCIA DOS SANTOS</t>
  </si>
  <si>
    <t xml:space="preserve">***.***.14134</t>
  </si>
  <si>
    <t xml:space="preserve">INDIOMAR GOULART NUNES</t>
  </si>
  <si>
    <t xml:space="preserve">***.***.60877</t>
  </si>
  <si>
    <t xml:space="preserve">LIDIANE DE SOUZA</t>
  </si>
  <si>
    <t xml:space="preserve">***.***.13107</t>
  </si>
  <si>
    <t xml:space="preserve">MONIQUE LIDIANE DE BARROS GOBO</t>
  </si>
  <si>
    <t xml:space="preserve">6000/2017</t>
  </si>
  <si>
    <t xml:space="preserve">***.***.23882</t>
  </si>
  <si>
    <t xml:space="preserve">ROSICLEIA BATISTA DARTI</t>
  </si>
  <si>
    <t xml:space="preserve">***.***.53174</t>
  </si>
  <si>
    <t xml:space="preserve">NEILTON IBANEZ DA SILVA</t>
  </si>
  <si>
    <t xml:space="preserve">SR-16</t>
  </si>
  <si>
    <t xml:space="preserve">***.***.65104</t>
  </si>
  <si>
    <t xml:space="preserve">RENATO CESAR MARTINS</t>
  </si>
  <si>
    <t xml:space="preserve">RONALDO NUNES DE FARIAS DO CARMO</t>
  </si>
  <si>
    <t xml:space="preserve">SECURITY SEGURANÇA LTDA.</t>
  </si>
  <si>
    <t xml:space="preserve">***.***.29183</t>
  </si>
  <si>
    <t xml:space="preserve">DIONEY MARCOS CARIOCA DE ASSIS</t>
  </si>
  <si>
    <t xml:space="preserve">***.***.18187</t>
  </si>
  <si>
    <t xml:space="preserve">JOSE PEREIRA DOS SANTOS</t>
  </si>
  <si>
    <t xml:space="preserve">***.***.03198</t>
  </si>
  <si>
    <t xml:space="preserve">PEDRO LUIZ DA SILVA</t>
  </si>
  <si>
    <t xml:space="preserve">SUPERINTENDÊNCIA REGIONAL DE RONDONIA</t>
  </si>
  <si>
    <t xml:space="preserve">825/2020 </t>
  </si>
  <si>
    <t xml:space="preserve">04.787.948/0001-90</t>
  </si>
  <si>
    <t xml:space="preserve">FM REPRESENTAÇÕES E SERVIÇOS LTDA</t>
  </si>
  <si>
    <t xml:space="preserve">***.***.53268</t>
  </si>
  <si>
    <t xml:space="preserve">ALEXSANDRA MOURA DA SILVA</t>
  </si>
  <si>
    <t xml:space="preserve">SR17/RO Telefonista</t>
  </si>
  <si>
    <t xml:space="preserve">***.***.09205</t>
  </si>
  <si>
    <t xml:space="preserve">MARIA DE FATIMA LEITE</t>
  </si>
  <si>
    <t xml:space="preserve">***.***.992-91</t>
  </si>
  <si>
    <t xml:space="preserve">EULÁLIA PRAZERES DOS SANTOS</t>
  </si>
  <si>
    <t xml:space="preserve">SR17/RO Copeira</t>
  </si>
  <si>
    <t xml:space="preserve">1.206,17</t>
  </si>
  <si>
    <t xml:space="preserve">2.802,61</t>
  </si>
  <si>
    <t xml:space="preserve">***.***.972-34</t>
  </si>
  <si>
    <t xml:space="preserve">GRACILEI ARAÚJO DA SILVA</t>
  </si>
  <si>
    <t xml:space="preserve">SR17/RO  Copeira</t>
  </si>
  <si>
    <t xml:space="preserve">***.***.132-20</t>
  </si>
  <si>
    <t xml:space="preserve">CRISTIANE FERREIRA CATACA</t>
  </si>
  <si>
    <t xml:space="preserve">SR17/RO CPL e Serviços Gerais</t>
  </si>
  <si>
    <t xml:space="preserve">2.634,85</t>
  </si>
  <si>
    <t xml:space="preserve">***.***.642-85</t>
  </si>
  <si>
    <t xml:space="preserve">DANIEL DOS SANTOS NASCIMENTO</t>
  </si>
  <si>
    <t xml:space="preserve">SR17/RO Fundiário</t>
  </si>
  <si>
    <t xml:space="preserve">***.***.622-49</t>
  </si>
  <si>
    <t xml:space="preserve">ELIDA FERNANDES RIBEIRO</t>
  </si>
  <si>
    <t xml:space="preserve">SR17/RO-O4</t>
  </si>
  <si>
    <t xml:space="preserve">***.***.422-72</t>
  </si>
  <si>
    <t xml:space="preserve">LILIANE SOARES DOS SANTOS</t>
  </si>
  <si>
    <t xml:space="preserve">SR17/RO Operacional</t>
  </si>
  <si>
    <t xml:space="preserve">***.***.512-50</t>
  </si>
  <si>
    <t xml:space="preserve">POLIANA MARQUES DA SILVA</t>
  </si>
  <si>
    <t xml:space="preserve">SR17/RO Cidadania</t>
  </si>
  <si>
    <t xml:space="preserve">***.***.102-00</t>
  </si>
  <si>
    <t xml:space="preserve">ROSINEIA GUIMARÃES DE SOUZA</t>
  </si>
  <si>
    <t xml:space="preserve">SR17/RO Divisão Desenvolvimento</t>
  </si>
  <si>
    <t xml:space="preserve">***.***.842-57</t>
  </si>
  <si>
    <t xml:space="preserve">LUMA DE OLIVEIRA BRZEZINSKI</t>
  </si>
  <si>
    <t xml:space="preserve">***.***.860283</t>
  </si>
  <si>
    <t xml:space="preserve">BARBARA VITÓRIA OLIVEIRA COLETA</t>
  </si>
  <si>
    <t xml:space="preserve">SR17/RO Gabinete</t>
  </si>
  <si>
    <t xml:space="preserve">1.636,78</t>
  </si>
  <si>
    <t xml:space="preserve">3.451,15</t>
  </si>
  <si>
    <t xml:space="preserve">***.***.912-38</t>
  </si>
  <si>
    <t xml:space="preserve">CLARICE BEZERRA LIMA</t>
  </si>
  <si>
    <t xml:space="preserve">***.***.972-06</t>
  </si>
  <si>
    <t xml:space="preserve">NILSIANE BARROS LIMA</t>
  </si>
  <si>
    <t xml:space="preserve">***.***.162-03</t>
  </si>
  <si>
    <t xml:space="preserve">VANESSA COELHO DA SILVA</t>
  </si>
  <si>
    <t xml:space="preserve">SR-17/RO Cidadania</t>
  </si>
  <si>
    <t xml:space="preserve">***.***.272-00</t>
  </si>
  <si>
    <t xml:space="preserve">JOANIELE DE LIMA DIAS FONSECA</t>
  </si>
  <si>
    <t xml:space="preserve">SR17/RO Procuradoria Jurídica </t>
  </si>
  <si>
    <t xml:space="preserve">801/2020</t>
  </si>
  <si>
    <t xml:space="preserve">23.890.653/0001-99</t>
  </si>
  <si>
    <t xml:space="preserve">PROALVO SERVIÇOS DE SEGURANÇA PATRIMONIAL  LTDA</t>
  </si>
  <si>
    <t xml:space="preserve">***.***.61296</t>
  </si>
  <si>
    <t xml:space="preserve">RODRIGO CRUZ SANTOS</t>
  </si>
  <si>
    <t xml:space="preserve">SR17/RO PORTO VELHO</t>
  </si>
  <si>
    <t xml:space="preserve">***.***.66253</t>
  </si>
  <si>
    <t xml:space="preserve">JÂNIOS ARAÚJO TAVARES</t>
  </si>
  <si>
    <t xml:space="preserve">***.***.10259</t>
  </si>
  <si>
    <t xml:space="preserve">CLOUDEMIR BRASIL OLIVEIRA</t>
  </si>
  <si>
    <t xml:space="preserve">***.***.572-91</t>
  </si>
  <si>
    <t xml:space="preserve">FREDE AMARO COSTA DA FONSECA</t>
  </si>
  <si>
    <t xml:space="preserve">***.***.13233</t>
  </si>
  <si>
    <t xml:space="preserve">RIKELMISON DE OLIVEIRA SANTOS</t>
  </si>
  <si>
    <t xml:space="preserve">***.***.44446</t>
  </si>
  <si>
    <t xml:space="preserve">GILDANE DOS SANTOS LIMA</t>
  </si>
  <si>
    <t xml:space="preserve">***.***.33204</t>
  </si>
  <si>
    <t xml:space="preserve">ALLAN GEFFERSON LOUZEIRO FERREIRA</t>
  </si>
  <si>
    <t xml:space="preserve">***.***.30892</t>
  </si>
  <si>
    <t xml:space="preserve">ISAC ALVES</t>
  </si>
  <si>
    <t xml:space="preserve">***.***.91287</t>
  </si>
  <si>
    <t xml:space="preserve">ENIO FERREIRA MARTINS </t>
  </si>
  <si>
    <t xml:space="preserve">SR17/RO ARIQUEMES</t>
  </si>
  <si>
    <t xml:space="preserve">***.***.35179</t>
  </si>
  <si>
    <t xml:space="preserve">CLEBERSON RODRIGUES DE SOUSA</t>
  </si>
  <si>
    <t xml:space="preserve">***.***.52-20</t>
  </si>
  <si>
    <t xml:space="preserve">WILLIAM DA COSTA NOGUEIRA</t>
  </si>
  <si>
    <t xml:space="preserve">***.***.47202</t>
  </si>
  <si>
    <t xml:space="preserve">JAILSON SANTOS DE FREITAS</t>
  </si>
  <si>
    <t xml:space="preserve">***.***.05204</t>
  </si>
  <si>
    <t xml:space="preserve">SILVINHO PEREIRA DE SOUZA </t>
  </si>
  <si>
    <t xml:space="preserve">SR17/RO BURITIS</t>
  </si>
  <si>
    <t xml:space="preserve">***.***.52234</t>
  </si>
  <si>
    <t xml:space="preserve">JANIO ANTONIO FERREIRA</t>
  </si>
  <si>
    <t xml:space="preserve">***.***.38268</t>
  </si>
  <si>
    <t xml:space="preserve">CLAUDIO RÊGO BASTOS </t>
  </si>
  <si>
    <t xml:space="preserve">***.***.08257</t>
  </si>
  <si>
    <t xml:space="preserve">EVERTON BATISTA DE SOUZA </t>
  </si>
  <si>
    <t xml:space="preserve">***.***.6-00 </t>
  </si>
  <si>
    <t xml:space="preserve">FRANCISCO CRUZ DOS SANTOS </t>
  </si>
  <si>
    <t xml:space="preserve">SR17/RO JI PARANA</t>
  </si>
  <si>
    <t xml:space="preserve">***.***.24215</t>
  </si>
  <si>
    <t xml:space="preserve">OBEDES CUSTODIO DE OLIVEIRA</t>
  </si>
  <si>
    <t xml:space="preserve">***.***.26272</t>
  </si>
  <si>
    <t xml:space="preserve">ANTONIO LOPES DE SOUZA</t>
  </si>
  <si>
    <t xml:space="preserve">***.***.88253</t>
  </si>
  <si>
    <t xml:space="preserve">GILMAR CELESTINO CARNEIRO </t>
  </si>
  <si>
    <t xml:space="preserve">***.***.56234</t>
  </si>
  <si>
    <t xml:space="preserve">ADEILDO DE SOUZA</t>
  </si>
  <si>
    <t xml:space="preserve">SR17/RO MACHADINHO D’OESTE</t>
  </si>
  <si>
    <t xml:space="preserve">***.***.94220</t>
  </si>
  <si>
    <t xml:space="preserve">MARIO SERGIO SANTOS NARDE</t>
  </si>
  <si>
    <t xml:space="preserve">***.***.45234</t>
  </si>
  <si>
    <t xml:space="preserve">MOISÉS DE SOUZA MAGALHÃES</t>
  </si>
  <si>
    <t xml:space="preserve">***.***.60230</t>
  </si>
  <si>
    <t xml:space="preserve">MARIO CÉZAR PINHEIRO</t>
  </si>
  <si>
    <t xml:space="preserve">***.***.23249</t>
  </si>
  <si>
    <t xml:space="preserve">AMILTON NASCIMENTO DOS SANTOS</t>
  </si>
  <si>
    <t xml:space="preserve">SR17/RO PIMENTA BUENO</t>
  </si>
  <si>
    <t xml:space="preserve">***.***.13204</t>
  </si>
  <si>
    <t xml:space="preserve">VALMIR FERNANDES DE SOUZA</t>
  </si>
  <si>
    <t xml:space="preserve">***.***.86220</t>
  </si>
  <si>
    <t xml:space="preserve">ANDERSON AFONSO DE JESUS </t>
  </si>
  <si>
    <t xml:space="preserve">***.***.06220</t>
  </si>
  <si>
    <t xml:space="preserve">ERIVELTON BISPO SILVA</t>
  </si>
  <si>
    <t xml:space="preserve">3.000/2016</t>
  </si>
  <si>
    <t xml:space="preserve">10.609.260/0001-12</t>
  </si>
  <si>
    <t xml:space="preserve">NOVA PROVA PRESTAÇÃO DE SERVIÇOS EIRELI</t>
  </si>
  <si>
    <t xml:space="preserve">***.***.71287</t>
  </si>
  <si>
    <t xml:space="preserve">ALCIMONE CARVALHO DO NASCIMENTO</t>
  </si>
  <si>
    <t xml:space="preserve">SR17/RO ARIQUEMES SERV. DE LIMPEZA</t>
  </si>
  <si>
    <t xml:space="preserve">***.***.31234</t>
  </si>
  <si>
    <t xml:space="preserve">CRISTINA REGINA  DA SILVA</t>
  </si>
  <si>
    <t xml:space="preserve">SR17/RO JI PARANA SERV. DE LIMPEZA</t>
  </si>
  <si>
    <t xml:space="preserve">***.***.02-91</t>
  </si>
  <si>
    <t xml:space="preserve">FRANCINALDO DE SOUZA GALVÃO</t>
  </si>
  <si>
    <t xml:space="preserve">***.***.10234</t>
  </si>
  <si>
    <t xml:space="preserve">IVAN DOS SANTOS FERREIRA</t>
  </si>
  <si>
    <t xml:space="preserve">SR17/RO PIMENTA BUENO AUX. SERVIÇOS</t>
  </si>
  <si>
    <t xml:space="preserve">1.465,04</t>
  </si>
  <si>
    <t xml:space="preserve">4.042,69</t>
  </si>
  <si>
    <t xml:space="preserve">***.***.36253</t>
  </si>
  <si>
    <t xml:space="preserve">MARIA CRISTIANA ANDRADE NUNES</t>
  </si>
  <si>
    <t xml:space="preserve">SR17/RO PIMENTA BUENO SERV. DE LIMPEZA</t>
  </si>
  <si>
    <t xml:space="preserve">1.196,43</t>
  </si>
  <si>
    <t xml:space="preserve">4.333,27</t>
  </si>
  <si>
    <t xml:space="preserve">***.***.00291</t>
  </si>
  <si>
    <t xml:space="preserve">RAIMUNDA DE OLIVEIRA CANDIDO</t>
  </si>
  <si>
    <t xml:space="preserve">SR17/RO MACHADINHO D’OESTE SERV. DE LIMPEZA</t>
  </si>
  <si>
    <t xml:space="preserve">***.***.20291</t>
  </si>
  <si>
    <t xml:space="preserve">TANIA PORTO DA SILVA</t>
  </si>
  <si>
    <t xml:space="preserve">SR17/RO JI PARANÁ AUX. DE SERVIÇOS</t>
  </si>
  <si>
    <t xml:space="preserve">800/2020</t>
  </si>
  <si>
    <t xml:space="preserve">***.***.42204</t>
  </si>
  <si>
    <t xml:space="preserve">ANDERSON DOS SANTOS DE OLIVEIRA </t>
  </si>
  <si>
    <t xml:space="preserve">***.***.67268</t>
  </si>
  <si>
    <t xml:space="preserve">ANGELA MARIA RAMOS DE CASTRO</t>
  </si>
  <si>
    <t xml:space="preserve">3.042,01</t>
  </si>
  <si>
    <t xml:space="preserve">***.***.50291</t>
  </si>
  <si>
    <t xml:space="preserve">CINTIA CHAVES</t>
  </si>
  <si>
    <t xml:space="preserve">***.***.00204</t>
  </si>
  <si>
    <t xml:space="preserve">DEJANICE DA SILVA SOUZA</t>
  </si>
  <si>
    <t xml:space="preserve">***.***.84850</t>
  </si>
  <si>
    <t xml:space="preserve">ELISSANDRA DA SILVA E SILVA</t>
  </si>
  <si>
    <t xml:space="preserve">***.***.48293</t>
  </si>
  <si>
    <t xml:space="preserve">FLAVIANE FERREIRA DA SILVA</t>
  </si>
  <si>
    <t xml:space="preserve">***.***.03220</t>
  </si>
  <si>
    <t xml:space="preserve">GUSTAVO BENTO MAIA DA SILVA</t>
  </si>
  <si>
    <t xml:space="preserve">***.***.01258</t>
  </si>
  <si>
    <t xml:space="preserve">JEAN WILLY CERILAN</t>
  </si>
  <si>
    <t xml:space="preserve">***.***.32234</t>
  </si>
  <si>
    <t xml:space="preserve">LEILA MARIA BARBOZA DE SOUZA</t>
  </si>
  <si>
    <t xml:space="preserve">***.***.62287</t>
  </si>
  <si>
    <t xml:space="preserve">LUIZA MARA SILVA DE SOUZA</t>
  </si>
  <si>
    <t xml:space="preserve">***.***.68272</t>
  </si>
  <si>
    <t xml:space="preserve">MARIA MARLI DE SOUZA LIMA </t>
  </si>
  <si>
    <t xml:space="preserve">***.***.32291</t>
  </si>
  <si>
    <t xml:space="preserve">BRUNO CHAGAS DANTAS DA  COSTA</t>
  </si>
  <si>
    <t xml:space="preserve">NOVA PROVA PRESTAÇÃO DE SERVIÇOS EIRELI </t>
  </si>
  <si>
    <t xml:space="preserve">***.***.58234</t>
  </si>
  <si>
    <t xml:space="preserve">WALDISA MENDES GIL MONÇAO</t>
  </si>
  <si>
    <t xml:space="preserve">SUPERINTENDÊNCIA REGIONAL DO INCRA NA PARAÍBA</t>
  </si>
  <si>
    <t xml:space="preserve">018/2014</t>
  </si>
  <si>
    <t xml:space="preserve">ECOPORT SERVIÇOS DE ENGENHARIA LTDA</t>
  </si>
  <si>
    <t xml:space="preserve">***.***.74437</t>
  </si>
  <si>
    <t xml:space="preserve">CÍCERO ARAÚJO GOMES</t>
  </si>
  <si>
    <t xml:space="preserve">SR/18PB</t>
  </si>
  <si>
    <t xml:space="preserve">025/2014</t>
  </si>
  <si>
    <t xml:space="preserve">***.***.36496</t>
  </si>
  <si>
    <t xml:space="preserve">GILMAR DE SOUZA CAMARA</t>
  </si>
  <si>
    <t xml:space="preserve">500/2019</t>
  </si>
  <si>
    <t xml:space="preserve">GUARDIOES SISTEMAS EM SEGURANCA E SERVICOS LTDA</t>
  </si>
  <si>
    <t xml:space="preserve">***.***.10491</t>
  </si>
  <si>
    <t xml:space="preserve">MARISA BATISTA DA SILVA</t>
  </si>
  <si>
    <t xml:space="preserve">***.***.88400</t>
  </si>
  <si>
    <t xml:space="preserve">ALEXSANDRA LIMA DE ANDRADE SOARES</t>
  </si>
  <si>
    <t xml:space="preserve">***.***.66422</t>
  </si>
  <si>
    <t xml:space="preserve">GEOVANNA RAQUEL GALDINO MAXIMO</t>
  </si>
  <si>
    <t xml:space="preserve">***.***.31415</t>
  </si>
  <si>
    <t xml:space="preserve">JOSEMAR VIEIRA DA SILVA</t>
  </si>
  <si>
    <t xml:space="preserve">***.***.00426</t>
  </si>
  <si>
    <t xml:space="preserve">NADJA SABINO DOS SANTOS</t>
  </si>
  <si>
    <t xml:space="preserve">***.***.18420</t>
  </si>
  <si>
    <t xml:space="preserve">FLAVIANA NOBREGA DE MEDEIROS GOMES</t>
  </si>
  <si>
    <t xml:space="preserve">***.***.03268</t>
  </si>
  <si>
    <t xml:space="preserve">GISELE DOS SANTOS FREITAS</t>
  </si>
  <si>
    <t xml:space="preserve">***.***.61469</t>
  </si>
  <si>
    <t xml:space="preserve">SUZANE DA SILVA ANDRE</t>
  </si>
  <si>
    <t xml:space="preserve">***.***.78425</t>
  </si>
  <si>
    <t xml:space="preserve">RAFAELA DE SOUSA FONSECA</t>
  </si>
  <si>
    <t xml:space="preserve">***.***.78495</t>
  </si>
  <si>
    <t xml:space="preserve">JOZELMA JANUARIO DA SILVA</t>
  </si>
  <si>
    <t xml:space="preserve">***.***.58404</t>
  </si>
  <si>
    <t xml:space="preserve">MARIA LUCIA RAMOS CANDIDO</t>
  </si>
  <si>
    <t xml:space="preserve">***.***.68403</t>
  </si>
  <si>
    <t xml:space="preserve">WALLYSON DINAMARTI R. MEDEIROS</t>
  </si>
  <si>
    <t xml:space="preserve">***.***.19424</t>
  </si>
  <si>
    <t xml:space="preserve">PRISCILLA JANDIRA PESSOA ROCHA LIMA</t>
  </si>
  <si>
    <t xml:space="preserve">***.***.65411</t>
  </si>
  <si>
    <t xml:space="preserve">RONALDO PAULO DA SILVA FILHO</t>
  </si>
  <si>
    <t xml:space="preserve">5143/2020</t>
  </si>
  <si>
    <t xml:space="preserve">23370473000186</t>
  </si>
  <si>
    <t xml:space="preserve">GLAD SERVIÇO DE SEGURANÇA PRIVADA EIRELI</t>
  </si>
  <si>
    <t xml:space="preserve">***.***.22450</t>
  </si>
  <si>
    <t xml:space="preserve">JADSON DOS SANTOS FERNANDES</t>
  </si>
  <si>
    <t xml:space="preserve">1.102,03</t>
  </si>
  <si>
    <t xml:space="preserve">2.969,86</t>
  </si>
  <si>
    <t xml:space="preserve">***.***.20497</t>
  </si>
  <si>
    <t xml:space="preserve">JOAO ALVES DA COSTA NETO</t>
  </si>
  <si>
    <t xml:space="preserve">***.***.46477</t>
  </si>
  <si>
    <t xml:space="preserve">JONAS ABRAAO VIEIRA DA SILVA</t>
  </si>
  <si>
    <t xml:space="preserve">***.***.61487</t>
  </si>
  <si>
    <t xml:space="preserve">JOSE EDMILSON DA SILVA CUSTODIO</t>
  </si>
  <si>
    <t xml:space="preserve">3.438,92</t>
  </si>
  <si>
    <t xml:space="preserve">***.***.30440</t>
  </si>
  <si>
    <t xml:space="preserve">PAULO ROBERTO SANTOS DA SILVA</t>
  </si>
  <si>
    <t xml:space="preserve">***.***.70468</t>
  </si>
  <si>
    <t xml:space="preserve">RYAN CLEBER PAZ RODRIGUES</t>
  </si>
  <si>
    <t xml:space="preserve">***.***.02472</t>
  </si>
  <si>
    <t xml:space="preserve">SEVERINO DO RAMO DA SILVA</t>
  </si>
  <si>
    <t xml:space="preserve">***.***.93408</t>
  </si>
  <si>
    <t xml:space="preserve">TAYANNE KELLY DOS SANTOS FERREIRA</t>
  </si>
  <si>
    <t xml:space="preserve">3.015,11</t>
  </si>
  <si>
    <t xml:space="preserve">***.***.76441</t>
  </si>
  <si>
    <t xml:space="preserve">WILLAMES VALENTIM LINO</t>
  </si>
  <si>
    <t xml:space="preserve">328/2021</t>
  </si>
  <si>
    <t xml:space="preserve">18296524000137</t>
  </si>
  <si>
    <t xml:space="preserve">OPEN SERVIÇOS E TERCEIRIZAÇÃO DE MÃO DE OBRA EIRELI</t>
  </si>
  <si>
    <t xml:space="preserve">***.***.53423</t>
  </si>
  <si>
    <t xml:space="preserve">ANA IRIS SANTOS DA CRUZ</t>
  </si>
  <si>
    <t xml:space="preserve">1.328,00</t>
  </si>
  <si>
    <t xml:space="preserve">3.256,39</t>
  </si>
  <si>
    <t xml:space="preserve">***.***.04470</t>
  </si>
  <si>
    <t xml:space="preserve">EDVAN DE SOUSA OLIVEIRA</t>
  </si>
  <si>
    <t xml:space="preserve">1.103,00</t>
  </si>
  <si>
    <t xml:space="preserve">4.567,64</t>
  </si>
  <si>
    <t xml:space="preserve">***.***.45437</t>
  </si>
  <si>
    <t xml:space="preserve">JEFFERSON PEREIRA DA SILVA</t>
  </si>
  <si>
    <t xml:space="preserve">***.***.27404</t>
  </si>
  <si>
    <t xml:space="preserve">JOSE EDUARDO SOARES DE ALMEIDA</t>
  </si>
  <si>
    <t xml:space="preserve">***.***.35456</t>
  </si>
  <si>
    <t xml:space="preserve">JUSSARA DE OLIVEIRA MACENA</t>
  </si>
  <si>
    <t xml:space="preserve">***.***.58485</t>
  </si>
  <si>
    <t xml:space="preserve">LUCIANA DE LIMA DOMINGOS</t>
  </si>
  <si>
    <t xml:space="preserve">***.***.80405</t>
  </si>
  <si>
    <t xml:space="preserve">MARIA JOSE CRISTIANE DA SILVA DE OLIVEIRA</t>
  </si>
  <si>
    <t xml:space="preserve">***.***.74434</t>
  </si>
  <si>
    <t xml:space="preserve">MARIA JOSE DA SILVA</t>
  </si>
  <si>
    <t xml:space="preserve">***.***.21430</t>
  </si>
  <si>
    <t xml:space="preserve">SAVIO HONORIO CIRINO DE LIMA</t>
  </si>
  <si>
    <t xml:space="preserve">SUPERINTENDÊNCIA REGIONAL DO RIO GRANDE DO NORTE</t>
  </si>
  <si>
    <t xml:space="preserve">05.000/2016</t>
  </si>
  <si>
    <t xml:space="preserve">18200565000188</t>
  </si>
  <si>
    <t xml:space="preserve">NEUTRON SEGURANÇA PRIVADA EIRELI</t>
  </si>
  <si>
    <t xml:space="preserve">***.***.60404</t>
  </si>
  <si>
    <t xml:space="preserve">ALEXANDRE HENRIQUE DA SILVA NASCIMENTO</t>
  </si>
  <si>
    <t xml:space="preserve">SR(19)RN</t>
  </si>
  <si>
    <t xml:space="preserve">***.***.89484</t>
  </si>
  <si>
    <t xml:space="preserve">FABIO EVERARDO BORGES RIBEIRO</t>
  </si>
  <si>
    <t xml:space="preserve">***.***.83447</t>
  </si>
  <si>
    <t xml:space="preserve">DAMIÃO FRANCISCO TOMAZ JUNIOR</t>
  </si>
  <si>
    <t xml:space="preserve">***.***.21753</t>
  </si>
  <si>
    <t xml:space="preserve">SIRLEI GONÇALVES DO AMARAL</t>
  </si>
  <si>
    <t xml:space="preserve">***.***.93499</t>
  </si>
  <si>
    <t xml:space="preserve">DYANA PRYNCE RODRIGUES DE LIMA</t>
  </si>
  <si>
    <t xml:space="preserve">***.***.75802</t>
  </si>
  <si>
    <t xml:space="preserve">JORGE MANOEL DE LIMA</t>
  </si>
  <si>
    <t xml:space="preserve">***.***.46487</t>
  </si>
  <si>
    <t xml:space="preserve">JOSEMAR VITAL DA SILVA</t>
  </si>
  <si>
    <t xml:space="preserve">***.***.61472</t>
  </si>
  <si>
    <t xml:space="preserve">ALEXANDRE CARLOS DA SILVA BARATA</t>
  </si>
  <si>
    <t xml:space="preserve">07.000/2017</t>
  </si>
  <si>
    <t xml:space="preserve">04895340000189</t>
  </si>
  <si>
    <t xml:space="preserve">RVV CONSTRUÇÕES E EMPREENDIMENTOS LTDA</t>
  </si>
  <si>
    <t xml:space="preserve">***.***.36415</t>
  </si>
  <si>
    <t xml:space="preserve">JOSÉ GONZAGA SILVA</t>
  </si>
  <si>
    <t xml:space="preserve">630/2021</t>
  </si>
  <si>
    <t xml:space="preserve">02567270000104</t>
  </si>
  <si>
    <t xml:space="preserve">CLAREAR COMÉRCIO E SERVIÇOS DE MÃO DE OBRA – EIRELI</t>
  </si>
  <si>
    <t xml:space="preserve">***.***.41412</t>
  </si>
  <si>
    <t xml:space="preserve">AIMÉ ARAÚJO DE CARVALHO</t>
  </si>
  <si>
    <t xml:space="preserve">SR(19)RN/PFE.R</t>
  </si>
  <si>
    <t xml:space="preserve">***.***.22447</t>
  </si>
  <si>
    <t xml:space="preserve">ANA PAULA DE SOUSA LIMA</t>
  </si>
  <si>
    <t xml:space="preserve">sr(19)RN/F</t>
  </si>
  <si>
    <t xml:space="preserve">06 - ENSINO MÉDIO COMPLETO</t>
  </si>
  <si>
    <t xml:space="preserve">***.***.21498</t>
  </si>
  <si>
    <t xml:space="preserve">BRUNO BRIAN DE OLIVEIRA</t>
  </si>
  <si>
    <t xml:space="preserve">SR(19)RN/O2/TRANSPORTE</t>
  </si>
  <si>
    <t xml:space="preserve">***.***.52214</t>
  </si>
  <si>
    <t xml:space="preserve">DÉBORA DA SILVA PESSOA</t>
  </si>
  <si>
    <t xml:space="preserve">SR(19)RN/O3/FINANÇAS</t>
  </si>
  <si>
    <t xml:space="preserve">***.***.33466</t>
  </si>
  <si>
    <t xml:space="preserve">DEYSE CARLA DA SILVA COSTA</t>
  </si>
  <si>
    <t xml:space="preserve">SR(19)RN/D/SECRETARIA</t>
  </si>
  <si>
    <t xml:space="preserve">***.***.79402</t>
  </si>
  <si>
    <t xml:space="preserve">DYEGO FELIPE DA SILVA TEIXEIRA</t>
  </si>
  <si>
    <t xml:space="preserve">SR(19)RN/D</t>
  </si>
  <si>
    <t xml:space="preserve">***.***.77493</t>
  </si>
  <si>
    <t xml:space="preserve">ELISAMA BATISTA DOS SANTOS</t>
  </si>
  <si>
    <t xml:space="preserve">***.***.96491</t>
  </si>
  <si>
    <t xml:space="preserve">FLAVIO JOSE DANTAS DO NASCIMENTO</t>
  </si>
  <si>
    <t xml:space="preserve">SR(19)RN/F</t>
  </si>
  <si>
    <t xml:space="preserve">***.***.36401</t>
  </si>
  <si>
    <t xml:space="preserve">GILVANEIDE FILGUEIRA</t>
  </si>
  <si>
    <t xml:space="preserve">SR(19)RN/G/SL. CIDADANIA/MOSSORÓ</t>
  </si>
  <si>
    <t xml:space="preserve">***.***.08410</t>
  </si>
  <si>
    <t xml:space="preserve">HELENA BEATRIZ LOPES SANTOS</t>
  </si>
  <si>
    <t xml:space="preserve">SR(19)RN/G</t>
  </si>
  <si>
    <t xml:space="preserve">***.***.58434</t>
  </si>
  <si>
    <t xml:space="preserve">HELISANGELA MOTA DOS SANTOS PEIXOTO</t>
  </si>
  <si>
    <t xml:space="preserve">SR(19)RN/G/SECRETARIA</t>
  </si>
  <si>
    <t xml:space="preserve">***.***.23401</t>
  </si>
  <si>
    <t xml:space="preserve">JOÃO VICTOR LEONEZ DE LIMA</t>
  </si>
  <si>
    <t xml:space="preserve">***.***.32453</t>
  </si>
  <si>
    <t xml:space="preserve">JOILSON PEREIRA CUNHA</t>
  </si>
  <si>
    <t xml:space="preserve">***.***.59400</t>
  </si>
  <si>
    <t xml:space="preserve">JOSIMARLEIDE SANTOS DA FONSECA SANTANA</t>
  </si>
  <si>
    <t xml:space="preserve">SR(19)/RN/D</t>
  </si>
  <si>
    <t xml:space="preserve">***.***.73470</t>
  </si>
  <si>
    <t xml:space="preserve">LARISSA BEZERRA PEREIRA</t>
  </si>
  <si>
    <t xml:space="preserve">SR(19)RN/D/CRÉDITO</t>
  </si>
  <si>
    <t xml:space="preserve">***.***.96404</t>
  </si>
  <si>
    <t xml:space="preserve">MARIA APARECIDA DA SILVA MOURA MENDES</t>
  </si>
  <si>
    <t xml:space="preserve">SR(19)/RN/G/SECRETARIA</t>
  </si>
  <si>
    <t xml:space="preserve">***.***.39439</t>
  </si>
  <si>
    <t xml:space="preserve">MARIA DA CONCEIÇÃO DANTAS</t>
  </si>
  <si>
    <t xml:space="preserve">SR(19)/RN/D3/TITULAÇÃO</t>
  </si>
  <si>
    <t xml:space="preserve">***.***.38409</t>
  </si>
  <si>
    <t xml:space="preserve">MARIA GABRIELA ROCHA RIBEIRO</t>
  </si>
  <si>
    <t xml:space="preserve">SR(19)RN/O1/SERV. DES. HUMANO</t>
  </si>
  <si>
    <t xml:space="preserve">***.***.81451</t>
  </si>
  <si>
    <t xml:space="preserve">MARIA SALETE SAMPAIO FERREIRA DE SOUZA</t>
  </si>
  <si>
    <t xml:space="preserve">SR(19)RN /D/CRÉDITO</t>
  </si>
  <si>
    <t xml:space="preserve">***.***.32483</t>
  </si>
  <si>
    <t xml:space="preserve">MICHELINE DE ARAUJO COSTA</t>
  </si>
  <si>
    <t xml:space="preserve">SR(19)RN/F1/CADASTRO RURAL</t>
  </si>
  <si>
    <t xml:space="preserve">***.***.69467</t>
  </si>
  <si>
    <t xml:space="preserve">MOACYR DUARTE MILFONT</t>
  </si>
  <si>
    <t xml:space="preserve">***.***.81788</t>
  </si>
  <si>
    <t xml:space="preserve">NANCY CORINGA CAVALCANTE</t>
  </si>
  <si>
    <t xml:space="preserve">***.***.99409</t>
  </si>
  <si>
    <t xml:space="preserve">PAMELA VENÂNCIO MELO MOTTA</t>
  </si>
  <si>
    <t xml:space="preserve">SR(19)RN/O2/SERV. GERAIS</t>
  </si>
  <si>
    <t xml:space="preserve">***.***.28462</t>
  </si>
  <si>
    <t xml:space="preserve">SABRINA LUANE GOMES SALUSTINO</t>
  </si>
  <si>
    <t xml:space="preserve">SR(19)RN/O/SECRETARIA</t>
  </si>
  <si>
    <t xml:space="preserve">***.***.13416</t>
  </si>
  <si>
    <t xml:space="preserve">RICHERLIDA HELENA TEIXEIRA DA SILVA</t>
  </si>
  <si>
    <t xml:space="preserve">SR(19)RN/F2/CARTOGRAFIA</t>
  </si>
  <si>
    <t xml:space="preserve">***.***.94465</t>
  </si>
  <si>
    <t xml:space="preserve">SUELILDA MOURA DE BRITO</t>
  </si>
  <si>
    <t xml:space="preserve">SR(19)RN/O/PROTOCOLO</t>
  </si>
  <si>
    <t xml:space="preserve">***.***.46409</t>
  </si>
  <si>
    <t xml:space="preserve">VITORIA GABRIELE REGIO DE LIMA</t>
  </si>
  <si>
    <t xml:space="preserve">SR(19)RN/D3</t>
  </si>
  <si>
    <t xml:space="preserve">289/2019</t>
  </si>
  <si>
    <t xml:space="preserve">00482840000138</t>
  </si>
  <si>
    <t xml:space="preserve">***.***.05401</t>
  </si>
  <si>
    <t xml:space="preserve">DJAILSON GARCIA DO NASCIMENTO</t>
  </si>
  <si>
    <t xml:space="preserve">03 - ENSINO FUNDAMENTAL COMPLETO</t>
  </si>
  <si>
    <t xml:space="preserve">***.***.41404</t>
  </si>
  <si>
    <t xml:space="preserve">FRANCISCO CANINDE FERREIRA</t>
  </si>
  <si>
    <t xml:space="preserve">FRANCO SEVERINO DA SILVA</t>
  </si>
  <si>
    <t xml:space="preserve">***.***.45453</t>
  </si>
  <si>
    <t xml:space="preserve">IVONE FERNANDES PIMENTA</t>
  </si>
  <si>
    <t xml:space="preserve">289/2020</t>
  </si>
  <si>
    <t xml:space="preserve">***.***.01429</t>
  </si>
  <si>
    <t xml:space="preserve">RÔMULO  JOSÉ DE OLIVEIRA</t>
  </si>
  <si>
    <t xml:space="preserve">77/2020</t>
  </si>
  <si>
    <t xml:space="preserve">***.***.69415</t>
  </si>
  <si>
    <t xml:space="preserve">KATIA REJANE SOUZA DE PAULA</t>
  </si>
  <si>
    <t xml:space="preserve">***.***.69409</t>
  </si>
  <si>
    <t xml:space="preserve">SILVANA JOAQUIM DA SILVA</t>
  </si>
  <si>
    <t xml:space="preserve">257/2020</t>
  </si>
  <si>
    <t xml:space="preserve">***.***.44442</t>
  </si>
  <si>
    <t xml:space="preserve">ANDRIELISON CLEITON DE OLIVEIRA</t>
  </si>
  <si>
    <t xml:space="preserve">***.***.84460</t>
  </si>
  <si>
    <t xml:space="preserve">ITALO RODRIGO DA SILVA</t>
  </si>
  <si>
    <t xml:space="preserve">***.***.17287</t>
  </si>
  <si>
    <t xml:space="preserve">JOSÉ ROBERTO SALES AZEVEDO</t>
  </si>
  <si>
    <t xml:space="preserve">***.***.50431</t>
  </si>
  <si>
    <t xml:space="preserve">MARCOS ANDRÉ DE PAULA</t>
  </si>
  <si>
    <t xml:space="preserve">373057</t>
  </si>
  <si>
    <t xml:space="preserve">SUPERINTENDÊNCIA REGIONAL DO ESPÍRITO SANTO</t>
  </si>
  <si>
    <t xml:space="preserve">672/2020</t>
  </si>
  <si>
    <t xml:space="preserve">ERICA E. G LIMA SERVIÇOS DE MÃO DE OBRA EIRELI</t>
  </si>
  <si>
    <t xml:space="preserve">***.***.59785</t>
  </si>
  <si>
    <t xml:space="preserve">ADRIANA MARIA PEREIRA VICENTE</t>
  </si>
  <si>
    <t xml:space="preserve">SR 20/F</t>
  </si>
  <si>
    <t xml:space="preserve">***.***.33702</t>
  </si>
  <si>
    <t xml:space="preserve">ANDRESSA BARBOSA BARCELLOS</t>
  </si>
  <si>
    <t xml:space="preserve">SR 20/D</t>
  </si>
  <si>
    <t xml:space="preserve">***.***.64769</t>
  </si>
  <si>
    <t xml:space="preserve">CAROLINE SOUZA GONÇALVES</t>
  </si>
  <si>
    <t xml:space="preserve">SR 20/G</t>
  </si>
  <si>
    <t xml:space="preserve">DRIELLY FERREIRA</t>
  </si>
  <si>
    <t xml:space="preserve">***.***.37700</t>
  </si>
  <si>
    <t xml:space="preserve">ELISANGELA KAMKE</t>
  </si>
  <si>
    <t xml:space="preserve">***.***.24712</t>
  </si>
  <si>
    <t xml:space="preserve">KÉSIA DE OLIVEIRA SIQUEIRA</t>
  </si>
  <si>
    <t xml:space="preserve">SR 20/O1</t>
  </si>
  <si>
    <t xml:space="preserve">***.***.96764</t>
  </si>
  <si>
    <t xml:space="preserve">ALYSSON AUGUSTO GUIMARAES RAMOS</t>
  </si>
  <si>
    <t xml:space="preserve">SR 20/J</t>
  </si>
  <si>
    <t xml:space="preserve">***.***.12713</t>
  </si>
  <si>
    <t xml:space="preserve">ISRAEL SILVA GONÇALVES </t>
  </si>
  <si>
    <t xml:space="preserve">SR 20/O</t>
  </si>
  <si>
    <t xml:space="preserve">***.***.57779</t>
  </si>
  <si>
    <t xml:space="preserve">VANESSA MARIANA DA SILVA COSTA</t>
  </si>
  <si>
    <t xml:space="preserve">***.***.56778</t>
  </si>
  <si>
    <t xml:space="preserve">ALINE DOS SANTOS SILVA</t>
  </si>
  <si>
    <t xml:space="preserve">00008/2018</t>
  </si>
  <si>
    <t xml:space="preserve">GESTSERVI -GESTÃO E TERCERIZAÇÃO DE MÃO DE OBRA - EIRELI</t>
  </si>
  <si>
    <t xml:space="preserve">***.***.97714</t>
  </si>
  <si>
    <t xml:space="preserve">DIONATAN MANHAES DE JESUS</t>
  </si>
  <si>
    <t xml:space="preserve">***.***.60719</t>
  </si>
  <si>
    <t xml:space="preserve">THAIS FERNANDES VERONEZ</t>
  </si>
  <si>
    <t xml:space="preserve">***.***.70713</t>
  </si>
  <si>
    <t xml:space="preserve">ELENICE GONÇALVES SANTOS</t>
  </si>
  <si>
    <t xml:space="preserve">***.***.97798</t>
  </si>
  <si>
    <t xml:space="preserve">NILZA GUIMÃRAES RAMOS</t>
  </si>
  <si>
    <t xml:space="preserve">***.***.49752</t>
  </si>
  <si>
    <t xml:space="preserve">MARIA DA PENHA GONÇALVES DOS SANTOS</t>
  </si>
  <si>
    <t xml:space="preserve">***.***.22785</t>
  </si>
  <si>
    <t xml:space="preserve">WALACE DO NASCIMENTO</t>
  </si>
  <si>
    <t xml:space="preserve">222/2021</t>
  </si>
  <si>
    <t xml:space="preserve">FORÇA TATICA VIGILANCIA E SEGURANCA EIRELLI</t>
  </si>
  <si>
    <t xml:space="preserve">***.***.48732</t>
  </si>
  <si>
    <t xml:space="preserve">ADRIANO SOUZA PORTELA</t>
  </si>
  <si>
    <t xml:space="preserve">***.***.05721</t>
  </si>
  <si>
    <t xml:space="preserve">DANILSON COSTA MACHADO</t>
  </si>
  <si>
    <t xml:space="preserve">***.***.98727</t>
  </si>
  <si>
    <t xml:space="preserve">MARCELO FRANCISCO DIAS</t>
  </si>
  <si>
    <t xml:space="preserve">***.***.00729</t>
  </si>
  <si>
    <t xml:space="preserve">JEFFERSON ROGER SANTOS RODRIGUES</t>
  </si>
  <si>
    <t xml:space="preserve">***.***.32726</t>
  </si>
  <si>
    <t xml:space="preserve">GILSON RODRIGUES LIMA</t>
  </si>
  <si>
    <t xml:space="preserve">***.***.12700</t>
  </si>
  <si>
    <t xml:space="preserve">RODOLPHO RAMOS FIRME</t>
  </si>
  <si>
    <t xml:space="preserve">***.***.20790</t>
  </si>
  <si>
    <t xml:space="preserve">LEILSON VIEIRA DA SILVA</t>
  </si>
  <si>
    <t xml:space="preserve">***.***.16742</t>
  </si>
  <si>
    <t xml:space="preserve">THIAGO SOUZA DE OLIVEIRA</t>
  </si>
  <si>
    <t xml:space="preserve">***.***.35718</t>
  </si>
  <si>
    <t xml:space="preserve">JAILSON BRUNO DOS SANTOS MARTINS</t>
  </si>
  <si>
    <t xml:space="preserve">SUPERINTENDÊNCIA REGIONAL DO INCRA AMAPÁ</t>
  </si>
  <si>
    <t xml:space="preserve">660/2020</t>
  </si>
  <si>
    <t xml:space="preserve">R &amp; R COMERCIO E SERVICOS LTDA</t>
  </si>
  <si>
    <t xml:space="preserve">***.***.29272</t>
  </si>
  <si>
    <t xml:space="preserve">ÂNGELA FERREIRA PICANÇO</t>
  </si>
  <si>
    <t xml:space="preserve">SR -21/AP</t>
  </si>
  <si>
    <t xml:space="preserve">1.401,39</t>
  </si>
  <si>
    <t xml:space="preserve">3.038,39</t>
  </si>
  <si>
    <t xml:space="preserve">***.***.59224</t>
  </si>
  <si>
    <t xml:space="preserve">CARLOS VINICIUS DE SOUSA VIDAL</t>
  </si>
  <si>
    <t xml:space="preserve">***.***.69210</t>
  </si>
  <si>
    <t xml:space="preserve">CLARA MARIA PANTOJA MARCOLINO</t>
  </si>
  <si>
    <t xml:space="preserve">***.***.25254</t>
  </si>
  <si>
    <t xml:space="preserve">DANIEL ALVES DA SILVA</t>
  </si>
  <si>
    <t xml:space="preserve">***.***.67273</t>
  </si>
  <si>
    <t xml:space="preserve">DOUGLAS CORDEIRO BASTOS</t>
  </si>
  <si>
    <t xml:space="preserve">***.***.66201</t>
  </si>
  <si>
    <t xml:space="preserve">ELDILENE DE OLIVEIRA SOUZA</t>
  </si>
  <si>
    <t xml:space="preserve">***.***.86247</t>
  </si>
  <si>
    <t xml:space="preserve">FAGNO DE OLIVEIRA GUEDES</t>
  </si>
  <si>
    <t xml:space="preserve">FLÁVIA BRITO DE OLIVEIRA</t>
  </si>
  <si>
    <t xml:space="preserve">***.***.62262</t>
  </si>
  <si>
    <t xml:space="preserve">HELAINE YASMIM BAIA BARRETO</t>
  </si>
  <si>
    <t xml:space="preserve">***.***.18204</t>
  </si>
  <si>
    <t xml:space="preserve">HULANA DOS SANTOS RIBEIRO</t>
  </si>
  <si>
    <t xml:space="preserve">***.***.74275</t>
  </si>
  <si>
    <t xml:space="preserve">JESSICA LEAL VITORINO</t>
  </si>
  <si>
    <t xml:space="preserve">***.***.09272</t>
  </si>
  <si>
    <t xml:space="preserve">LEDSON NASCIMENTO DA SILVA</t>
  </si>
  <si>
    <t xml:space="preserve">***.***.82268</t>
  </si>
  <si>
    <t xml:space="preserve">LILIAN REGIANE COUTINHO RIBEIRO DOS SANTOS</t>
  </si>
  <si>
    <t xml:space="preserve">***.***.08873</t>
  </si>
  <si>
    <t xml:space="preserve">LOURDES DO S. BRASIL GOUVEA</t>
  </si>
  <si>
    <t xml:space="preserve">***.***.00203</t>
  </si>
  <si>
    <t xml:space="preserve">LUANA CONCEIÇÃO DOS SANTOS SARGES</t>
  </si>
  <si>
    <t xml:space="preserve">***.***.56208</t>
  </si>
  <si>
    <t xml:space="preserve">MARIA ANTONIA PENANTE NUNES</t>
  </si>
  <si>
    <t xml:space="preserve">MARLYENE DA SILVA DUARTE</t>
  </si>
  <si>
    <t xml:space="preserve">***.***.41268</t>
  </si>
  <si>
    <t xml:space="preserve">RAIMUNDA IONARA COSTA MILHOMEM SANTOS</t>
  </si>
  <si>
    <t xml:space="preserve">***.***.6234 </t>
  </si>
  <si>
    <t xml:space="preserve">RAFAEL MACIEL DE BRITO</t>
  </si>
  <si>
    <t xml:space="preserve">***.***.24210</t>
  </si>
  <si>
    <t xml:space="preserve">WANCLEY FERREIRA DOS ANJOS JUNIOR</t>
  </si>
  <si>
    <t xml:space="preserve">***.***.75268</t>
  </si>
  <si>
    <t xml:space="preserve">ZILDOMAR CARDOSO NETO</t>
  </si>
  <si>
    <t xml:space="preserve">16/2020</t>
  </si>
  <si>
    <t xml:space="preserve">FASICO SERVIÇIS – ME</t>
  </si>
  <si>
    <t xml:space="preserve">***.***.08206</t>
  </si>
  <si>
    <t xml:space="preserve">ADRIANO DOS SANTOS MACIEL</t>
  </si>
  <si>
    <t xml:space="preserve">1.067,10</t>
  </si>
  <si>
    <t xml:space="preserve">2.964,90</t>
  </si>
  <si>
    <t xml:space="preserve">***.***.63237</t>
  </si>
  <si>
    <t xml:space="preserve">ANDREIA DE ALMEIDA TAVARES</t>
  </si>
  <si>
    <t xml:space="preserve">1.014,73</t>
  </si>
  <si>
    <t xml:space="preserve">2.859,35</t>
  </si>
  <si>
    <t xml:space="preserve">***.***.91205</t>
  </si>
  <si>
    <t xml:space="preserve">CLAUDIO SANTANA VILHENA</t>
  </si>
  <si>
    <t xml:space="preserve">***.***.53242</t>
  </si>
  <si>
    <t xml:space="preserve">ELISSANDRA DA SILVA FERREIRA</t>
  </si>
  <si>
    <t xml:space="preserve">***.***.24276</t>
  </si>
  <si>
    <t xml:space="preserve">EVIELSON QUARESMA VIEIRA</t>
  </si>
  <si>
    <t xml:space="preserve">***.***.92349</t>
  </si>
  <si>
    <t xml:space="preserve">MARIA DOS REMEDIOS MENDES NETO</t>
  </si>
  <si>
    <t xml:space="preserve">1.063,03</t>
  </si>
  <si>
    <t xml:space="preserve">2.974,11</t>
  </si>
  <si>
    <t xml:space="preserve">***.***.57204</t>
  </si>
  <si>
    <t xml:space="preserve">NILCE BRITO BRAGA</t>
  </si>
  <si>
    <t xml:space="preserve">***.***.73273</t>
  </si>
  <si>
    <t xml:space="preserve">SILVIA CARDOSO FREITAS</t>
  </si>
  <si>
    <t xml:space="preserve">NOVASEG  SEGURANÇA PATRIMONIAL E PRIVADO LTDAEPP</t>
  </si>
  <si>
    <t xml:space="preserve">***.***.53253</t>
  </si>
  <si>
    <t xml:space="preserve">ADEMILTON PALMEIRA MEDEIROS</t>
  </si>
  <si>
    <t xml:space="preserve">2.474,64</t>
  </si>
  <si>
    <t xml:space="preserve">5.451,44</t>
  </si>
  <si>
    <t xml:space="preserve">***.***.86204</t>
  </si>
  <si>
    <t xml:space="preserve">ANDERSON QUARESMA CORDEIRO SANTOS</t>
  </si>
  <si>
    <t xml:space="preserve">SR21/AP</t>
  </si>
  <si>
    <t xml:space="preserve">2.776,50</t>
  </si>
  <si>
    <t xml:space="preserve">6.934,49</t>
  </si>
  <si>
    <t xml:space="preserve">***.***.12215</t>
  </si>
  <si>
    <t xml:space="preserve">EDMILSON DIAS BRITO</t>
  </si>
  <si>
    <t xml:space="preserve">***.***.00215</t>
  </si>
  <si>
    <t xml:space="preserve">DIOGO JOSE CANTUARIA BLANC</t>
  </si>
  <si>
    <t xml:space="preserve">***.***.71215</t>
  </si>
  <si>
    <t xml:space="preserve">GABRIEL VINICIUS RODRIGUES B. SARAIVA</t>
  </si>
  <si>
    <t xml:space="preserve">IZAIAS DE OLIVEIRA MORAES</t>
  </si>
  <si>
    <t xml:space="preserve">***.***.11268</t>
  </si>
  <si>
    <t xml:space="preserve">RICARDO CORDEIRO OLIVEIRA</t>
  </si>
  <si>
    <t xml:space="preserve">***.***.20249</t>
  </si>
  <si>
    <t xml:space="preserve">ROCICLEIA MIRANDA PINHEIRO</t>
  </si>
  <si>
    <t xml:space="preserve">***.***.74200</t>
  </si>
  <si>
    <t xml:space="preserve">SIMONE CARMO CABRAL</t>
  </si>
  <si>
    <t xml:space="preserve">***.***.19268</t>
  </si>
  <si>
    <t xml:space="preserve">WIULLA MORAIS BRITO</t>
  </si>
  <si>
    <t xml:space="preserve">373051</t>
  </si>
  <si>
    <t xml:space="preserve">SUPERINTENDÊNCIA REGIONAL DE ALAGOAS</t>
  </si>
  <si>
    <t xml:space="preserve">7.000/2020</t>
  </si>
  <si>
    <t xml:space="preserve">ELIMAR   PRESTADORA DE SERVIÇOS EM GERAL LTDA</t>
  </si>
  <si>
    <t xml:space="preserve">***.***.34490</t>
  </si>
  <si>
    <t xml:space="preserve">AMANDA CARVALHO DE OLIVEIRA</t>
  </si>
  <si>
    <t xml:space="preserve">SR-22</t>
  </si>
  <si>
    <t xml:space="preserve">1712,50</t>
  </si>
  <si>
    <t xml:space="preserve">3715,50</t>
  </si>
  <si>
    <t xml:space="preserve">***.***.09421</t>
  </si>
  <si>
    <t xml:space="preserve">ANIBAL DE ALBUQUERQUE ALVES JUNIOR</t>
  </si>
  <si>
    <t xml:space="preserve">***.***.38429</t>
  </si>
  <si>
    <t xml:space="preserve">AYSHA ODHARA DOS SANTOS</t>
  </si>
  <si>
    <t xml:space="preserve">***.***.92434</t>
  </si>
  <si>
    <t xml:space="preserve">CLAUDECIR FERREIRA DA SILVA</t>
  </si>
  <si>
    <t xml:space="preserve">***.***.29415</t>
  </si>
  <si>
    <t xml:space="preserve">CLEMILTON SILVA DE GUSMÃO</t>
  </si>
  <si>
    <t xml:space="preserve">***.***.27458</t>
  </si>
  <si>
    <t xml:space="preserve">DARIO FERNANDO TENÓRIO DOS SANTOS</t>
  </si>
  <si>
    <t xml:space="preserve">5.000/2019</t>
  </si>
  <si>
    <t xml:space="preserve">***.***.62415</t>
  </si>
  <si>
    <t xml:space="preserve">DJANIRA SILVA DE JESUS</t>
  </si>
  <si>
    <t xml:space="preserve">1130,00</t>
  </si>
  <si>
    <t xml:space="preserve">2998,77</t>
  </si>
  <si>
    <t xml:space="preserve">***.***.07425</t>
  </si>
  <si>
    <t xml:space="preserve">ERIMAIKEN BATISTA DOS SANTOS</t>
  </si>
  <si>
    <t xml:space="preserve">***.***.36472</t>
  </si>
  <si>
    <t xml:space="preserve">FABIANA SANTOS DE ANDRADE TORRES</t>
  </si>
  <si>
    <t xml:space="preserve">***.***.26408</t>
  </si>
  <si>
    <t xml:space="preserve">FRANCISCO GRACILIANO DA SILVA JUNIOR</t>
  </si>
  <si>
    <t xml:space="preserve">***.***.04483</t>
  </si>
  <si>
    <t xml:space="preserve">FRANKLIN SILVA MOTA</t>
  </si>
  <si>
    <t xml:space="preserve">***.***.88419</t>
  </si>
  <si>
    <t xml:space="preserve">IEMES LOURENÇO SIMPLÍCIO</t>
  </si>
  <si>
    <t xml:space="preserve">***.***.07443</t>
  </si>
  <si>
    <t xml:space="preserve">JACIANA SANTOS SILVA</t>
  </si>
  <si>
    <t xml:space="preserve">***.***.02436</t>
  </si>
  <si>
    <t xml:space="preserve">JOSE MAURICIO ACIOLY DO NASCIMENTO</t>
  </si>
  <si>
    <t xml:space="preserve">***.***.20455</t>
  </si>
  <si>
    <t xml:space="preserve">JULIANA MARIA LESSA DE LIMA</t>
  </si>
  <si>
    <t xml:space="preserve">***.***.14410</t>
  </si>
  <si>
    <t xml:space="preserve">LOUISE MARIE PERES DE OLIVEIRA</t>
  </si>
  <si>
    <t xml:space="preserve">***.***.07449</t>
  </si>
  <si>
    <t xml:space="preserve">LUCILENE LOPES DA SILVA</t>
  </si>
  <si>
    <t xml:space="preserve">***.***.05491</t>
  </si>
  <si>
    <t xml:space="preserve">LUIZ ANDRE MEDEIROS SOUZA</t>
  </si>
  <si>
    <t xml:space="preserve">***.***.26429</t>
  </si>
  <si>
    <t xml:space="preserve">LUZIANE BEZERRA DOS SANTOS</t>
  </si>
  <si>
    <t xml:space="preserve">***.***.36477</t>
  </si>
  <si>
    <t xml:space="preserve">MARIA WILMA DA CONCEIÇÃO SILVA</t>
  </si>
  <si>
    <t xml:space="preserve">***.***.46401</t>
  </si>
  <si>
    <t xml:space="preserve">MAYCO MAMEDES DE SOUZA</t>
  </si>
  <si>
    <t xml:space="preserve">1356,00</t>
  </si>
  <si>
    <t xml:space="preserve">3065,31</t>
  </si>
  <si>
    <t xml:space="preserve">***.***.18405</t>
  </si>
  <si>
    <t xml:space="preserve">MONICA DE SOUZA BORN</t>
  </si>
  <si>
    <t xml:space="preserve">***.***.14420</t>
  </si>
  <si>
    <t xml:space="preserve">NADJA NICÁCIO MARINHO DA SILVA</t>
  </si>
  <si>
    <t xml:space="preserve">***.***.78488</t>
  </si>
  <si>
    <t xml:space="preserve">RAISSA MACHADO CARDOSO</t>
  </si>
  <si>
    <t xml:space="preserve">***.***.68406</t>
  </si>
  <si>
    <t xml:space="preserve">RAISSA NASCIMENTO DOS SANTOS</t>
  </si>
  <si>
    <t xml:space="preserve">***.***.45434</t>
  </si>
  <si>
    <t xml:space="preserve">ROSEMARY GOMES DE LIMA</t>
  </si>
  <si>
    <t xml:space="preserve">***.***.22430</t>
  </si>
  <si>
    <t xml:space="preserve">THAMIRES BEZERRA DE SOUZA</t>
  </si>
  <si>
    <t xml:space="preserve">***.***.59461</t>
  </si>
  <si>
    <t xml:space="preserve">THOMASZEVISK LIMA AZEVEDO</t>
  </si>
  <si>
    <t xml:space="preserve">***.***.19492</t>
  </si>
  <si>
    <t xml:space="preserve">YALE LEMOS DOS SANTOS</t>
  </si>
  <si>
    <t xml:space="preserve">SUPERINTENDÊNCIA REGIONAL DE SERGIPE</t>
  </si>
  <si>
    <t xml:space="preserve">04/2018</t>
  </si>
  <si>
    <t xml:space="preserve">13.820.328/0001-04</t>
  </si>
  <si>
    <t xml:space="preserve">APROVVE CONSULTORIA TERCEIRIZAÇÃO E SERVIÇOS EIRELI</t>
  </si>
  <si>
    <t xml:space="preserve">***.***.105-04</t>
  </si>
  <si>
    <t xml:space="preserve">ELISABETE ARAUJO COSTA</t>
  </si>
  <si>
    <t xml:space="preserve">SR-23/O - OPERACIONAL</t>
  </si>
  <si>
    <t xml:space="preserve">1.047,00</t>
  </si>
  <si>
    <t xml:space="preserve">2.600,82</t>
  </si>
  <si>
    <t xml:space="preserve">***.***.875-49</t>
  </si>
  <si>
    <t xml:space="preserve">FÁBIO GOMES DA SILVA</t>
  </si>
  <si>
    <t xml:space="preserve">***.***.225-96</t>
  </si>
  <si>
    <t xml:space="preserve">JAQUELINE TELES DOS SANTOS</t>
  </si>
  <si>
    <t xml:space="preserve">***.***.065-04</t>
  </si>
  <si>
    <t xml:space="preserve">LENY ALVES DAS NEVES</t>
  </si>
  <si>
    <t xml:space="preserve">***.***.425-00</t>
  </si>
  <si>
    <t xml:space="preserve">MARIA JOSÉ DOS SANTOS</t>
  </si>
  <si>
    <t xml:space="preserve">***.***.215-58</t>
  </si>
  <si>
    <t xml:space="preserve">MARIA VALDILEIDE AZEVEDO DE JESUS</t>
  </si>
  <si>
    <t xml:space="preserve">02/2020</t>
  </si>
  <si>
    <t xml:space="preserve">15.827.180/0001-57</t>
  </si>
  <si>
    <t xml:space="preserve">APTA SERVIÇOS DE TERCEIRIZAÇÃO EIRELI</t>
  </si>
  <si>
    <t xml:space="preserve">***.***.145-35</t>
  </si>
  <si>
    <t xml:space="preserve">ALLANA CRISTINE REIS CALDEIRA</t>
  </si>
  <si>
    <t xml:space="preserve">SR-23/O2 - ADMINISTRAÇÃO E SERVIÇOS GERAIS</t>
  </si>
  <si>
    <t xml:space="preserve">594,02</t>
  </si>
  <si>
    <t xml:space="preserve">1.307,38</t>
  </si>
  <si>
    <t xml:space="preserve">***.***.995-70</t>
  </si>
  <si>
    <t xml:space="preserve">ANNE KAROLYNNE VARJÃO ALVES</t>
  </si>
  <si>
    <t xml:space="preserve">DESENVOLVIMENTO E CONSOLIDAÇÃO DE P DE ASSENT</t>
  </si>
  <si>
    <t xml:space="preserve">1.188,05</t>
  </si>
  <si>
    <t xml:space="preserve">2.674,54</t>
  </si>
  <si>
    <t xml:space="preserve">***.***.315-75</t>
  </si>
  <si>
    <t xml:space="preserve">CLAUDIA MARIA GOMES DA SILVA</t>
  </si>
  <si>
    <t xml:space="preserve">SR-23/G - GABINENTE DA SUPEINTENDÊNCIA REGIOMAL</t>
  </si>
  <si>
    <t xml:space="preserve">***.***.745-68</t>
  </si>
  <si>
    <t xml:space="preserve">DAIANA DAYSE DOS SANTOS COSTA</t>
  </si>
  <si>
    <t xml:space="preserve">SR-23/D1 - SERVIÇOS DE IMPANTAÇÃO</t>
  </si>
  <si>
    <t xml:space="preserve">***.***.605-67</t>
  </si>
  <si>
    <t xml:space="preserve">DAIANE SANTOS TAVARES</t>
  </si>
  <si>
    <t xml:space="preserve">***.***.215-20</t>
  </si>
  <si>
    <t xml:space="preserve">FERNANDA MONTEIRO DE FARIAS</t>
  </si>
  <si>
    <t xml:space="preserve">***.***.895-54</t>
  </si>
  <si>
    <t xml:space="preserve">FERNANDA SANTOS MELO</t>
  </si>
  <si>
    <t xml:space="preserve">SR-23/F1 - CADASTRO RURAL</t>
  </si>
  <si>
    <t xml:space="preserve">***.***.615-07</t>
  </si>
  <si>
    <t xml:space="preserve">ITALO JOHANNYS SOUZA</t>
  </si>
  <si>
    <t xml:space="preserve">SR-23/F2 - SERVIÇOS DE CARTOGRAFIA</t>
  </si>
  <si>
    <t xml:space="preserve">***.***.875-62</t>
  </si>
  <si>
    <t xml:space="preserve">JESIANE MARIA SEBASTIÃO SOUZA</t>
  </si>
  <si>
    <t xml:space="preserve">SR-23/F.R - PROCURADORIA REGIONAL</t>
  </si>
  <si>
    <t xml:space="preserve">***.***.385-02</t>
  </si>
  <si>
    <t xml:space="preserve">JOSEMARA SANTOS MATOS</t>
  </si>
  <si>
    <t xml:space="preserve">***.***.486520</t>
  </si>
  <si>
    <t xml:space="preserve">LAIS REGINE BRITO</t>
  </si>
  <si>
    <t xml:space="preserve">***.***.705-23</t>
  </si>
  <si>
    <t xml:space="preserve">LUIZ CARLOS DE JESUS</t>
  </si>
  <si>
    <t xml:space="preserve">***.***.925-53</t>
  </si>
  <si>
    <t xml:space="preserve">MARIA SILVANIA SANTOS OLIVEIRA</t>
  </si>
  <si>
    <t xml:space="preserve">SERVIÇO DE DESENVOLVIMENTO DE ASSENTAMENTO</t>
  </si>
  <si>
    <t xml:space="preserve">***.***.805-28</t>
  </si>
  <si>
    <t xml:space="preserve">MAX WENDELL OLIVEIRA</t>
  </si>
  <si>
    <t xml:space="preserve">***.***.185-52</t>
  </si>
  <si>
    <t xml:space="preserve">NATHALI DOS SANTOS CONCEIÇÃO</t>
  </si>
  <si>
    <t xml:space="preserve">***.***.385-20</t>
  </si>
  <si>
    <t xml:space="preserve">ROSIMEIRE BITTENCOURT DE OLIVEIRA AZEVEDO</t>
  </si>
  <si>
    <t xml:space="preserve">***.***.395-33</t>
  </si>
  <si>
    <t xml:space="preserve">TAYS ALVES DA SILVA SANTOS</t>
  </si>
  <si>
    <t xml:space="preserve">SR-23/F - GOVERNANÇA FUNDIÁRIA</t>
  </si>
  <si>
    <t xml:space="preserve">***.***.255-07</t>
  </si>
  <si>
    <t xml:space="preserve">VINICIUS DE CARVALHO OURO</t>
  </si>
  <si>
    <t xml:space="preserve">02/2018</t>
  </si>
  <si>
    <t xml:space="preserve">14.782.495/0001-62</t>
  </si>
  <si>
    <t xml:space="preserve">MANSEG MANUTENÇÃO E SERVIÇOS GERIS LTDA</t>
  </si>
  <si>
    <t xml:space="preserve">***.***.185-43</t>
  </si>
  <si>
    <t xml:space="preserve">ABRAÃO DA SILVA ALMEIDA</t>
  </si>
  <si>
    <t xml:space="preserve">1.587,90</t>
  </si>
  <si>
    <t xml:space="preserve">3.419,59</t>
  </si>
  <si>
    <t xml:space="preserve">***.***.575-01</t>
  </si>
  <si>
    <t xml:space="preserve">ANDRIELY CORREIA GOES</t>
  </si>
  <si>
    <t xml:space="preserve">***.***.185-61</t>
  </si>
  <si>
    <t xml:space="preserve">BRENO FONES SANTOS</t>
  </si>
  <si>
    <t xml:space="preserve">SR-23/O4 - CONTABILIDADE</t>
  </si>
  <si>
    <t xml:space="preserve">***.***.215-33</t>
  </si>
  <si>
    <t xml:space="preserve">FRANCIELE SOUZA DOS SANTOS</t>
  </si>
  <si>
    <t xml:space="preserve">SR-23/O1 - DESENVOLVIMENTO HUMANO</t>
  </si>
  <si>
    <t xml:space="preserve">***.***.725-08</t>
  </si>
  <si>
    <t xml:space="preserve">GABRIELA MENEZES CORREIA GARCIA</t>
  </si>
  <si>
    <t xml:space="preserve">***.***.195-80</t>
  </si>
  <si>
    <t xml:space="preserve">GISANGELA VIEIRA SANTOS DA SILVA</t>
  </si>
  <si>
    <t xml:space="preserve">***.***.185-19</t>
  </si>
  <si>
    <t xml:space="preserve">JASCIA DE OLIVEIA SOUZA</t>
  </si>
  <si>
    <t xml:space="preserve">REGULARIZAÇÃO DE TERRITÓRIOS QUILOMBOLAS</t>
  </si>
  <si>
    <t xml:space="preserve">***.***.325-14</t>
  </si>
  <si>
    <t xml:space="preserve">JULIANA CHAGAS E SILVA</t>
  </si>
  <si>
    <t xml:space="preserve">***.***.835-15</t>
  </si>
  <si>
    <t xml:space="preserve">KÁTIA MARIA ATAIDE MOURA</t>
  </si>
  <si>
    <t xml:space="preserve">***.***.465-45</t>
  </si>
  <si>
    <t xml:space="preserve">LUCIANA DOS SANTOS ANDRADE</t>
  </si>
  <si>
    <t xml:space="preserve">***.***.755-52</t>
  </si>
  <si>
    <t xml:space="preserve">MARCOS SANTOS COSTA</t>
  </si>
  <si>
    <t xml:space="preserve">***.***.075-61</t>
  </si>
  <si>
    <t xml:space="preserve">MARIA KARINE SANTOS MELO</t>
  </si>
  <si>
    <t xml:space="preserve">SR-23/O3 - SERVIÇOS DE ORÇAMENTO E FINANÇAS</t>
  </si>
  <si>
    <t xml:space="preserve">***.***.665-18</t>
  </si>
  <si>
    <t xml:space="preserve">MAYARA ALVES DE FARIA</t>
  </si>
  <si>
    <t xml:space="preserve">***.***.425-08</t>
  </si>
  <si>
    <t xml:space="preserve">MICHELLE SILVA MENEZES</t>
  </si>
  <si>
    <t xml:space="preserve">***.***.785-05</t>
  </si>
  <si>
    <t xml:space="preserve">ROSIENE DOS SANTOS</t>
  </si>
  <si>
    <t xml:space="preserve">***.***.785-94</t>
  </si>
  <si>
    <t xml:space="preserve">THAINÁ MAURICIA SANTOS ARAGÃO</t>
  </si>
  <si>
    <t xml:space="preserve">***.***.715-17</t>
  </si>
  <si>
    <t xml:space="preserve">THAMIRIS CONCEIÇÃO FERNANDES COSTA</t>
  </si>
  <si>
    <t xml:space="preserve">07/2016</t>
  </si>
  <si>
    <t xml:space="preserve">09.334.777/0001-67</t>
  </si>
  <si>
    <t xml:space="preserve">MS EMPREENDIMENTOS E SERVIÇOS LTDA</t>
  </si>
  <si>
    <t xml:space="preserve">***.***.265-14</t>
  </si>
  <si>
    <t xml:space="preserve">FABIANA CARLA SANTOS DE JESUS</t>
  </si>
  <si>
    <t xml:space="preserve">2.868,29</t>
  </si>
  <si>
    <t xml:space="preserve">08/2015</t>
  </si>
  <si>
    <t xml:space="preserve">16.207.888/0001-78</t>
  </si>
  <si>
    <t xml:space="preserve">SACEL SERVIÇOS DE VIGILÂNCIA E TRANSPORTE DE VALORES LTDA</t>
  </si>
  <si>
    <t xml:space="preserve">***.***.535-91</t>
  </si>
  <si>
    <t xml:space="preserve">ERONALDO DOS SANTOS</t>
  </si>
  <si>
    <t xml:space="preserve">2.232,68</t>
  </si>
  <si>
    <t xml:space="preserve">4.956,41</t>
  </si>
  <si>
    <t xml:space="preserve">***.***.305-63</t>
  </si>
  <si>
    <t xml:space="preserve">EVILASIO MATOS DA SILVA</t>
  </si>
  <si>
    <t xml:space="preserve">1.783,95</t>
  </si>
  <si>
    <t xml:space="preserve">4.281,30</t>
  </si>
  <si>
    <t xml:space="preserve">***.***.975-91</t>
  </si>
  <si>
    <t xml:space="preserve">JOÃO MENEZES DANTAS</t>
  </si>
  <si>
    <t xml:space="preserve">***.***.305-87</t>
  </si>
  <si>
    <t xml:space="preserve">LUCIVALDO SANTAS SANTOS</t>
  </si>
  <si>
    <t xml:space="preserve">***.***.445-20</t>
  </si>
  <si>
    <t xml:space="preserve">JOSÉ DE OLIVEIRA BATISTA</t>
  </si>
  <si>
    <t xml:space="preserve">***.***.545-07</t>
  </si>
  <si>
    <t xml:space="preserve">JOSÉ FABRÍCIO MEIRELES SANTOS</t>
  </si>
  <si>
    <t xml:space="preserve">***.***.125-04</t>
  </si>
  <si>
    <t xml:space="preserve">LUIZ CARLOS DOS SANTOS FILHO</t>
  </si>
  <si>
    <t xml:space="preserve">***.***.455-47</t>
  </si>
  <si>
    <t xml:space="preserve">SANDRO RICARDO MARTINS DOS SANTOS</t>
  </si>
  <si>
    <t xml:space="preserve">373044</t>
  </si>
  <si>
    <t xml:space="preserve">SUPERINTENDÊNCIA REGIONAL DO PIAUÍ</t>
  </si>
  <si>
    <t xml:space="preserve">231/2021</t>
  </si>
  <si>
    <t xml:space="preserve"> COMSERV COMÉRCIO DE MATERIAL DE LIMPEZA E SERVIÇOS EIRELLI</t>
  </si>
  <si>
    <t xml:space="preserve">***.***.86334</t>
  </si>
  <si>
    <t xml:space="preserve">ANA  PAULA DA SILVA OLIVEIRA</t>
  </si>
  <si>
    <t xml:space="preserve">SR-24/O</t>
  </si>
  <si>
    <t xml:space="preserve">***.***.19367</t>
  </si>
  <si>
    <t xml:space="preserve">ÂNGELA NATÁLIA CABRAL DA SILVA</t>
  </si>
  <si>
    <t xml:space="preserve">SR 24/O</t>
  </si>
  <si>
    <t xml:space="preserve">***.***.98306</t>
  </si>
  <si>
    <t xml:space="preserve">ANTONIA JAQUELINE DE SOUSA TAVARES</t>
  </si>
  <si>
    <t xml:space="preserve">SR 24/G</t>
  </si>
  <si>
    <t xml:space="preserve">***.***.57316</t>
  </si>
  <si>
    <t xml:space="preserve">CINTIA MARIA DE SOUSA SILVA</t>
  </si>
  <si>
    <t xml:space="preserve">***.***.09376</t>
  </si>
  <si>
    <t xml:space="preserve">DÂMARIS REBECA DE OLIVEIRA LIMA</t>
  </si>
  <si>
    <t xml:space="preserve">SR 24/D</t>
  </si>
  <si>
    <t xml:space="preserve">***.***.62362</t>
  </si>
  <si>
    <t xml:space="preserve">DANYELLE OLIVEIRA DE SOUZA</t>
  </si>
  <si>
    <t xml:space="preserve">SR 24/F</t>
  </si>
  <si>
    <t xml:space="preserve">***.***.37353</t>
  </si>
  <si>
    <t xml:space="preserve">DINA VINUTA SILVA DE LIMA</t>
  </si>
  <si>
    <t xml:space="preserve">***.***.15387</t>
  </si>
  <si>
    <t xml:space="preserve">DULCINEIA ARAÚJO DA SILVA</t>
  </si>
  <si>
    <t xml:space="preserve">***.***.08346</t>
  </si>
  <si>
    <t xml:space="preserve">EMANUELY MARINHO ARAUJO</t>
  </si>
  <si>
    <t xml:space="preserve">***.***.36317</t>
  </si>
  <si>
    <t xml:space="preserve">ÉRICA MAYANE DA SILVA COSTA</t>
  </si>
  <si>
    <t xml:space="preserve">07 – ENSINO MÉDIO COMPLETO</t>
  </si>
  <si>
    <t xml:space="preserve">***.***.99360</t>
  </si>
  <si>
    <t xml:space="preserve">FERNANDA LAIANE NASCIMENTO SOUZA</t>
  </si>
  <si>
    <t xml:space="preserve">***.***.34320</t>
  </si>
  <si>
    <t xml:space="preserve">FRANCEUDES RODRIGUES DE SOUSA</t>
  </si>
  <si>
    <t xml:space="preserve">***.***.93372</t>
  </si>
  <si>
    <t xml:space="preserve">FRANCISCO DAS CHAGAS COSTA SALES JUNIOR</t>
  </si>
  <si>
    <t xml:space="preserve">***.***.60381</t>
  </si>
  <si>
    <t xml:space="preserve">IARA SÂMIA DA SILVA ARAÚJO</t>
  </si>
  <si>
    <t xml:space="preserve">09 – ENSINO MÉDIO COMPLETO</t>
  </si>
  <si>
    <t xml:space="preserve">***.***.86305</t>
  </si>
  <si>
    <t xml:space="preserve">KATHEN SCARLETH LACERDA BRANDÃO</t>
  </si>
  <si>
    <t xml:space="preserve">08 – ENSINO MÉDIO COMPLETO</t>
  </si>
  <si>
    <t xml:space="preserve">***.***.49307</t>
  </si>
  <si>
    <t xml:space="preserve">LUCIANO MAGNO ALVES DE SOUZA</t>
  </si>
  <si>
    <t xml:space="preserve">***.***.71378</t>
  </si>
  <si>
    <t xml:space="preserve">TERESINHA DA CONCEIÇÃO CARNEIRO GOLVEIA</t>
  </si>
  <si>
    <t xml:space="preserve">22000/2016</t>
  </si>
  <si>
    <t xml:space="preserve">A4 VIGILÂNCIA E SEGURANÇA EIRELI</t>
  </si>
  <si>
    <t xml:space="preserve">***.***.60330</t>
  </si>
  <si>
    <t xml:space="preserve">ANDERSON CARLOS VERAS NEPOMUCENO DA SILVA</t>
  </si>
  <si>
    <t xml:space="preserve">***.***.51334</t>
  </si>
  <si>
    <t xml:space="preserve">CLAUDIO GOMES DE SOUSA</t>
  </si>
  <si>
    <t xml:space="preserve">FRANCISCO ALVES RIBEIRO</t>
  </si>
  <si>
    <t xml:space="preserve">***.***.33368</t>
  </si>
  <si>
    <t xml:space="preserve">ISANIO ALVES DE ARAUJO</t>
  </si>
  <si>
    <t xml:space="preserve">***.***.67300</t>
  </si>
  <si>
    <t xml:space="preserve">JOELSON BARBOSA LEDA</t>
  </si>
  <si>
    <t xml:space="preserve">***.***.94320</t>
  </si>
  <si>
    <t xml:space="preserve">JOSE AUGUSTO DELMIRO BRITO</t>
  </si>
  <si>
    <t xml:space="preserve">***.***.31360</t>
  </si>
  <si>
    <t xml:space="preserve">LUIS CARLOS RODRIGUES COSTA</t>
  </si>
  <si>
    <t xml:space="preserve">***.***.59336</t>
  </si>
  <si>
    <t xml:space="preserve">ROSENILDO TEXEIRA BATISTA</t>
  </si>
  <si>
    <t xml:space="preserve">20000/2016</t>
  </si>
  <si>
    <t xml:space="preserve">***.***.01368</t>
  </si>
  <si>
    <t xml:space="preserve">MANOEL GILDO ALVES DE SOUSA</t>
  </si>
  <si>
    <t xml:space="preserve">10000/2016</t>
  </si>
  <si>
    <t xml:space="preserve">FUTURA SERVIÇOS PROFISSIONAIS ADMINISTRATIVO LTDA</t>
  </si>
  <si>
    <t xml:space="preserve">***.***.73368</t>
  </si>
  <si>
    <t xml:space="preserve">ADRIANA ARAUJO OLIVEIRA</t>
  </si>
  <si>
    <t xml:space="preserve">***.***.22391</t>
  </si>
  <si>
    <t xml:space="preserve">CLAUDILENE PEREIRA COSTA</t>
  </si>
  <si>
    <t xml:space="preserve">***.***.54333</t>
  </si>
  <si>
    <t xml:space="preserve">DISANDYER MENDES DE AMORIM</t>
  </si>
  <si>
    <t xml:space="preserve">SR 24/PFE/R</t>
  </si>
  <si>
    <t xml:space="preserve">***.***.81315</t>
  </si>
  <si>
    <t xml:space="preserve">EDNA MARIA DO NASCIMENTO</t>
  </si>
  <si>
    <t xml:space="preserve">***.***.22300</t>
  </si>
  <si>
    <t xml:space="preserve">JOSIVAL LEAL DE SOUSA</t>
  </si>
  <si>
    <t xml:space="preserve">***.***.58315</t>
  </si>
  <si>
    <t xml:space="preserve">KÁTIA SUELY MOURA LUZ BARRADAS</t>
  </si>
  <si>
    <t xml:space="preserve">06234467000182</t>
  </si>
  <si>
    <t xml:space="preserve">***.***.40315</t>
  </si>
  <si>
    <t xml:space="preserve">MARIA DAS GRACAS SILVA DO S SANTOS</t>
  </si>
  <si>
    <t xml:space="preserve">SR-24/G</t>
  </si>
  <si>
    <t xml:space="preserve">***.***.48381</t>
  </si>
  <si>
    <t xml:space="preserve">MARIA THAYANA GOMES ALVES</t>
  </si>
  <si>
    <t xml:space="preserve">***.***.51353</t>
  </si>
  <si>
    <t xml:space="preserve">NILSON SARAIVA DE CARVALHO</t>
  </si>
  <si>
    <t xml:space="preserve">***.***.57334</t>
  </si>
  <si>
    <t xml:space="preserve">RITA DE CÁSSIA SOUSA HOLANDA ARAÚJO</t>
  </si>
  <si>
    <t xml:space="preserve">14000/2018</t>
  </si>
  <si>
    <t xml:space="preserve">19152814000170</t>
  </si>
  <si>
    <t xml:space="preserve">NACIONAL SOLUÇOES E SERVIÇOS LTDA</t>
  </si>
  <si>
    <t xml:space="preserve">***.***.31387</t>
  </si>
  <si>
    <t xml:space="preserve">DEUSILENE DE MELO ALVES</t>
  </si>
  <si>
    <t xml:space="preserve">***.***.63350</t>
  </si>
  <si>
    <t xml:space="preserve">ELIAS MENDES VIEIRA</t>
  </si>
  <si>
    <t xml:space="preserve">***.***.40397</t>
  </si>
  <si>
    <t xml:space="preserve">JEOVANE BORGES PEREIRA</t>
  </si>
  <si>
    <t xml:space="preserve">***.***.30368</t>
  </si>
  <si>
    <t xml:space="preserve">ROSENIRA ALVES CAVALCANTE</t>
  </si>
  <si>
    <t xml:space="preserve">***.***.19327</t>
  </si>
  <si>
    <t xml:space="preserve">ROSILENE PORTELA MENDES</t>
  </si>
  <si>
    <t xml:space="preserve">***.***.71304</t>
  </si>
  <si>
    <t xml:space="preserve">WALBERT RODRIGUES DE CARVALHO</t>
  </si>
  <si>
    <t xml:space="preserve">***.***.96347</t>
  </si>
  <si>
    <t xml:space="preserve">WESLEY SILVA SANTIAGO</t>
  </si>
  <si>
    <t xml:space="preserve">SUPERINTENDÊNCIA REGIONAL DE RORAIMA</t>
  </si>
  <si>
    <t xml:space="preserve">02/2017</t>
  </si>
  <si>
    <t xml:space="preserve">17.698.837/0001-59</t>
  </si>
  <si>
    <t xml:space="preserve">H. MAANAIN SERVIÇOS &amp; EMPREENDIMENTOS – EEP</t>
  </si>
  <si>
    <t xml:space="preserve">***.***.702-53</t>
  </si>
  <si>
    <t xml:space="preserve">Águila de Jesus T. Macedo</t>
  </si>
  <si>
    <t xml:space="preserve"> SR-25/DESENVOLVIMENTO</t>
  </si>
  <si>
    <t xml:space="preserve">***.***.912-34</t>
  </si>
  <si>
    <t xml:space="preserve">Andressa Silva dos Santos</t>
  </si>
  <si>
    <t xml:space="preserve">SR-25/CRÉDITO</t>
  </si>
  <si>
    <t xml:space="preserve">***.***.072-79</t>
  </si>
  <si>
    <t xml:space="preserve">Antônio Miller Oliveira Almeida</t>
  </si>
  <si>
    <t xml:space="preserve">SR-25/PROCURADORIA</t>
  </si>
  <si>
    <t xml:space="preserve">***.***.592-32</t>
  </si>
  <si>
    <t xml:space="preserve">Beatriz Almeida Feitosa dos Santos</t>
  </si>
  <si>
    <t xml:space="preserve">SR-25/PROTOCOLO</t>
  </si>
  <si>
    <t xml:space="preserve">***.***.532-05</t>
  </si>
  <si>
    <t xml:space="preserve">Camila dos Santos de Souza</t>
  </si>
  <si>
    <t xml:space="preserve">SR-25/GABINETE</t>
  </si>
  <si>
    <t xml:space="preserve">***.***.382-87</t>
  </si>
  <si>
    <t xml:space="preserve">Dalyson Batista de Souza</t>
  </si>
  <si>
    <t xml:space="preserve">SR-25/TITULAÇÃO</t>
  </si>
  <si>
    <t xml:space="preserve">***.***.782-70</t>
  </si>
  <si>
    <t xml:space="preserve">Derickson Andrade Lima</t>
  </si>
  <si>
    <t xml:space="preserve">SR-25/FINANÇA </t>
  </si>
  <si>
    <t xml:space="preserve">***.***.422-40</t>
  </si>
  <si>
    <t xml:space="preserve">Dijeison Eduardo Ribeiro da Cunha</t>
  </si>
  <si>
    <t xml:space="preserve">***.***.472-72</t>
  </si>
  <si>
    <t xml:space="preserve">Eliene Gomes Marialva </t>
  </si>
  <si>
    <t xml:space="preserve">***.***.702-09</t>
  </si>
  <si>
    <t xml:space="preserve">Hassler Alves Carvalho</t>
  </si>
  <si>
    <t xml:space="preserve">SR-25/DESENVOLVIMENTO</t>
  </si>
  <si>
    <t xml:space="preserve">***.***.252-87</t>
  </si>
  <si>
    <t xml:space="preserve">Islânia de Almeida Silva</t>
  </si>
  <si>
    <t xml:space="preserve">SR-25/RH</t>
  </si>
  <si>
    <t xml:space="preserve">***.***.612-32</t>
  </si>
  <si>
    <t xml:space="preserve">Izaélia Silva Galvão</t>
  </si>
  <si>
    <t xml:space="preserve">SR-25/ADMINISTRAÇÃO</t>
  </si>
  <si>
    <t xml:space="preserve">***.***.162-51</t>
  </si>
  <si>
    <t xml:space="preserve">Jorlanda Carvalho de Aguiar</t>
  </si>
  <si>
    <t xml:space="preserve">***.***.422-00</t>
  </si>
  <si>
    <t xml:space="preserve">Mayksandro de Jesus Freire</t>
  </si>
  <si>
    <t xml:space="preserve">SR-25/FUNDIÁRIA</t>
  </si>
  <si>
    <t xml:space="preserve">Márcia Alves Barbosa </t>
  </si>
  <si>
    <t xml:space="preserve">SR/25/RORAINÓPOLIS</t>
  </si>
  <si>
    <t xml:space="preserve">***.***.232-68</t>
  </si>
  <si>
    <t xml:space="preserve">Márcia Polyana Tavares de Araújo</t>
  </si>
  <si>
    <t xml:space="preserve">SR-25/CIDADANIA</t>
  </si>
  <si>
    <t xml:space="preserve">***.***.932-08</t>
  </si>
  <si>
    <t xml:space="preserve">Paloma Mendes de Souza</t>
  </si>
  <si>
    <t xml:space="preserve">***.***.802-10</t>
  </si>
  <si>
    <t xml:space="preserve">Paula Luíza Rodrigues</t>
  </si>
  <si>
    <t xml:space="preserve">***.***.432-39</t>
  </si>
  <si>
    <t xml:space="preserve">Roseane Lima de Souza</t>
  </si>
  <si>
    <t xml:space="preserve">SR-25/CADASTRO</t>
  </si>
  <si>
    <t xml:space="preserve">Silvana Candida Barbosa</t>
  </si>
  <si>
    <t xml:space="preserve">***.***.32-08 </t>
  </si>
  <si>
    <t xml:space="preserve">Paula  Danielly Marques Paulino </t>
  </si>
  <si>
    <t xml:space="preserve">***.***.252-60</t>
  </si>
  <si>
    <t xml:space="preserve">Thaysa Lemos Ferreira </t>
  </si>
  <si>
    <t xml:space="preserve">SR-25/ENGENHARIA</t>
  </si>
  <si>
    <t xml:space="preserve">***.***.942-68</t>
  </si>
  <si>
    <t xml:space="preserve">Wilma Ferreira Cunha</t>
  </si>
  <si>
    <t xml:space="preserve">03/2017</t>
  </si>
  <si>
    <t xml:space="preserve">02.378.325/0001-38</t>
  </si>
  <si>
    <t xml:space="preserve">PÉGASO REPRESENTAÇÕES COMERCIAIS LTDA</t>
  </si>
  <si>
    <t xml:space="preserve">***.***.052-40</t>
  </si>
  <si>
    <t xml:space="preserve">Andreia Assunção Oliveira </t>
  </si>
  <si>
    <t xml:space="preserve">SR-25/CARTOGRAFIA</t>
  </si>
  <si>
    <t xml:space="preserve">***.***.182-89</t>
  </si>
  <si>
    <t xml:space="preserve">Beatriz Soares Diniz</t>
  </si>
  <si>
    <t xml:space="preserve">***.***.632-34</t>
  </si>
  <si>
    <t xml:space="preserve">Edinalva Marcelino Melgueiro</t>
  </si>
  <si>
    <t xml:space="preserve">Francisca  Gralhadas Oliveira</t>
  </si>
  <si>
    <t xml:space="preserve">SR-25/COPA</t>
  </si>
  <si>
    <t xml:space="preserve">***.***.142-00</t>
  </si>
  <si>
    <t xml:space="preserve">Francisca Antônia de Araújo</t>
  </si>
  <si>
    <t xml:space="preserve">SR-25/SIPRA</t>
  </si>
  <si>
    <t xml:space="preserve">***.***.692-03</t>
  </si>
  <si>
    <t xml:space="preserve">Fábio Henrique Rodrigues Leitão</t>
  </si>
  <si>
    <t xml:space="preserve">SR-25/PATRIMONIO</t>
  </si>
  <si>
    <t xml:space="preserve">***.***.097-10</t>
  </si>
  <si>
    <t xml:space="preserve">Ivanedia de Souza Candeira</t>
  </si>
  <si>
    <t xml:space="preserve">***.***.192-40</t>
  </si>
  <si>
    <t xml:space="preserve">Jackson George Sousa Silva</t>
  </si>
  <si>
    <t xml:space="preserve">***.***.032-65</t>
  </si>
  <si>
    <t xml:space="preserve">Luiz Felipe da Costa Sá</t>
  </si>
  <si>
    <t xml:space="preserve">***.***.112-64</t>
  </si>
  <si>
    <t xml:space="preserve">Matheus Pereira Lira</t>
  </si>
  <si>
    <t xml:space="preserve">***.***.022-01</t>
  </si>
  <si>
    <t xml:space="preserve">Manuela da Silva Prestes</t>
  </si>
  <si>
    <t xml:space="preserve">SR-25/CCU</t>
  </si>
  <si>
    <t xml:space="preserve">***.***.882-69</t>
  </si>
  <si>
    <t xml:space="preserve">Paula Thayna dos Santos Martins</t>
  </si>
  <si>
    <t xml:space="preserve">***.***.532-78</t>
  </si>
  <si>
    <t xml:space="preserve">Rayane Sousa Andrade</t>
  </si>
  <si>
    <t xml:space="preserve">SR-25/RORAINOPOLIS</t>
  </si>
  <si>
    <t xml:space="preserve">***.***.922-20</t>
  </si>
  <si>
    <r>
      <rPr>
        <sz val="12"/>
        <rFont val="Arial"/>
        <family val="2"/>
        <charset val="1"/>
      </rPr>
      <t xml:space="preserve">Sebastiana Soares Diniz da Silva</t>
    </r>
    <r>
      <rPr>
        <b val="true"/>
        <sz val="12"/>
        <rFont val="Arial"/>
        <family val="2"/>
        <charset val="1"/>
      </rPr>
      <t xml:space="preserve"> </t>
    </r>
  </si>
  <si>
    <t xml:space="preserve">***.***.312-81</t>
  </si>
  <si>
    <t xml:space="preserve">Thayzi Tavares da Silva</t>
  </si>
  <si>
    <t xml:space="preserve">***.***.612-79</t>
  </si>
  <si>
    <t xml:space="preserve">Thaiza Bezerra Magalhães</t>
  </si>
  <si>
    <t xml:space="preserve">04.451.516/0001-03</t>
  </si>
  <si>
    <t xml:space="preserve">EXTREMO NORTE SERVIÇOS DE LIMPEZA EIRELI </t>
  </si>
  <si>
    <t xml:space="preserve">***.***.432-53</t>
  </si>
  <si>
    <t xml:space="preserve">Antônio Reginaldo de Araújo</t>
  </si>
  <si>
    <t xml:space="preserve">Ciro Santos de Souza</t>
  </si>
  <si>
    <t xml:space="preserve"> SR-25/SEDE</t>
  </si>
  <si>
    <t xml:space="preserve">Gracilda Gonçalves Pena</t>
  </si>
  <si>
    <t xml:space="preserve">***.***.202-25</t>
  </si>
  <si>
    <t xml:space="preserve">Marta de Oliveira Mendes</t>
  </si>
  <si>
    <t xml:space="preserve">***.***.342-04</t>
  </si>
  <si>
    <t xml:space="preserve">Raimunda Elisângela Monteiro de Sousa</t>
  </si>
  <si>
    <t xml:space="preserve">***.***.462-20</t>
  </si>
  <si>
    <t xml:space="preserve">Suely Gonçalves Pena</t>
  </si>
  <si>
    <t xml:space="preserve">01/2019</t>
  </si>
  <si>
    <t xml:space="preserve">25.278.459/0005-06</t>
  </si>
  <si>
    <t xml:space="preserve">SEGURPRO VIGILÂNCIA PATRIMÔNIAL S/A</t>
  </si>
  <si>
    <t xml:space="preserve">***.***.632-30</t>
  </si>
  <si>
    <t xml:space="preserve">Adriana Patricia Mesquita Araújo</t>
  </si>
  <si>
    <t xml:space="preserve">***.***.432-40</t>
  </si>
  <si>
    <t xml:space="preserve">Alciney Santos da Conceição</t>
  </si>
  <si>
    <t xml:space="preserve">***.***.122-15</t>
  </si>
  <si>
    <t xml:space="preserve">André Monteiro de Sousa</t>
  </si>
  <si>
    <t xml:space="preserve">***.***.522-68</t>
  </si>
  <si>
    <t xml:space="preserve">Edivan da Silva Araújo</t>
  </si>
  <si>
    <t xml:space="preserve">***.***.602-00</t>
  </si>
  <si>
    <t xml:space="preserve">Fernando Sousa Vaz</t>
  </si>
  <si>
    <t xml:space="preserve">***.***.200263</t>
  </si>
  <si>
    <t xml:space="preserve">Franciane Nascimento de Souza</t>
  </si>
  <si>
    <t xml:space="preserve">***.***.762-04</t>
  </si>
  <si>
    <t xml:space="preserve">Joelson Silva Paiva</t>
  </si>
  <si>
    <t xml:space="preserve">***.***.70401</t>
  </si>
  <si>
    <t xml:space="preserve">Jessé Albuquerque Medeiros do Nascimento</t>
  </si>
  <si>
    <t xml:space="preserve">***.***.25253</t>
  </si>
  <si>
    <t xml:space="preserve">José Carlos Sousa Santos</t>
  </si>
  <si>
    <t xml:space="preserve">***.***.80794</t>
  </si>
  <si>
    <t xml:space="preserve">Ivanilson Tavares de Andrade</t>
  </si>
  <si>
    <t xml:space="preserve">***.***.62-91</t>
  </si>
  <si>
    <t xml:space="preserve">Marcos Thiago Gomes da Silva</t>
  </si>
  <si>
    <t xml:space="preserve">***.***.70220</t>
  </si>
  <si>
    <t xml:space="preserve">Moisés Couto de Queiroz</t>
  </si>
  <si>
    <t xml:space="preserve">Nixon Douglas Nascimento Campos</t>
  </si>
  <si>
    <t xml:space="preserve">***.***.61353</t>
  </si>
  <si>
    <t xml:space="preserve">Sirlete da Costa Pereira</t>
  </si>
  <si>
    <t xml:space="preserve">SUPERINTENDÊNCIA REGIONAL DE TOCANTINS</t>
  </si>
  <si>
    <t xml:space="preserve">00186/2019</t>
  </si>
  <si>
    <t xml:space="preserve">SEMOG CONSTRUTORA E SERVIÇOS TERCEIRIZADOS</t>
  </si>
  <si>
    <t xml:space="preserve">***.***.69102</t>
  </si>
  <si>
    <t xml:space="preserve">ALEX BRUNO EVANGELISTA PAIVA</t>
  </si>
  <si>
    <t xml:space="preserve">UAG / SR 26 /TO</t>
  </si>
  <si>
    <t xml:space="preserve">***.***.84135</t>
  </si>
  <si>
    <t xml:space="preserve">BARTOLOMEU BATISTA FREITAS JUNIOR</t>
  </si>
  <si>
    <t xml:space="preserve">SEDE / SR 26 /TO</t>
  </si>
  <si>
    <t xml:space="preserve">***.***.88300</t>
  </si>
  <si>
    <t xml:space="preserve">DEIVIDIVANE ALVES DOS SANTOS</t>
  </si>
  <si>
    <t xml:space="preserve">SEDE/SR 26</t>
  </si>
  <si>
    <t xml:space="preserve">***.***.58193</t>
  </si>
  <si>
    <t xml:space="preserve">DHENYSE YRLA SOUSA COSTA</t>
  </si>
  <si>
    <t xml:space="preserve">***.***.60138</t>
  </si>
  <si>
    <t xml:space="preserve">EDUARDO SILVA DOS SANTOS</t>
  </si>
  <si>
    <t xml:space="preserve">SEDE / SR-26 /TO</t>
  </si>
  <si>
    <t xml:space="preserve">ERICA LETICIA FERREIRA DA SILVA</t>
  </si>
  <si>
    <t xml:space="preserve">***.***.78140</t>
  </si>
  <si>
    <t xml:space="preserve">FRANCEILDE DE SOUSA ALENCAR</t>
  </si>
  <si>
    <t xml:space="preserve">***.***.02152</t>
  </si>
  <si>
    <t xml:space="preserve">LUCIANA MARTINS ARAÚJO</t>
  </si>
  <si>
    <t xml:space="preserve">***.***.08344</t>
  </si>
  <si>
    <t xml:space="preserve">ILDENE COSTA FERNANDES MORAIS </t>
  </si>
  <si>
    <t xml:space="preserve">***.***.06173</t>
  </si>
  <si>
    <t xml:space="preserve">BRUNA LUISA PEREIRA TAVARES</t>
  </si>
  <si>
    <t xml:space="preserve">***.***.09189</t>
  </si>
  <si>
    <t xml:space="preserve">JOQUEBEDE DO NASCIMENTO VIEIRA</t>
  </si>
  <si>
    <t xml:space="preserve">***.***.84106</t>
  </si>
  <si>
    <t xml:space="preserve">JOSE PLINIO BRAGA RIBEIRO</t>
  </si>
  <si>
    <t xml:space="preserve">***.***.51161</t>
  </si>
  <si>
    <t xml:space="preserve">JOSE WILLIAN CIRQUEIRA DA SILVA</t>
  </si>
  <si>
    <t xml:space="preserve">***.***.46158</t>
  </si>
  <si>
    <t xml:space="preserve">LEOPOLDO LUSTOSA FILHO</t>
  </si>
  <si>
    <t xml:space="preserve">***.***.44240</t>
  </si>
  <si>
    <t xml:space="preserve">LUCIANE BRITO DE SOUZA</t>
  </si>
  <si>
    <t xml:space="preserve">***.***.04100</t>
  </si>
  <si>
    <t xml:space="preserve">MARINEZ OLIVEIRA ESPINDOLA</t>
  </si>
  <si>
    <t xml:space="preserve">***.***.10180</t>
  </si>
  <si>
    <t xml:space="preserve">FERNANDA LOURRANNY FERREIRA ROCHA</t>
  </si>
  <si>
    <t xml:space="preserve">***.***.65149</t>
  </si>
  <si>
    <t xml:space="preserve">GISLAINE MOREIRA BORGES OLIVEIRA</t>
  </si>
  <si>
    <t xml:space="preserve">***.***.20107</t>
  </si>
  <si>
    <t xml:space="preserve">PAULO RICARDO LIMA COELHO</t>
  </si>
  <si>
    <t xml:space="preserve">***.***.68119</t>
  </si>
  <si>
    <t xml:space="preserve">RAILMA BARBOSA DOS SANTOS</t>
  </si>
  <si>
    <t xml:space="preserve">***.***.95104</t>
  </si>
  <si>
    <t xml:space="preserve">ROSIMARY CARVALHO WATANABE</t>
  </si>
  <si>
    <t xml:space="preserve">UA AGT/SR 26/TO</t>
  </si>
  <si>
    <t xml:space="preserve">***.***.64204</t>
  </si>
  <si>
    <t xml:space="preserve">SAARA LORRANE PINHEIRO DIAS</t>
  </si>
  <si>
    <t xml:space="preserve">UAA/SR 26</t>
  </si>
  <si>
    <t xml:space="preserve">***.***.49145</t>
  </si>
  <si>
    <t xml:space="preserve">YTAINA SAYURE OLIVEIRA PINTO SILVA</t>
  </si>
  <si>
    <t xml:space="preserve">***.***.02136</t>
  </si>
  <si>
    <t xml:space="preserve">SUSANE DA SILVA OLIVEIRA</t>
  </si>
  <si>
    <t xml:space="preserve">00821/2020</t>
  </si>
  <si>
    <t xml:space="preserve">***.***.08186</t>
  </si>
  <si>
    <t xml:space="preserve">JOSIANE SILVA LEAO</t>
  </si>
  <si>
    <t xml:space="preserve">***.***.19315</t>
  </si>
  <si>
    <t xml:space="preserve">EDILEUZA MACEDO RODRIGUES CARVALHO</t>
  </si>
  <si>
    <t xml:space="preserve">***.***.69144</t>
  </si>
  <si>
    <t xml:space="preserve">SUANE VIDAL DOS SANTOS</t>
  </si>
  <si>
    <t xml:space="preserve">***.***.13170</t>
  </si>
  <si>
    <t xml:space="preserve">RAQUEL MEDEIROS DE SOUZA</t>
  </si>
  <si>
    <t xml:space="preserve">***.***.95149</t>
  </si>
  <si>
    <t xml:space="preserve">ROSA MARIA DA SILVA</t>
  </si>
  <si>
    <t xml:space="preserve">UAA/SR 26/TO</t>
  </si>
  <si>
    <t xml:space="preserve">***.***.81134</t>
  </si>
  <si>
    <t xml:space="preserve">VILMA RESPLANDE DA SILVA</t>
  </si>
  <si>
    <t xml:space="preserve">UAG/SR 26/TO</t>
  </si>
  <si>
    <t xml:space="preserve">00549/2021</t>
  </si>
  <si>
    <t xml:space="preserve">ARTSEG SEGURANÇA E VIGILÂNCIA LTDA</t>
  </si>
  <si>
    <t xml:space="preserve">***.***.37175</t>
  </si>
  <si>
    <t xml:space="preserve">ADÃO SOARES DE SOUSA</t>
  </si>
  <si>
    <t xml:space="preserve">***.***.28186</t>
  </si>
  <si>
    <t xml:space="preserve">EDONILSON ANDRADE PEREIRA</t>
  </si>
  <si>
    <t xml:space="preserve">JEFERSON ITALO OLIVEIRA BONFIM</t>
  </si>
  <si>
    <t xml:space="preserve">***.***.96168</t>
  </si>
  <si>
    <t xml:space="preserve">LINDORESTE RODRIGUES DA CRUZ</t>
  </si>
  <si>
    <t xml:space="preserve">***.***.53116</t>
  </si>
  <si>
    <t xml:space="preserve">HELYO ALVES MARINHO</t>
  </si>
  <si>
    <t xml:space="preserve">***.***.08387</t>
  </si>
  <si>
    <t xml:space="preserve">MOACIR FERREIRA DE ARAUJO</t>
  </si>
  <si>
    <t xml:space="preserve">***.***.03100</t>
  </si>
  <si>
    <t xml:space="preserve">RONALDO GONÇALVES DE MORAIS</t>
  </si>
  <si>
    <t xml:space="preserve">***.***.28847</t>
  </si>
  <si>
    <t xml:space="preserve">SIMONE DO NASCIMENTO DE OLIVEIRA</t>
  </si>
  <si>
    <t xml:space="preserve">133080</t>
  </si>
  <si>
    <t xml:space="preserve">SUPERINTENDÊNCIA REGIONAL DO SUL DO PARÁ</t>
  </si>
  <si>
    <t xml:space="preserve">04/2017</t>
  </si>
  <si>
    <t xml:space="preserve">DIAMOND SERVICE EIRELI</t>
  </si>
  <si>
    <t xml:space="preserve">***.***.63846</t>
  </si>
  <si>
    <t xml:space="preserve">ANA MARIA RODRIGUES PAZ DE CASTRO</t>
  </si>
  <si>
    <t xml:space="preserve">SR 27</t>
  </si>
  <si>
    <t xml:space="preserve">***.***.95232</t>
  </si>
  <si>
    <t xml:space="preserve">ANTONIA FERREIRA DE SOUSA</t>
  </si>
  <si>
    <t xml:space="preserve">UATCI</t>
  </si>
  <si>
    <t xml:space="preserve">***.***.94200</t>
  </si>
  <si>
    <t xml:space="preserve">CHARLENE SANTOS DA SILVA</t>
  </si>
  <si>
    <t xml:space="preserve">***.***.67249</t>
  </si>
  <si>
    <t xml:space="preserve">ELIANE DA SILVA DAMASCENO</t>
  </si>
  <si>
    <t xml:space="preserve">***.***.81287</t>
  </si>
  <si>
    <t xml:space="preserve">ILDA MOURA OLIVEIRA</t>
  </si>
  <si>
    <t xml:space="preserve">***.***.12253</t>
  </si>
  <si>
    <t xml:space="preserve">ISRAEL DE MELO LEMES</t>
  </si>
  <si>
    <t xml:space="preserve">UACA</t>
  </si>
  <si>
    <t xml:space="preserve">JOEL PEREIRA DE ARAUJO</t>
  </si>
  <si>
    <t xml:space="preserve">UASG</t>
  </si>
  <si>
    <t xml:space="preserve">***.***.68220</t>
  </si>
  <si>
    <t xml:space="preserve">JOSILENE DOS REIS MAIA</t>
  </si>
  <si>
    <t xml:space="preserve">***.***.01268</t>
  </si>
  <si>
    <t xml:space="preserve">KEILA LUZIA ALVES DE ALMEIDA</t>
  </si>
  <si>
    <t xml:space="preserve">***.***.43291</t>
  </si>
  <si>
    <t xml:space="preserve">LAENNE PEREIRA DE LIMA</t>
  </si>
  <si>
    <t xml:space="preserve">***.***.68240</t>
  </si>
  <si>
    <t xml:space="preserve">LUCIMAR DA COSTA</t>
  </si>
  <si>
    <t xml:space="preserve">***.***.42295</t>
  </si>
  <si>
    <t xml:space="preserve">MATEUS SOUZA ALVES</t>
  </si>
  <si>
    <t xml:space="preserve">***.***.22272</t>
  </si>
  <si>
    <t xml:space="preserve">NADIME FERREIRA DE SOUSA</t>
  </si>
  <si>
    <t xml:space="preserve">UASFX</t>
  </si>
  <si>
    <t xml:space="preserve">***.***.80203</t>
  </si>
  <si>
    <t xml:space="preserve">RICHARDYS RODINELLIS PEREIRA DA SILVA</t>
  </si>
  <si>
    <t xml:space="preserve">SR-27</t>
  </si>
  <si>
    <t xml:space="preserve">***.***.13205</t>
  </si>
  <si>
    <t xml:space="preserve">SANDRO LOPES SOARES JUNIOR</t>
  </si>
  <si>
    <t xml:space="preserve">00007/2011</t>
  </si>
  <si>
    <t xml:space="preserve">BELÉM RIO SEGURANÇA LTDA EPP</t>
  </si>
  <si>
    <t xml:space="preserve">***.***.83268</t>
  </si>
  <si>
    <t xml:space="preserve">AGENOR ARAUJO DE SOUZA JUNIOR</t>
  </si>
  <si>
    <t xml:space="preserve">SR27</t>
  </si>
  <si>
    <t xml:space="preserve">ANTONIO BENEDITO RODRIGUES NETO</t>
  </si>
  <si>
    <t xml:space="preserve">***.***.30297</t>
  </si>
  <si>
    <t xml:space="preserve">ANTONIO CLOVES SANTOS</t>
  </si>
  <si>
    <t xml:space="preserve">ANTONIO QUEIROZ LIMA</t>
  </si>
  <si>
    <t xml:space="preserve">***.***.25372</t>
  </si>
  <si>
    <t xml:space="preserve">CLEITON FRANCISCO BARBOSA</t>
  </si>
  <si>
    <t xml:space="preserve">***.***.68200</t>
  </si>
  <si>
    <t xml:space="preserve">FRANCISCO SOUSA SANTOS</t>
  </si>
  <si>
    <t xml:space="preserve">***.***.60204</t>
  </si>
  <si>
    <t xml:space="preserve">JEREMILSON SALES MACHADO</t>
  </si>
  <si>
    <t xml:space="preserve">***.***.19220</t>
  </si>
  <si>
    <t xml:space="preserve">JEZONIAS DE JESUS SOUZA</t>
  </si>
  <si>
    <t xml:space="preserve">***.***.46249</t>
  </si>
  <si>
    <t xml:space="preserve">JOSE CARLOS DA CRUZ CORDOVIL</t>
  </si>
  <si>
    <t xml:space="preserve">***.***.48215</t>
  </si>
  <si>
    <t xml:space="preserve">JOSE CELESTINO DOS SANTOS</t>
  </si>
  <si>
    <t xml:space="preserve">***.***.80200</t>
  </si>
  <si>
    <t xml:space="preserve">JOSE VELOSO</t>
  </si>
  <si>
    <t xml:space="preserve">***.***.18278</t>
  </si>
  <si>
    <t xml:space="preserve">LEONARDO GOMES LIMA</t>
  </si>
  <si>
    <t xml:space="preserve">***.***.07291</t>
  </si>
  <si>
    <t xml:space="preserve">RAIMUNDO NONATO L. FURTADO</t>
  </si>
  <si>
    <t xml:space="preserve">***.***.92260</t>
  </si>
  <si>
    <t xml:space="preserve">LUCIVALDO DIAS VIEIRA</t>
  </si>
  <si>
    <t xml:space="preserve">***.***.68149</t>
  </si>
  <si>
    <t xml:space="preserve">MANOEL RODRIGUES DE SALES</t>
  </si>
  <si>
    <t xml:space="preserve">***.***.77180</t>
  </si>
  <si>
    <t xml:space="preserve">ORLANDO DA SILVA SARAIVA</t>
  </si>
  <si>
    <t xml:space="preserve">***.***.65256</t>
  </si>
  <si>
    <t xml:space="preserve">OSCAR SILVA SOUSA</t>
  </si>
  <si>
    <t xml:space="preserve">***.***.30204</t>
  </si>
  <si>
    <t xml:space="preserve">PEDRO PEREIRA SILVA</t>
  </si>
  <si>
    <t xml:space="preserve">***.***.94253</t>
  </si>
  <si>
    <t xml:space="preserve">RAIMUNDO DE LIMA CONCEIÇÃO</t>
  </si>
  <si>
    <t xml:space="preserve">***.***.00268</t>
  </si>
  <si>
    <t xml:space="preserve">THOMAS FELIX ALVES DOS SANTOS</t>
  </si>
  <si>
    <t xml:space="preserve"> 001/2018</t>
  </si>
  <si>
    <t xml:space="preserve">***.***.90220</t>
  </si>
  <si>
    <t xml:space="preserve">CELIA CRISTINA PEREIRA</t>
  </si>
  <si>
    <t xml:space="preserve">***.***.26200</t>
  </si>
  <si>
    <t xml:space="preserve">ELENEDE LOBATO NUMES</t>
  </si>
  <si>
    <t xml:space="preserve">20</t>
  </si>
  <si>
    <t xml:space="preserve">***.***.02256</t>
  </si>
  <si>
    <t xml:space="preserve">ITANA SILVA NERIS</t>
  </si>
  <si>
    <t xml:space="preserve">***.***.92.00</t>
  </si>
  <si>
    <t xml:space="preserve">LUCILENE DA CONCEIÇÃO S. NORONHA</t>
  </si>
  <si>
    <t xml:space="preserve">JAILDE DE SOUZA SANTOS</t>
  </si>
  <si>
    <t xml:space="preserve">***.***.42211</t>
  </si>
  <si>
    <t xml:space="preserve">JAMAILE NAIA DIAS PEREIRA</t>
  </si>
  <si>
    <t xml:space="preserve">***.***.21287</t>
  </si>
  <si>
    <t xml:space="preserve">THARLES DE SOUZA SILVA MORONHA</t>
  </si>
  <si>
    <t xml:space="preserve">***.***.60801</t>
  </si>
  <si>
    <t xml:space="preserve">VIVIANE PAIXÃO S. LEAL</t>
  </si>
  <si>
    <t xml:space="preserve">***.***.56249</t>
  </si>
  <si>
    <t xml:space="preserve">RENATA LEAL SIMÃO ROCHA RIBEIRO</t>
  </si>
  <si>
    <t xml:space="preserve">***.***.43218</t>
  </si>
  <si>
    <t xml:space="preserve">RAUAN QUEIROZ DE SOUZA</t>
  </si>
  <si>
    <t xml:space="preserve">***.***.63257</t>
  </si>
  <si>
    <t xml:space="preserve">TAYNAN RAQUEL DE SOUZA LIMA</t>
  </si>
  <si>
    <t xml:space="preserve">SUPERINTENDÊNCIA REGIONAL DO DISTRITO FEDERAL E ENTORNO</t>
  </si>
  <si>
    <t xml:space="preserve">2.000/2018</t>
  </si>
  <si>
    <t xml:space="preserve">14.533.285/0001-30</t>
  </si>
  <si>
    <t xml:space="preserve">CONAMA - Construções Amapaense Eirele - ME</t>
  </si>
  <si>
    <t xml:space="preserve">***.***.351-87</t>
  </si>
  <si>
    <t xml:space="preserve">Alvaro Sigisnando Cantanhede Neto</t>
  </si>
  <si>
    <t xml:space="preserve">SR-28/D</t>
  </si>
  <si>
    <t xml:space="preserve">***.***.121-80</t>
  </si>
  <si>
    <t xml:space="preserve">Amanda Vieira Morais Macedo</t>
  </si>
  <si>
    <t xml:space="preserve">***.***.331-91</t>
  </si>
  <si>
    <t xml:space="preserve">Aparecida Brito de Oliveira </t>
  </si>
  <si>
    <t xml:space="preserve">SR-28/O</t>
  </si>
  <si>
    <t xml:space="preserve">***.***.861-60</t>
  </si>
  <si>
    <t xml:space="preserve">Caroline de Oliveira Pacheco</t>
  </si>
  <si>
    <t xml:space="preserve">***.***.291-05</t>
  </si>
  <si>
    <t xml:space="preserve">Cintia Cristina Soares Guimarães</t>
  </si>
  <si>
    <t xml:space="preserve">***.***.261-40</t>
  </si>
  <si>
    <t xml:space="preserve">Fabiane de Paula Souza</t>
  </si>
  <si>
    <t xml:space="preserve">SR-28/F</t>
  </si>
  <si>
    <t xml:space="preserve">***.***.981-68</t>
  </si>
  <si>
    <t xml:space="preserve">Fabiane Vieira Saraiva</t>
  </si>
  <si>
    <t xml:space="preserve">***.***.361-34</t>
  </si>
  <si>
    <t xml:space="preserve">Fabio Junior Abreu Rolim</t>
  </si>
  <si>
    <t xml:space="preserve">***.***.481-72</t>
  </si>
  <si>
    <t xml:space="preserve">Flávio Batista da Silva Oliveira</t>
  </si>
  <si>
    <t xml:space="preserve">***.***.361-81</t>
  </si>
  <si>
    <t xml:space="preserve">Giullianna Rosa Ottoni de Carvalho</t>
  </si>
  <si>
    <t xml:space="preserve">***.***.311-49</t>
  </si>
  <si>
    <t xml:space="preserve">Glória Maria Rodrigues</t>
  </si>
  <si>
    <t xml:space="preserve">***.***.691-35</t>
  </si>
  <si>
    <t xml:space="preserve">Ingrid Dias de Souza</t>
  </si>
  <si>
    <t xml:space="preserve">***.***.421-34</t>
  </si>
  <si>
    <t xml:space="preserve">Iracilda Bastos Rocha Sales</t>
  </si>
  <si>
    <t xml:space="preserve">***.***.851-72</t>
  </si>
  <si>
    <t xml:space="preserve">Jaqueline da Silva Costa Gomes</t>
  </si>
  <si>
    <t xml:space="preserve">***.***.261-27</t>
  </si>
  <si>
    <t xml:space="preserve">Keila da Silva Couto</t>
  </si>
  <si>
    <t xml:space="preserve">***.***.471-53</t>
  </si>
  <si>
    <t xml:space="preserve">Marcello Fereira B. da Cruz</t>
  </si>
  <si>
    <t xml:space="preserve">***.***.501-30</t>
  </si>
  <si>
    <t xml:space="preserve">Marcilene Gonçalves do Nascimento Capuchinho</t>
  </si>
  <si>
    <t xml:space="preserve">***.***.841-52</t>
  </si>
  <si>
    <t xml:space="preserve">Marina Avelar</t>
  </si>
  <si>
    <t xml:space="preserve">***.***.793-83</t>
  </si>
  <si>
    <t xml:space="preserve">Michelle Araujo Jorge</t>
  </si>
  <si>
    <t xml:space="preserve">***.***.381-68</t>
  </si>
  <si>
    <t xml:space="preserve">Michelle Jansen Cantanhede</t>
  </si>
  <si>
    <t xml:space="preserve">SR-28/GAB</t>
  </si>
  <si>
    <t xml:space="preserve">***.***.431-65</t>
  </si>
  <si>
    <t xml:space="preserve">Monalisa de Jesus Silva</t>
  </si>
  <si>
    <t xml:space="preserve">***.***.631-89</t>
  </si>
  <si>
    <t xml:space="preserve">Rafael Melo Oliveira de Andrade</t>
  </si>
  <si>
    <t xml:space="preserve">***.***.241-68</t>
  </si>
  <si>
    <t xml:space="preserve">Shirley de Paiva Dantas</t>
  </si>
  <si>
    <t xml:space="preserve">***.***.231-15</t>
  </si>
  <si>
    <t xml:space="preserve">Shyrlene Lopes Barreto</t>
  </si>
  <si>
    <t xml:space="preserve">SR-28/PFE/R</t>
  </si>
  <si>
    <t xml:space="preserve">2.000/2019</t>
  </si>
  <si>
    <t xml:space="preserve">***.***.739190</t>
  </si>
  <si>
    <t xml:space="preserve">Evelyn Rodrigues de Souza</t>
  </si>
  <si>
    <t xml:space="preserve">13.000/2018</t>
  </si>
  <si>
    <t xml:space="preserve">20.522.050/0001-46</t>
  </si>
  <si>
    <t xml:space="preserve">Especialy Terceirização - Eireli</t>
  </si>
  <si>
    <t xml:space="preserve">***.***.711-20</t>
  </si>
  <si>
    <t xml:space="preserve">Ana Lúcia Moreira Vieira</t>
  </si>
  <si>
    <t xml:space="preserve">SR-28/A2</t>
  </si>
  <si>
    <t xml:space="preserve">***.***.811-15</t>
  </si>
  <si>
    <t xml:space="preserve">Erles Silva Santos</t>
  </si>
  <si>
    <t xml:space="preserve">***.***.541-68</t>
  </si>
  <si>
    <t xml:space="preserve">Franscisco Erivelton Souza do Nascimento</t>
  </si>
  <si>
    <t xml:space="preserve">***.***.301-87</t>
  </si>
  <si>
    <t xml:space="preserve">Ilma Antonia da Silva</t>
  </si>
  <si>
    <t xml:space="preserve">***.***.421-72</t>
  </si>
  <si>
    <t xml:space="preserve">Ivanilde Ferreira de Souza</t>
  </si>
  <si>
    <t xml:space="preserve">***.***.585-97</t>
  </si>
  <si>
    <t xml:space="preserve">Lêda Gama de Souza</t>
  </si>
  <si>
    <t xml:space="preserve">***.***.351-49</t>
  </si>
  <si>
    <t xml:space="preserve">Lucimar de Paulo</t>
  </si>
  <si>
    <t xml:space="preserve">***.***.931-29</t>
  </si>
  <si>
    <t xml:space="preserve">Nilcimar Cunegundes da Camara</t>
  </si>
  <si>
    <t xml:space="preserve">***.***.041.20</t>
  </si>
  <si>
    <t xml:space="preserve">Santa Pereira Lima</t>
  </si>
  <si>
    <t xml:space="preserve">Silvaneide Honório da Silva</t>
  </si>
  <si>
    <t xml:space="preserve">***.***.201-63</t>
  </si>
  <si>
    <t xml:space="preserve">Walquiria Freire </t>
  </si>
  <si>
    <t xml:space="preserve">9.000/2019</t>
  </si>
  <si>
    <t xml:space="preserve">***.***.191-49</t>
  </si>
  <si>
    <t xml:space="preserve">Rosa de Jesus Xavier</t>
  </si>
  <si>
    <t xml:space="preserve">SR-28/A</t>
  </si>
  <si>
    <t xml:space="preserve">***.***.871-00</t>
  </si>
  <si>
    <t xml:space="preserve">Silenilce da Silva Oliveira</t>
  </si>
  <si>
    <t xml:space="preserve">164/2019</t>
  </si>
  <si>
    <t xml:space="preserve">EUROSEG Segurança e Vigilância LTDA</t>
  </si>
  <si>
    <t xml:space="preserve">***.***.891-15</t>
  </si>
  <si>
    <t xml:space="preserve">Adriana Ferreira Gomes dos Santos Araújo</t>
  </si>
  <si>
    <t xml:space="preserve">***.***.561-34</t>
  </si>
  <si>
    <t xml:space="preserve">Alaor Antônio da Cruz Filho</t>
  </si>
  <si>
    <t xml:space="preserve">***.***.371-49</t>
  </si>
  <si>
    <t xml:space="preserve">Carlos Leonardo Nunes Junior</t>
  </si>
  <si>
    <t xml:space="preserve">***.***.021-15</t>
  </si>
  <si>
    <t xml:space="preserve">Fausto Anésio Guerra de Miranda</t>
  </si>
  <si>
    <t xml:space="preserve">Francisco Wilson F. de Oliveira</t>
  </si>
  <si>
    <t xml:space="preserve">1.000/2018</t>
  </si>
  <si>
    <t xml:space="preserve">01.096.716/0001-05</t>
  </si>
  <si>
    <t xml:space="preserve">FP Empreendimentos Eireli - EPP</t>
  </si>
  <si>
    <t xml:space="preserve">***.***.811-00</t>
  </si>
  <si>
    <t xml:space="preserve">Aldecy Fabiana de Oliveira</t>
  </si>
  <si>
    <t xml:space="preserve">805/2020</t>
  </si>
  <si>
    <t xml:space="preserve">16.650.774/0001-06</t>
  </si>
  <si>
    <t xml:space="preserve">Alfa e Omega Serviços Terceirizados e Eventos LTDA</t>
  </si>
  <si>
    <t xml:space="preserve">***.***.501-91</t>
  </si>
  <si>
    <t xml:space="preserve">Luciano Lima Rodrigues</t>
  </si>
  <si>
    <t xml:space="preserve">805/2021</t>
  </si>
  <si>
    <t xml:space="preserve">***.***.831-68</t>
  </si>
  <si>
    <t xml:space="preserve">Neumar alves de Macedo</t>
  </si>
  <si>
    <t xml:space="preserve">805/2022</t>
  </si>
  <si>
    <t xml:space="preserve">Marcus Vinicius Rocha da Rosa</t>
  </si>
  <si>
    <t xml:space="preserve">373037</t>
  </si>
  <si>
    <t xml:space="preserve">SUPERINTENDÊNCIA REGIONAL DE SANTARÉM</t>
  </si>
  <si>
    <t xml:space="preserve">00005/2016</t>
  </si>
  <si>
    <t xml:space="preserve">LG SERVIÇOS PROFISSIONAIS EIRELI-ME</t>
  </si>
  <si>
    <t xml:space="preserve">***.***.25231</t>
  </si>
  <si>
    <t xml:space="preserve">ADONILDA DOS SANTOS SENA</t>
  </si>
  <si>
    <t xml:space="preserve">SR 30/F</t>
  </si>
  <si>
    <t xml:space="preserve">***.***.66243</t>
  </si>
  <si>
    <t xml:space="preserve">ALDILENE MATOS DOS SANTOS</t>
  </si>
  <si>
    <t xml:space="preserve">SR 30/A</t>
  </si>
  <si>
    <t xml:space="preserve">***.***.81200</t>
  </si>
  <si>
    <t xml:space="preserve">ALZIRA DA COSTA E SILVA</t>
  </si>
  <si>
    <t xml:space="preserve">SR 30/SC</t>
  </si>
  <si>
    <t xml:space="preserve">***.***.22291</t>
  </si>
  <si>
    <t xml:space="preserve">ANSELMO HANIBAL PINHEIRO PINTO JUNIOR</t>
  </si>
  <si>
    <t xml:space="preserve">SR 30/F3</t>
  </si>
  <si>
    <t xml:space="preserve">***.***.13215</t>
  </si>
  <si>
    <t xml:space="preserve">DANIELA MEIRELES SILVA</t>
  </si>
  <si>
    <t xml:space="preserve">***.***.26249</t>
  </si>
  <si>
    <t xml:space="preserve">ELAINE ALVES RODRIGUES VAZ</t>
  </si>
  <si>
    <t xml:space="preserve">SR 30/PFE</t>
  </si>
  <si>
    <t xml:space="preserve">***.***.58296</t>
  </si>
  <si>
    <t xml:space="preserve">ELLEN PRISCILA FARIAS DE OLIVEIRA</t>
  </si>
  <si>
    <t xml:space="preserve">SR 30/D</t>
  </si>
  <si>
    <t xml:space="preserve">***.***.98249</t>
  </si>
  <si>
    <t xml:space="preserve">JANDRE JUNIOR SERIQUE COTA</t>
  </si>
  <si>
    <t xml:space="preserve">SR-30/TRANSP</t>
  </si>
  <si>
    <t xml:space="preserve">***.***.25237</t>
  </si>
  <si>
    <t xml:space="preserve">JOÃO PEDRO RABELO DA SILVA</t>
  </si>
  <si>
    <t xml:space="preserve">JOCINARA REGO CORRÊA</t>
  </si>
  <si>
    <t xml:space="preserve">***.***.47208</t>
  </si>
  <si>
    <t xml:space="preserve">KEVELIN MAIARA AGUIAR DE FREITAS</t>
  </si>
  <si>
    <t xml:space="preserve">SR 30/G</t>
  </si>
  <si>
    <t xml:space="preserve">***.***.37267</t>
  </si>
  <si>
    <t xml:space="preserve">LETICIA DA SILVA ARAUJO</t>
  </si>
  <si>
    <t xml:space="preserve">***.***.92220</t>
  </si>
  <si>
    <t xml:space="preserve">MARCILENE LEMOS FIGUEIREDO</t>
  </si>
  <si>
    <t xml:space="preserve">***.***.97249</t>
  </si>
  <si>
    <t xml:space="preserve">MIRACELMA MOTA DE LIMA</t>
  </si>
  <si>
    <t xml:space="preserve">SR 30/G/SC</t>
  </si>
  <si>
    <t xml:space="preserve">06028733000110</t>
  </si>
  <si>
    <t xml:space="preserve">LG SERVIÇOS PROFISSIONAIS EIRELI - ME</t>
  </si>
  <si>
    <t xml:space="preserve">***.***.46291</t>
  </si>
  <si>
    <t xml:space="preserve">TACIANA PAULA DA SILVA QUEIROZ</t>
  </si>
  <si>
    <t xml:space="preserve">***.***.88274</t>
  </si>
  <si>
    <t xml:space="preserve">ROMANA DO SOCORRO NEVE LEÃO</t>
  </si>
  <si>
    <t xml:space="preserve">SR 30/TITULAÇÃO</t>
  </si>
  <si>
    <t xml:space="preserve">ROSA MARIA AGUIAR VASCONCELOS</t>
  </si>
  <si>
    <t xml:space="preserve">SR 30/D2</t>
  </si>
  <si>
    <t xml:space="preserve">***.***.18234</t>
  </si>
  <si>
    <t xml:space="preserve">RUBERVAL PEREIRA DO NASCIMENTO</t>
  </si>
  <si>
    <t xml:space="preserve">***.***.15200</t>
  </si>
  <si>
    <t xml:space="preserve">SHEILA RAQUEL AMARAL COSTA</t>
  </si>
  <si>
    <t xml:space="preserve">***.***.74277</t>
  </si>
  <si>
    <t xml:space="preserve">THAIS VIEIRA SILVA</t>
  </si>
  <si>
    <t xml:space="preserve">SR-30/D/F2</t>
  </si>
  <si>
    <t xml:space="preserve">***.***.92245</t>
  </si>
  <si>
    <t xml:space="preserve">THILARA DINIZ SAVINO</t>
  </si>
  <si>
    <t xml:space="preserve">441/2019</t>
  </si>
  <si>
    <t xml:space="preserve">POLO SEGURANÇA ESPECIALIZADA</t>
  </si>
  <si>
    <t xml:space="preserve">***.***.75234</t>
  </si>
  <si>
    <t xml:space="preserve">CLEO FERNANDES DE SOUSA</t>
  </si>
  <si>
    <t xml:space="preserve">SR-30/UA/AL</t>
  </si>
  <si>
    <t xml:space="preserve">***.***.12234</t>
  </si>
  <si>
    <t xml:space="preserve">DAVILSON DA SILVA FERREIRA</t>
  </si>
  <si>
    <t xml:space="preserve">***.***.20200</t>
  </si>
  <si>
    <t xml:space="preserve">ELINALDO RODRIGUES VAZ</t>
  </si>
  <si>
    <t xml:space="preserve">SR-30/UA/RU</t>
  </si>
  <si>
    <t xml:space="preserve">***.***.50263</t>
  </si>
  <si>
    <t xml:space="preserve">ELIVELTON SOUSA DE AZEVEDO</t>
  </si>
  <si>
    <t xml:space="preserve">SR-30/UA/USINA PACAL CASA DE HOSPEDE</t>
  </si>
  <si>
    <t xml:space="preserve">SUPERINTENDÊNCIA  REGIONAL DE SANTARÉM</t>
  </si>
  <si>
    <t xml:space="preserve">***.***.74291</t>
  </si>
  <si>
    <t xml:space="preserve">ELIZANGELA FREITAS DA SILVA</t>
  </si>
  <si>
    <t xml:space="preserve">SR-30/STM</t>
  </si>
  <si>
    <t xml:space="preserve">***.***.13272</t>
  </si>
  <si>
    <t xml:space="preserve">ENIO GONÇALVES VIEIRA</t>
  </si>
  <si>
    <t xml:space="preserve">***.***.43268</t>
  </si>
  <si>
    <t xml:space="preserve">ENOS ALEX SILVA DOS SANTOS</t>
  </si>
  <si>
    <t xml:space="preserve">SR-30/UA/USINA PACAL UNISA</t>
  </si>
  <si>
    <t xml:space="preserve">***.***.90200</t>
  </si>
  <si>
    <t xml:space="preserve">EURELIO MOREIRA ALVES</t>
  </si>
  <si>
    <t xml:space="preserve">SR-30/UA/USINA PACAL USINA</t>
  </si>
  <si>
    <t xml:space="preserve">***.***.14220</t>
  </si>
  <si>
    <t xml:space="preserve">FABIO COSTA BRITO</t>
  </si>
  <si>
    <t xml:space="preserve">SR-30/UA/USINA PACAL CASA HOSPEDE</t>
  </si>
  <si>
    <t xml:space="preserve">FRANCISCO JOSE DO CARMO</t>
  </si>
  <si>
    <t xml:space="preserve">SR-30/BARCO</t>
  </si>
  <si>
    <t xml:space="preserve">GERALDO NEVES DE CASTRO</t>
  </si>
  <si>
    <t xml:space="preserve">***.***.03200</t>
  </si>
  <si>
    <t xml:space="preserve">ADAIAS MELO RABELO</t>
  </si>
  <si>
    <t xml:space="preserve">***.***.89249</t>
  </si>
  <si>
    <t xml:space="preserve">JAKSON QUEIROZ SOARES</t>
  </si>
  <si>
    <t xml:space="preserve">JEAN FRANCISCO DE SOUSA LOPES</t>
  </si>
  <si>
    <t xml:space="preserve">***.***.09215</t>
  </si>
  <si>
    <t xml:space="preserve">JOSE FREIRE VAZ</t>
  </si>
  <si>
    <t xml:space="preserve">***.***.67204</t>
  </si>
  <si>
    <t xml:space="preserve">LUIZ HUMBERTO PEREIRA COLARES</t>
  </si>
  <si>
    <t xml:space="preserve">SR-30/UA/CACHIMBO</t>
  </si>
  <si>
    <t xml:space="preserve">***.***.87220</t>
  </si>
  <si>
    <t xml:space="preserve">MARCELO MIRANDA DOS SANTOS</t>
  </si>
  <si>
    <t xml:space="preserve">***.***.41280</t>
  </si>
  <si>
    <t xml:space="preserve">DIONATA MOURA DA SILVA</t>
  </si>
  <si>
    <t xml:space="preserve">***.***.33272</t>
  </si>
  <si>
    <t xml:space="preserve">ANTONIO RODRIGUES DAVIS FILHO</t>
  </si>
  <si>
    <t xml:space="preserve">***.***.72263</t>
  </si>
  <si>
    <t xml:space="preserve">MAURO SERGIO BARROSO FREITAS</t>
  </si>
  <si>
    <t xml:space="preserve">***.***.94249</t>
  </si>
  <si>
    <t xml:space="preserve">MIGUEL SANTOS DA ROCHA</t>
  </si>
  <si>
    <t xml:space="preserve">ELINALDO RODRIGUES DE OLIVEIRA</t>
  </si>
  <si>
    <t xml:space="preserve">***.***.06249</t>
  </si>
  <si>
    <t xml:space="preserve">ODAIR SANTOS DO NASCIMENTO</t>
  </si>
  <si>
    <t xml:space="preserve">***.***.37291</t>
  </si>
  <si>
    <t xml:space="preserve">ONAN DA SILVA SOUSA</t>
  </si>
  <si>
    <t xml:space="preserve">***.***.83220</t>
  </si>
  <si>
    <t xml:space="preserve">PAULO SARMENTO SOUSA</t>
  </si>
  <si>
    <t xml:space="preserve">SR 30 BARCO</t>
  </si>
  <si>
    <t xml:space="preserve">***.***.50230</t>
  </si>
  <si>
    <t xml:space="preserve">ALLAN HUDSON GOMES ALVES</t>
  </si>
  <si>
    <t xml:space="preserve">***.***.29287</t>
  </si>
  <si>
    <t xml:space="preserve">ROBERTO DOS SANTOS MACAMBIRA</t>
  </si>
  <si>
    <t xml:space="preserve">***.***.39253</t>
  </si>
  <si>
    <t xml:space="preserve">ROMUALDO OLIVEIRA CASTRO</t>
  </si>
  <si>
    <t xml:space="preserve">***.***.08200</t>
  </si>
  <si>
    <t xml:space="preserve">RONILDO DA SILVA LIMA</t>
  </si>
  <si>
    <t xml:space="preserve">***.***.50253</t>
  </si>
  <si>
    <t xml:space="preserve">SAMUEL THOMAZ CORREIA</t>
  </si>
  <si>
    <t xml:space="preserve">SR-30/UA/PACAL SERRARIA</t>
  </si>
  <si>
    <t xml:space="preserve">***.***.60287</t>
  </si>
  <si>
    <t xml:space="preserve">THIAGO DINIZ RODRIGUES</t>
  </si>
  <si>
    <t xml:space="preserve">***.***.44272</t>
  </si>
  <si>
    <t xml:space="preserve">VIRGINIO RODRIGUES DA SILVA</t>
  </si>
  <si>
    <t xml:space="preserve">***.***.65289</t>
  </si>
  <si>
    <t xml:space="preserve">WENDREY OLIVEIRA PEREIRA</t>
  </si>
  <si>
    <t xml:space="preserve">66/2019</t>
  </si>
  <si>
    <t xml:space="preserve">ECO GESTÃO AMBIENTAL LTDA-EPP</t>
  </si>
  <si>
    <t xml:space="preserve">***.***.83204</t>
  </si>
  <si>
    <t xml:space="preserve">CICERO LOPES DOS SANTOS</t>
  </si>
  <si>
    <t xml:space="preserve">SR-30</t>
  </si>
  <si>
    <t xml:space="preserve">***.***.54253</t>
  </si>
  <si>
    <t xml:space="preserve">EDSON JÚNIOR SOUSA SANTOS</t>
  </si>
  <si>
    <t xml:space="preserve">ELIANA AMARAL FELEOL</t>
  </si>
  <si>
    <t xml:space="preserve">***.***.47215</t>
  </si>
  <si>
    <t xml:space="preserve">FRANCINETE MOTA QUITINO</t>
  </si>
  <si>
    <t xml:space="preserve">***.***.20178</t>
  </si>
  <si>
    <t xml:space="preserve">FRANCISCA DA CRUZ SANTOS PEREIRA</t>
  </si>
  <si>
    <t xml:space="preserve">SR-30/UA/IT</t>
  </si>
  <si>
    <t xml:space="preserve">***.***.80377</t>
  </si>
  <si>
    <t xml:space="preserve">FRANCISCO ROMERIO DA SILVA</t>
  </si>
  <si>
    <t xml:space="preserve">***.***.11249</t>
  </si>
  <si>
    <t xml:space="preserve">ISAILDES  DOS SANTOS RABELO</t>
  </si>
  <si>
    <t xml:space="preserve">SR -30</t>
  </si>
  <si>
    <t xml:space="preserve">***.***.74220</t>
  </si>
  <si>
    <t xml:space="preserve">LUIZ FERNANDO DA SILVA MOTA</t>
  </si>
  <si>
    <t xml:space="preserve">***.***.63204</t>
  </si>
  <si>
    <t xml:space="preserve">MARIA EROTILDES CANTANEIDE PEREIRA</t>
  </si>
  <si>
    <t xml:space="preserve">***.***.07215</t>
  </si>
  <si>
    <t xml:space="preserve">RISONETE MATOS DOS SANTOS</t>
  </si>
  <si>
    <t xml:space="preserve">***.***.29284</t>
  </si>
  <si>
    <t xml:space="preserve">RONEI BATISTA DA SILVA</t>
  </si>
  <si>
    <t xml:space="preserve">ROSILEIDE RODRIGUES NORONHA</t>
  </si>
  <si>
    <t xml:space="preserve">***.***.59234</t>
  </si>
  <si>
    <t xml:space="preserve">WILDEGLAN PEREIRA DA SILVA</t>
  </si>
  <si>
    <t xml:space="preserve">PROJETO FUNDIÁRIO ALTAMIRA</t>
  </si>
  <si>
    <t xml:space="preserve">05/2019</t>
  </si>
  <si>
    <t xml:space="preserve">14991257/000167</t>
  </si>
  <si>
    <t xml:space="preserve">NORTE SERVICE EIRELI- EPP</t>
  </si>
  <si>
    <t xml:space="preserve">***.***.40230</t>
  </si>
  <si>
    <t xml:space="preserve">ADEMIR CRISÓSTOMO DE SOUSA JÚNIOR</t>
  </si>
  <si>
    <t xml:space="preserve">UAE/ALTAMIRA/PA</t>
  </si>
  <si>
    <t xml:space="preserve">ADRIANA CRUZ DA SILVA</t>
  </si>
  <si>
    <t xml:space="preserve">***.***.18200</t>
  </si>
  <si>
    <t xml:space="preserve">ALEXANDRA FRANCO DA SILVA</t>
  </si>
  <si>
    <t xml:space="preserve">***.***.41262</t>
  </si>
  <si>
    <t xml:space="preserve">ALZIRA PIMENTEL CHAVES</t>
  </si>
  <si>
    <t xml:space="preserve">NORTE SERVICE EIRELI-EPP</t>
  </si>
  <si>
    <t xml:space="preserve">***.***.56200</t>
  </si>
  <si>
    <t xml:space="preserve">ELIAS BEZERRA DA SILVA</t>
  </si>
  <si>
    <t xml:space="preserve">U.A.E/ALTAMIRA/PA</t>
  </si>
  <si>
    <t xml:space="preserve">***.***.02249</t>
  </si>
  <si>
    <t xml:space="preserve">ELIELMA PEREIRA SOUZA BEZERRA</t>
  </si>
  <si>
    <t xml:space="preserve">***.***.92253</t>
  </si>
  <si>
    <t xml:space="preserve">FERNANDO SOUZA DE OLIVEIRA</t>
  </si>
  <si>
    <t xml:space="preserve">***.***.16270</t>
  </si>
  <si>
    <t xml:space="preserve">GESSÉ FERREIRA LIMA</t>
  </si>
  <si>
    <t xml:space="preserve">***.***.44200</t>
  </si>
  <si>
    <t xml:space="preserve">GLADYSTHON CARVALHO RIOS </t>
  </si>
  <si>
    <t xml:space="preserve">***.***.04270</t>
  </si>
  <si>
    <t xml:space="preserve">IZABELA DOS SANTOS MONTEIRO</t>
  </si>
  <si>
    <t xml:space="preserve">***.***.24265</t>
  </si>
  <si>
    <t xml:space="preserve">JAMILLY SILVA BARROS DE OLIVEIRA</t>
  </si>
  <si>
    <t xml:space="preserve">***.***.99272</t>
  </si>
  <si>
    <t xml:space="preserve">JOELMA MACHADO SILVA</t>
  </si>
  <si>
    <t xml:space="preserve">***.***.81275</t>
  </si>
  <si>
    <t xml:space="preserve">JOSUÉ DOS SANTOS OLIVEIRA </t>
  </si>
  <si>
    <t xml:space="preserve">USINA ABRAHAM LINCOLN</t>
  </si>
  <si>
    <t xml:space="preserve">***.***.43281</t>
  </si>
  <si>
    <t xml:space="preserve">LEONILDO LIMA BRANDÃO</t>
  </si>
  <si>
    <t xml:space="preserve">***.***.89256</t>
  </si>
  <si>
    <t xml:space="preserve">LETÍCIA FELIZARDO DE OLIVEIRA</t>
  </si>
  <si>
    <t xml:space="preserve">***.***.79253</t>
  </si>
  <si>
    <t xml:space="preserve">LUCIMERE ALVES DOS SANTOS</t>
  </si>
  <si>
    <t xml:space="preserve">***.***.63291</t>
  </si>
  <si>
    <t xml:space="preserve">MIRLENE SOUZA NASCIMENTO</t>
  </si>
  <si>
    <t xml:space="preserve">***.***.01295</t>
  </si>
  <si>
    <t xml:space="preserve">NADSON DE PABLO COSTA SILVA</t>
  </si>
  <si>
    <t xml:space="preserve">***.***.01204</t>
  </si>
  <si>
    <t xml:space="preserve">NARLEANE MELO DE OLIVEIRA</t>
  </si>
  <si>
    <t xml:space="preserve">***.***.68259</t>
  </si>
  <si>
    <t xml:space="preserve">RAINILDES THAIS MENDES DA SILVA </t>
  </si>
  <si>
    <t xml:space="preserve">***.***.73274</t>
  </si>
  <si>
    <t xml:space="preserve">RENATA DAYANA SILVA DA COSTA</t>
  </si>
  <si>
    <t xml:space="preserve">***.***.54265</t>
  </si>
  <si>
    <t xml:space="preserve">SAMIRA FREITAS DE ARAÚJO</t>
  </si>
  <si>
    <t xml:space="preserve">***.***.20253</t>
  </si>
  <si>
    <t xml:space="preserve">VIVIANY SODRESSE BARTH</t>
  </si>
  <si>
    <t xml:space="preserve">***.***.20225</t>
  </si>
  <si>
    <t xml:space="preserve">WESLLY DE FREITAS MONTEIRO</t>
  </si>
</sst>
</file>

<file path=xl/styles.xml><?xml version="1.0" encoding="utf-8"?>
<styleSheet xmlns="http://schemas.openxmlformats.org/spreadsheetml/2006/main">
  <numFmts count="21">
    <numFmt numFmtId="164" formatCode="General"/>
    <numFmt numFmtId="165" formatCode="_-&quot;R$&quot;* #,##0.00_-;&quot;-R$&quot;* #,##0.00_-;_-&quot;R$&quot;* \-??_-;_-@_-"/>
    <numFmt numFmtId="166" formatCode="@"/>
    <numFmt numFmtId="167" formatCode="000\.000\.000\-00"/>
    <numFmt numFmtId="168" formatCode="#,##0.00\ ;\-#,##0.00\ ;&quot; -&quot;00\ ;@\ "/>
    <numFmt numFmtId="169" formatCode="#,##0.00"/>
    <numFmt numFmtId="170" formatCode="00000000000"/>
    <numFmt numFmtId="171" formatCode="#,##0.00_);[RED]\(#,##0.00\)"/>
    <numFmt numFmtId="172" formatCode="#,##0.00\ ;\(#,##0.00\);\-#\ ;@\ "/>
    <numFmt numFmtId="173" formatCode="_-&quot;R$ &quot;* #,##0.00_-;&quot;-R$ &quot;* #,##0.00_-;_-&quot;R$ &quot;* \-??_-;_-@_-"/>
    <numFmt numFmtId="174" formatCode="00000000000000"/>
    <numFmt numFmtId="175" formatCode="#,##0"/>
    <numFmt numFmtId="176" formatCode="#,##0.00;[RED]#,##0.00"/>
    <numFmt numFmtId="177" formatCode="000000"/>
    <numFmt numFmtId="178" formatCode="0.00"/>
    <numFmt numFmtId="179" formatCode="HH:MM"/>
    <numFmt numFmtId="180" formatCode="&quot;VERDADEIRO&quot;;&quot;VERDADEIRO&quot;;&quot;FALSO&quot;"/>
    <numFmt numFmtId="181" formatCode="#,##0.00\ ;\-#,##0.00\ ;\-00\ ;@\ "/>
    <numFmt numFmtId="182" formatCode="#,##0.00\ ;#,##0.00\ ;\-#\ ;@\ "/>
    <numFmt numFmtId="183" formatCode="000000000\-00"/>
    <numFmt numFmtId="184" formatCode="0"/>
  </numFmts>
  <fonts count="25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1"/>
    </font>
    <font>
      <sz val="11"/>
      <color rgb="FF000000"/>
      <name val="Liberation Sans1"/>
      <family val="0"/>
      <charset val="1"/>
    </font>
    <font>
      <sz val="10"/>
      <color rgb="FF333333"/>
      <name val="Arial"/>
      <family val="2"/>
      <charset val="1"/>
    </font>
    <font>
      <sz val="11"/>
      <color rgb="FF000000"/>
      <name val="Arial1"/>
      <family val="0"/>
      <charset val="1"/>
    </font>
    <font>
      <sz val="12"/>
      <name val="Arial"/>
      <family val="2"/>
      <charset val="1"/>
    </font>
    <font>
      <b val="true"/>
      <sz val="12"/>
      <name val="Arial"/>
      <family val="2"/>
      <charset val="1"/>
    </font>
    <font>
      <sz val="12"/>
      <name val="Arial Unicode MS"/>
      <family val="2"/>
      <charset val="1"/>
    </font>
    <font>
      <sz val="12"/>
      <color rgb="FF000000"/>
      <name val="Times New Roman"/>
      <family val="1"/>
      <charset val="1"/>
    </font>
    <font>
      <sz val="12"/>
      <name val="Times New Roman"/>
      <family val="1"/>
      <charset val="1"/>
    </font>
    <font>
      <sz val="12"/>
      <color rgb="FF000000"/>
      <name val="Arial"/>
      <family val="0"/>
      <charset val="1"/>
    </font>
    <font>
      <sz val="12"/>
      <name val="Arial"/>
      <family val="0"/>
      <charset val="1"/>
    </font>
    <font>
      <i val="true"/>
      <sz val="12"/>
      <name val="Arial"/>
      <family val="0"/>
      <charset val="1"/>
    </font>
    <font>
      <sz val="10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sz val="12"/>
      <color rgb="FF00000A"/>
      <name val="Times New Roman"/>
      <family val="1"/>
      <charset val="1"/>
    </font>
    <font>
      <sz val="12"/>
      <color rgb="FF444444"/>
      <name val="Times New Roman"/>
      <family val="1"/>
      <charset val="1"/>
    </font>
    <font>
      <sz val="12"/>
      <color rgb="FF000000"/>
      <name val="Calibri"/>
      <family val="2"/>
      <charset val="1"/>
    </font>
    <font>
      <sz val="12"/>
      <name val="Calibri"/>
      <family val="2"/>
      <charset val="1"/>
    </font>
    <font>
      <sz val="12"/>
      <color rgb="FF00000A"/>
      <name val="Calibri"/>
      <family val="2"/>
      <charset val="1"/>
    </font>
    <font>
      <i val="true"/>
      <sz val="12"/>
      <name val="Times New Roman"/>
      <family val="1"/>
      <charset val="1"/>
    </font>
    <font>
      <sz val="10"/>
      <name val="Arial"/>
      <family val="0"/>
      <charset val="1"/>
    </font>
  </fonts>
  <fills count="3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37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173" fontId="4" fillId="0" borderId="0" applyFont="true" applyBorder="false" applyAlignment="true" applyProtection="false">
      <alignment horizontal="general" vertical="bottom" textRotation="0" wrapText="false" indent="0" shrinkToFit="false"/>
    </xf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left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false" applyAlignment="true" applyProtection="false">
      <alignment horizontal="general" vertical="bottom" textRotation="0" wrapText="false" indent="0" shrinkToFit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left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9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8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6" fontId="8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8" fillId="0" borderId="1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7" fontId="8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8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true"/>
    </xf>
    <xf numFmtId="164" fontId="9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9" fillId="2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9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2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8" fillId="2" borderId="1" xfId="0" applyFont="true" applyBorder="true" applyAlignment="true" applyProtection="true">
      <alignment horizontal="general" vertical="center" textRotation="0" wrapText="true" indent="0" shrinkToFit="false"/>
      <protection locked="true" hidden="true"/>
    </xf>
    <xf numFmtId="164" fontId="9" fillId="2" borderId="1" xfId="0" applyFont="true" applyBorder="true" applyAlignment="true" applyProtection="true">
      <alignment horizontal="left" vertical="center" textRotation="0" wrapText="false" indent="0" shrinkToFit="false"/>
      <protection locked="true" hidden="true"/>
    </xf>
    <xf numFmtId="164" fontId="8" fillId="2" borderId="1" xfId="0" applyFont="true" applyBorder="true" applyAlignment="true" applyProtection="true">
      <alignment horizontal="general" vertical="center" textRotation="0" wrapText="false" indent="0" shrinkToFit="false"/>
      <protection locked="true" hidden="true"/>
    </xf>
    <xf numFmtId="164" fontId="10" fillId="2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8" fillId="2" borderId="1" xfId="0" applyFont="true" applyBorder="true" applyAlignment="true" applyProtection="true">
      <alignment horizontal="right" vertical="center" textRotation="0" wrapText="false" indent="0" shrinkToFit="false"/>
      <protection locked="true" hidden="true"/>
    </xf>
    <xf numFmtId="166" fontId="8" fillId="2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9" fillId="2" borderId="1" xfId="0" applyFont="true" applyBorder="true" applyAlignment="true" applyProtection="true">
      <alignment horizontal="general" vertical="center" textRotation="0" wrapText="false" indent="0" shrinkToFit="false"/>
      <protection locked="true" hidden="true"/>
    </xf>
    <xf numFmtId="164" fontId="8" fillId="2" borderId="1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6" fontId="11" fillId="0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1" fillId="0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6" fontId="12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6" fontId="12" fillId="0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7" fontId="12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1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2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12" fillId="0" borderId="1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12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1" xfId="0" applyFont="true" applyBorder="true" applyAlignment="true" applyProtection="true">
      <alignment horizontal="general" vertical="center" textRotation="0" wrapText="true" indent="0" shrinkToFit="false"/>
      <protection locked="true" hidden="true"/>
    </xf>
    <xf numFmtId="164" fontId="9" fillId="0" borderId="1" xfId="0" applyFont="true" applyBorder="true" applyAlignment="true" applyProtection="true">
      <alignment horizontal="left" vertical="center" textRotation="0" wrapText="false" indent="0" shrinkToFit="false"/>
      <protection locked="true" hidden="true"/>
    </xf>
    <xf numFmtId="164" fontId="10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8" fillId="0" borderId="1" xfId="0" applyFont="true" applyBorder="true" applyAlignment="true" applyProtection="true">
      <alignment horizontal="right" vertical="center" textRotation="0" wrapText="false" indent="0" shrinkToFit="false"/>
      <protection locked="true" hidden="true"/>
    </xf>
    <xf numFmtId="164" fontId="9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true"/>
    </xf>
    <xf numFmtId="164" fontId="8" fillId="0" borderId="1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8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2" fillId="0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70" fontId="11" fillId="0" borderId="1" xfId="26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1" fillId="0" borderId="1" xfId="26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9" fontId="12" fillId="0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6" fontId="13" fillId="0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3" fillId="0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9" fontId="13" fillId="0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3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3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1" fontId="13" fillId="0" borderId="1" xfId="15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72" fontId="13" fillId="0" borderId="1" xfId="15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1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1" fillId="0" borderId="1" xfId="1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1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4" fontId="11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11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1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1" fillId="0" borderId="1" xfId="15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1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4" fillId="0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6" fontId="14" fillId="0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7" fontId="14" fillId="0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8" fontId="14" fillId="0" borderId="1" xfId="15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8" fontId="12" fillId="0" borderId="1" xfId="15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9" fontId="11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5" fontId="12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6" fontId="12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13" fillId="0" borderId="1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7" fontId="14" fillId="0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9" fontId="14" fillId="0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78" fontId="14" fillId="0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5" fillId="0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6" fontId="11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4" fontId="11" fillId="0" borderId="1" xfId="15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0" fontId="12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12" fillId="0" borderId="1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12" fillId="0" borderId="1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12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12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12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70" fontId="11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1" fillId="0" borderId="1" xfId="15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8" fillId="0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70" fontId="11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12" fillId="0" borderId="1" xfId="29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11" fillId="0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77" fontId="11" fillId="0" borderId="1" xfId="33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1" fillId="0" borderId="1" xfId="33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6" fontId="11" fillId="0" borderId="1" xfId="33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77" fontId="11" fillId="0" borderId="1" xfId="33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6" fontId="11" fillId="0" borderId="1" xfId="33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1" fillId="0" borderId="1" xfId="33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1" fillId="0" borderId="1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12" fillId="0" borderId="1" xfId="17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2" fillId="0" borderId="1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11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11" fillId="0" borderId="1" xfId="15" applyFont="true" applyBorder="true" applyAlignment="true" applyProtection="true">
      <alignment horizontal="center" vertical="center" textRotation="0" wrapText="false" indent="0" shrinkToFit="true"/>
      <protection locked="true" hidden="false"/>
    </xf>
    <xf numFmtId="164" fontId="11" fillId="0" borderId="1" xfId="33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1" xfId="33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67" fontId="12" fillId="0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70" fontId="11" fillId="0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1" fillId="0" borderId="1" xfId="0" applyFont="true" applyBorder="true" applyAlignment="true" applyProtection="true">
      <alignment horizontal="center" vertical="center" textRotation="0" wrapText="false" indent="0" shrinkToFit="true"/>
      <protection locked="false" hidden="false"/>
    </xf>
    <xf numFmtId="170" fontId="11" fillId="0" borderId="1" xfId="33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1" xfId="33" applyFont="true" applyBorder="true" applyAlignment="true" applyProtection="false">
      <alignment horizontal="center" vertical="center" textRotation="0" wrapText="true" indent="0" shrinkToFit="true"/>
      <protection locked="true" hidden="false"/>
    </xf>
    <xf numFmtId="177" fontId="12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2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1" fillId="0" borderId="1" xfId="23" applyFont="true" applyBorder="true" applyAlignment="true" applyProtection="true">
      <alignment horizontal="center" vertical="center" textRotation="0" wrapText="false" indent="0" shrinkToFit="true"/>
      <protection locked="true" hidden="false"/>
    </xf>
    <xf numFmtId="164" fontId="11" fillId="0" borderId="1" xfId="24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1" xfId="24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1" fillId="0" borderId="1" xfId="24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1" fillId="0" borderId="1" xfId="24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1" xfId="26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1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1" xfId="25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11" fillId="0" borderId="1" xfId="24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11" fillId="0" borderId="1" xfId="24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11" fillId="0" borderId="1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1" xfId="26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4" fontId="11" fillId="0" borderId="1" xfId="0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64" fontId="11" fillId="0" borderId="1" xfId="0" applyFont="true" applyBorder="true" applyAlignment="true" applyProtection="false">
      <alignment horizontal="center" vertical="center" textRotation="0" wrapText="true" indent="0" shrinkToFit="true"/>
      <protection locked="true" hidden="false"/>
    </xf>
    <xf numFmtId="164" fontId="11" fillId="0" borderId="1" xfId="0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64" fontId="12" fillId="0" borderId="1" xfId="0" applyFont="true" applyBorder="true" applyAlignment="true" applyProtection="false">
      <alignment horizontal="center" vertical="center" textRotation="0" wrapText="true" indent="0" shrinkToFit="true"/>
      <protection locked="true" hidden="false"/>
    </xf>
    <xf numFmtId="179" fontId="12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2" fillId="0" borderId="1" xfId="0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70" fontId="11" fillId="0" borderId="1" xfId="0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74" fontId="11" fillId="0" borderId="1" xfId="15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77" fontId="11" fillId="0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2" fillId="0" borderId="1" xfId="2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0" borderId="1" xfId="2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11" fillId="0" borderId="1" xfId="2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12" fillId="0" borderId="1" xfId="2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11" fillId="0" borderId="1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80" fontId="11" fillId="0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80" fontId="11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4" fontId="11" fillId="0" borderId="1" xfId="34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7" fillId="0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0" borderId="1" xfId="35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0" borderId="1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9" fontId="11" fillId="0" borderId="1" xfId="35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7" fontId="12" fillId="0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1" fillId="0" borderId="1" xfId="2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12" fillId="0" borderId="1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83" fontId="12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0" fontId="12" fillId="0" borderId="1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12" fillId="0" borderId="1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2" fillId="0" borderId="1" xfId="15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4" fillId="0" borderId="1" xfId="0" applyFont="true" applyBorder="true" applyAlignment="true" applyProtection="false">
      <alignment horizontal="center" vertical="center" textRotation="0" wrapText="true" indent="0" shrinkToFit="true"/>
      <protection locked="true" hidden="false"/>
    </xf>
    <xf numFmtId="164" fontId="13" fillId="0" borderId="1" xfId="0" applyFont="true" applyBorder="true" applyAlignment="true" applyProtection="false">
      <alignment horizontal="center" vertical="center" textRotation="0" wrapText="true" indent="0" shrinkToFit="true"/>
      <protection locked="true" hidden="false"/>
    </xf>
    <xf numFmtId="167" fontId="13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7" fontId="11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8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9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18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8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0" borderId="1" xfId="28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1" fillId="0" borderId="1" xfId="28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0" fontId="11" fillId="0" borderId="1" xfId="28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0" fontId="17" fillId="0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6" fontId="17" fillId="0" borderId="1" xfId="1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0" fontId="17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8" fillId="0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7" fontId="8" fillId="0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6" fontId="8" fillId="0" borderId="1" xfId="1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4" fontId="17" fillId="0" borderId="1" xfId="15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7" fontId="8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6" fontId="20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0" fillId="0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74" fontId="20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0" fontId="21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0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20" fillId="0" borderId="1" xfId="15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20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1" fillId="0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4" fontId="20" fillId="0" borderId="1" xfId="15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0" fontId="20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1" fillId="0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21" fillId="0" borderId="1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22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23" fillId="0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9" fontId="23" fillId="0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23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23" fillId="0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8" fillId="0" borderId="1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8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7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0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75" fontId="8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0" borderId="1" xfId="36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4" fontId="11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84" fontId="12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23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  <cellStyle name="Campo do Assistente de dados" xfId="20" builtinId="53" customBuiltin="true"/>
    <cellStyle name="Canto do Assistente de dados" xfId="21" builtinId="53" customBuiltin="true"/>
    <cellStyle name="Categoria do Assistente de dados" xfId="22" builtinId="53" customBuiltin="true"/>
    <cellStyle name="Moeda 2" xfId="23" builtinId="53" customBuiltin="true"/>
    <cellStyle name="Normal 2" xfId="24" builtinId="53" customBuiltin="true"/>
    <cellStyle name="Normal 2 2" xfId="25" builtinId="53" customBuiltin="true"/>
    <cellStyle name="Normal 3" xfId="26" builtinId="53" customBuiltin="true"/>
    <cellStyle name="Normal 4" xfId="27" builtinId="53" customBuiltin="true"/>
    <cellStyle name="Normal 5" xfId="28" builtinId="53" customBuiltin="true"/>
    <cellStyle name="Normal_Plan1" xfId="29" builtinId="53" customBuiltin="true"/>
    <cellStyle name="Resultado do Assistente de dados" xfId="30" builtinId="53" customBuiltin="true"/>
    <cellStyle name="Título do Assistente de dados" xfId="31" builtinId="53" customBuiltin="true"/>
    <cellStyle name="Valor do Assistente de dados" xfId="32" builtinId="53" customBuiltin="true"/>
    <cellStyle name="Excel Built-in Normal" xfId="33" builtinId="53" customBuiltin="true"/>
    <cellStyle name="Excel_BuiltIn_Comma 1" xfId="34" builtinId="53" customBuiltin="true"/>
    <cellStyle name="Excel_BuiltIn_Currency 1" xfId="35" builtinId="53" customBuiltin="true"/>
    <cellStyle name="Excel Built-in Explanatory Text" xfId="36" builtinId="53" customBuiltin="true"/>
  </cellStyles>
  <dxfs count="722"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0A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44444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CF1670"/>
  <sheetViews>
    <sheetView showFormulas="false" showGridLines="true" showRowColHeaders="true" showZeros="true" rightToLeft="false" tabSelected="true" showOutlineSymbols="true" defaultGridColor="true" view="normal" topLeftCell="A1" colorId="64" zoomScale="70" zoomScaleNormal="70" zoomScalePageLayoutView="100" workbookViewId="0">
      <selection pane="topLeft" activeCell="D5" activeCellId="0" sqref="D5"/>
    </sheetView>
  </sheetViews>
  <sheetFormatPr defaultRowHeight="15" zeroHeight="false" outlineLevelRow="0" outlineLevelCol="0"/>
  <cols>
    <col collapsed="false" customWidth="true" hidden="false" outlineLevel="0" max="1" min="1" style="1" width="18.58"/>
    <col collapsed="false" customWidth="true" hidden="false" outlineLevel="0" max="2" min="2" style="1" width="33.42"/>
    <col collapsed="false" customWidth="true" hidden="false" outlineLevel="0" max="3" min="3" style="2" width="17.86"/>
    <col collapsed="false" customWidth="true" hidden="false" outlineLevel="0" max="4" min="4" style="3" width="21.57"/>
    <col collapsed="false" customWidth="true" hidden="false" outlineLevel="0" max="5" min="5" style="4" width="35.29"/>
    <col collapsed="false" customWidth="true" hidden="false" outlineLevel="0" max="6" min="6" style="5" width="18.42"/>
    <col collapsed="false" customWidth="true" hidden="false" outlineLevel="0" max="7" min="7" style="1" width="40.57"/>
    <col collapsed="false" customWidth="true" hidden="false" outlineLevel="0" max="8" min="8" style="1" width="17.58"/>
    <col collapsed="false" customWidth="true" hidden="false" outlineLevel="0" max="9" min="9" style="1" width="13.01"/>
    <col collapsed="false" customWidth="true" hidden="false" outlineLevel="0" max="10" min="10" style="1" width="12.71"/>
    <col collapsed="false" customWidth="true" hidden="false" outlineLevel="0" max="11" min="11" style="3" width="20.42"/>
    <col collapsed="false" customWidth="true" hidden="false" outlineLevel="0" max="12" min="12" style="3" width="18.14"/>
    <col collapsed="false" customWidth="true" hidden="false" outlineLevel="0" max="13" min="13" style="1" width="38.14"/>
    <col collapsed="false" customWidth="true" hidden="false" outlineLevel="0" max="14" min="14" style="1" width="17.42"/>
    <col collapsed="false" customWidth="true" hidden="false" outlineLevel="0" max="20" min="15" style="1" width="8.86"/>
    <col collapsed="false" customWidth="true" hidden="true" outlineLevel="0" max="21" min="21" style="1" width="8.86"/>
    <col collapsed="false" customWidth="true" hidden="true" outlineLevel="0" max="24" min="22" style="6" width="8.86"/>
    <col collapsed="false" customWidth="true" hidden="true" outlineLevel="0" max="44" min="25" style="1" width="8.86"/>
    <col collapsed="false" customWidth="true" hidden="true" outlineLevel="0" max="45" min="45" style="1" width="30.01"/>
    <col collapsed="false" customWidth="true" hidden="true" outlineLevel="0" max="84" min="46" style="1" width="8.86"/>
    <col collapsed="false" customWidth="true" hidden="false" outlineLevel="0" max="1025" min="85" style="1" width="8.86"/>
  </cols>
  <sheetData>
    <row r="1" s="10" customFormat="true" ht="51.75" hidden="false" customHeight="true" outlineLevel="0" collapsed="false">
      <c r="A1" s="7" t="s">
        <v>0</v>
      </c>
      <c r="B1" s="7" t="s">
        <v>1</v>
      </c>
      <c r="C1" s="8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9" t="s">
        <v>10</v>
      </c>
      <c r="L1" s="9" t="s">
        <v>11</v>
      </c>
      <c r="M1" s="7" t="s">
        <v>12</v>
      </c>
      <c r="U1" s="11" t="s">
        <v>13</v>
      </c>
      <c r="V1" s="12" t="s">
        <v>14</v>
      </c>
      <c r="W1" s="13" t="s">
        <v>15</v>
      </c>
      <c r="X1" s="14" t="s">
        <v>16</v>
      </c>
      <c r="Y1" s="14" t="s">
        <v>17</v>
      </c>
      <c r="Z1" s="14" t="s">
        <v>18</v>
      </c>
      <c r="AA1" s="14" t="s">
        <v>19</v>
      </c>
      <c r="AB1" s="14" t="s">
        <v>20</v>
      </c>
      <c r="AC1" s="14" t="s">
        <v>21</v>
      </c>
      <c r="AD1" s="14" t="s">
        <v>22</v>
      </c>
      <c r="AE1" s="14" t="s">
        <v>23</v>
      </c>
      <c r="AF1" s="14" t="s">
        <v>24</v>
      </c>
      <c r="AG1" s="14" t="s">
        <v>25</v>
      </c>
      <c r="AH1" s="13" t="s">
        <v>26</v>
      </c>
      <c r="AI1" s="13" t="s">
        <v>27</v>
      </c>
      <c r="AJ1" s="13" t="s">
        <v>28</v>
      </c>
      <c r="AS1" s="12" t="s">
        <v>29</v>
      </c>
      <c r="AT1" s="15" t="n">
        <v>60</v>
      </c>
      <c r="AU1" s="15" t="n">
        <v>48</v>
      </c>
      <c r="AV1" s="15" t="n">
        <v>44</v>
      </c>
      <c r="AW1" s="15" t="n">
        <v>41</v>
      </c>
      <c r="AX1" s="15" t="n">
        <v>40</v>
      </c>
      <c r="AY1" s="10" t="n">
        <v>36</v>
      </c>
      <c r="AZ1" s="10" t="n">
        <v>35</v>
      </c>
      <c r="BA1" s="15" t="n">
        <v>30</v>
      </c>
      <c r="BB1" s="10" t="n">
        <v>25</v>
      </c>
      <c r="BC1" s="15" t="n">
        <v>20</v>
      </c>
      <c r="BD1" s="10" t="n">
        <v>10</v>
      </c>
      <c r="BE1" s="16" t="s">
        <v>30</v>
      </c>
      <c r="BF1" s="16" t="s">
        <v>31</v>
      </c>
      <c r="BH1" s="17" t="s">
        <v>32</v>
      </c>
      <c r="BI1" s="18" t="s">
        <v>33</v>
      </c>
      <c r="BJ1" s="18" t="s">
        <v>34</v>
      </c>
      <c r="BK1" s="18" t="s">
        <v>35</v>
      </c>
      <c r="BL1" s="18" t="s">
        <v>36</v>
      </c>
      <c r="BM1" s="18" t="s">
        <v>37</v>
      </c>
      <c r="BN1" s="18" t="s">
        <v>38</v>
      </c>
      <c r="BO1" s="18" t="s">
        <v>39</v>
      </c>
      <c r="BP1" s="18" t="s">
        <v>40</v>
      </c>
      <c r="BQ1" s="18" t="s">
        <v>41</v>
      </c>
      <c r="BR1" s="18" t="s">
        <v>42</v>
      </c>
      <c r="BS1" s="18" t="s">
        <v>43</v>
      </c>
      <c r="BT1" s="18" t="s">
        <v>44</v>
      </c>
      <c r="BU1" s="18" t="s">
        <v>45</v>
      </c>
      <c r="BV1" s="18" t="s">
        <v>46</v>
      </c>
      <c r="BW1" s="18" t="s">
        <v>47</v>
      </c>
      <c r="BX1" s="18" t="s">
        <v>48</v>
      </c>
      <c r="BY1" s="18" t="s">
        <v>49</v>
      </c>
      <c r="BZ1" s="18" t="s">
        <v>50</v>
      </c>
      <c r="CA1" s="18" t="s">
        <v>51</v>
      </c>
      <c r="CB1" s="18" t="s">
        <v>52</v>
      </c>
      <c r="CC1" s="18" t="s">
        <v>53</v>
      </c>
      <c r="CD1" s="18" t="s">
        <v>54</v>
      </c>
      <c r="CE1" s="18" t="s">
        <v>55</v>
      </c>
      <c r="CF1" s="18" t="s">
        <v>56</v>
      </c>
    </row>
    <row r="2" customFormat="false" ht="51.75" hidden="false" customHeight="true" outlineLevel="0" collapsed="false">
      <c r="A2" s="19" t="s">
        <v>57</v>
      </c>
      <c r="B2" s="20" t="s">
        <v>58</v>
      </c>
      <c r="C2" s="21" t="s">
        <v>59</v>
      </c>
      <c r="D2" s="22" t="s">
        <v>60</v>
      </c>
      <c r="E2" s="22" t="s">
        <v>61</v>
      </c>
      <c r="F2" s="23" t="s">
        <v>62</v>
      </c>
      <c r="G2" s="24" t="s">
        <v>63</v>
      </c>
      <c r="H2" s="25" t="n">
        <v>3121</v>
      </c>
      <c r="I2" s="26" t="n">
        <v>44</v>
      </c>
      <c r="J2" s="26" t="s">
        <v>64</v>
      </c>
      <c r="K2" s="27" t="n">
        <v>2689.79</v>
      </c>
      <c r="L2" s="28" t="n">
        <v>6062.68</v>
      </c>
      <c r="M2" s="29" t="s">
        <v>21</v>
      </c>
      <c r="U2" s="30"/>
      <c r="V2" s="31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6"/>
      <c r="AI2" s="6"/>
      <c r="AJ2" s="6"/>
      <c r="AS2" s="31"/>
      <c r="AT2" s="33"/>
      <c r="AU2" s="33"/>
      <c r="AV2" s="33"/>
      <c r="AW2" s="33"/>
      <c r="AX2" s="33"/>
      <c r="BA2" s="33"/>
      <c r="BC2" s="33"/>
      <c r="BE2" s="3"/>
      <c r="BF2" s="3"/>
      <c r="BH2" s="34"/>
      <c r="BI2" s="35"/>
      <c r="BJ2" s="35"/>
      <c r="BK2" s="35"/>
      <c r="BL2" s="35"/>
      <c r="BM2" s="35"/>
      <c r="BN2" s="35"/>
      <c r="BO2" s="35"/>
      <c r="BP2" s="35"/>
      <c r="BQ2" s="35"/>
      <c r="BR2" s="35"/>
      <c r="BS2" s="35"/>
      <c r="BT2" s="35"/>
      <c r="BU2" s="35"/>
      <c r="BV2" s="35"/>
      <c r="BW2" s="35"/>
      <c r="BX2" s="35"/>
      <c r="BY2" s="35"/>
      <c r="BZ2" s="35"/>
      <c r="CA2" s="35"/>
      <c r="CB2" s="35"/>
      <c r="CC2" s="35"/>
      <c r="CD2" s="35"/>
      <c r="CE2" s="35"/>
      <c r="CF2" s="35"/>
    </row>
    <row r="3" customFormat="false" ht="38.55" hidden="false" customHeight="false" outlineLevel="0" collapsed="false">
      <c r="A3" s="19" t="s">
        <v>57</v>
      </c>
      <c r="B3" s="20" t="s">
        <v>58</v>
      </c>
      <c r="C3" s="21" t="s">
        <v>59</v>
      </c>
      <c r="D3" s="21" t="s">
        <v>60</v>
      </c>
      <c r="E3" s="22" t="s">
        <v>61</v>
      </c>
      <c r="F3" s="23" t="s">
        <v>65</v>
      </c>
      <c r="G3" s="24" t="s">
        <v>66</v>
      </c>
      <c r="H3" s="25" t="n">
        <v>7156</v>
      </c>
      <c r="I3" s="25" t="n">
        <v>44</v>
      </c>
      <c r="J3" s="26" t="s">
        <v>64</v>
      </c>
      <c r="K3" s="27" t="n">
        <v>1804</v>
      </c>
      <c r="L3" s="27" t="n">
        <v>4401.8</v>
      </c>
      <c r="M3" s="36" t="s">
        <v>21</v>
      </c>
    </row>
    <row r="4" customFormat="false" ht="38.55" hidden="false" customHeight="false" outlineLevel="0" collapsed="false">
      <c r="A4" s="19" t="s">
        <v>57</v>
      </c>
      <c r="B4" s="20" t="s">
        <v>58</v>
      </c>
      <c r="C4" s="21" t="s">
        <v>59</v>
      </c>
      <c r="D4" s="21" t="s">
        <v>60</v>
      </c>
      <c r="E4" s="22" t="s">
        <v>61</v>
      </c>
      <c r="F4" s="23" t="s">
        <v>67</v>
      </c>
      <c r="G4" s="24" t="s">
        <v>68</v>
      </c>
      <c r="H4" s="25" t="n">
        <v>7241</v>
      </c>
      <c r="I4" s="25" t="n">
        <v>44</v>
      </c>
      <c r="J4" s="26" t="s">
        <v>64</v>
      </c>
      <c r="K4" s="27" t="n">
        <v>1804</v>
      </c>
      <c r="L4" s="27" t="n">
        <v>5186</v>
      </c>
      <c r="M4" s="36" t="s">
        <v>21</v>
      </c>
    </row>
    <row r="5" customFormat="false" ht="38.55" hidden="false" customHeight="false" outlineLevel="0" collapsed="false">
      <c r="A5" s="19" t="s">
        <v>57</v>
      </c>
      <c r="B5" s="20" t="s">
        <v>58</v>
      </c>
      <c r="C5" s="21" t="s">
        <v>59</v>
      </c>
      <c r="D5" s="21" t="s">
        <v>60</v>
      </c>
      <c r="E5" s="22" t="s">
        <v>61</v>
      </c>
      <c r="F5" s="23" t="s">
        <v>69</v>
      </c>
      <c r="G5" s="24" t="s">
        <v>70</v>
      </c>
      <c r="H5" s="25" t="n">
        <v>7156</v>
      </c>
      <c r="I5" s="25" t="n">
        <v>44</v>
      </c>
      <c r="J5" s="26" t="s">
        <v>64</v>
      </c>
      <c r="K5" s="27" t="n">
        <v>1804</v>
      </c>
      <c r="L5" s="27" t="n">
        <v>5383.7</v>
      </c>
      <c r="M5" s="36" t="s">
        <v>21</v>
      </c>
    </row>
    <row r="6" customFormat="false" ht="38.55" hidden="false" customHeight="false" outlineLevel="0" collapsed="false">
      <c r="A6" s="19" t="s">
        <v>57</v>
      </c>
      <c r="B6" s="20" t="s">
        <v>58</v>
      </c>
      <c r="C6" s="21" t="s">
        <v>59</v>
      </c>
      <c r="D6" s="21" t="s">
        <v>60</v>
      </c>
      <c r="E6" s="22" t="s">
        <v>61</v>
      </c>
      <c r="F6" s="23" t="s">
        <v>71</v>
      </c>
      <c r="G6" s="24" t="s">
        <v>72</v>
      </c>
      <c r="H6" s="25" t="n">
        <v>3131</v>
      </c>
      <c r="I6" s="25" t="n">
        <v>44</v>
      </c>
      <c r="J6" s="26" t="s">
        <v>64</v>
      </c>
      <c r="K6" s="27" t="n">
        <v>2142.84</v>
      </c>
      <c r="L6" s="27" t="n">
        <v>5154.25</v>
      </c>
      <c r="M6" s="36" t="s">
        <v>21</v>
      </c>
    </row>
    <row r="7" customFormat="false" ht="38.55" hidden="false" customHeight="false" outlineLevel="0" collapsed="false">
      <c r="A7" s="19" t="s">
        <v>57</v>
      </c>
      <c r="B7" s="20" t="s">
        <v>58</v>
      </c>
      <c r="C7" s="21" t="s">
        <v>59</v>
      </c>
      <c r="D7" s="21" t="s">
        <v>60</v>
      </c>
      <c r="E7" s="22" t="s">
        <v>61</v>
      </c>
      <c r="F7" s="23" t="s">
        <v>73</v>
      </c>
      <c r="G7" s="24" t="s">
        <v>74</v>
      </c>
      <c r="H7" s="25" t="n">
        <v>3131</v>
      </c>
      <c r="I7" s="25" t="n">
        <v>44</v>
      </c>
      <c r="J7" s="26" t="s">
        <v>64</v>
      </c>
      <c r="K7" s="27" t="n">
        <v>1804</v>
      </c>
      <c r="L7" s="27" t="n">
        <v>5779.64</v>
      </c>
      <c r="M7" s="36" t="s">
        <v>21</v>
      </c>
    </row>
    <row r="8" customFormat="false" ht="38.55" hidden="false" customHeight="false" outlineLevel="0" collapsed="false">
      <c r="A8" s="19" t="s">
        <v>57</v>
      </c>
      <c r="B8" s="20" t="s">
        <v>58</v>
      </c>
      <c r="C8" s="21" t="s">
        <v>59</v>
      </c>
      <c r="D8" s="21" t="s">
        <v>60</v>
      </c>
      <c r="E8" s="22" t="s">
        <v>61</v>
      </c>
      <c r="F8" s="23" t="s">
        <v>75</v>
      </c>
      <c r="G8" s="24" t="s">
        <v>76</v>
      </c>
      <c r="H8" s="25" t="n">
        <v>7156</v>
      </c>
      <c r="I8" s="25" t="n">
        <v>44</v>
      </c>
      <c r="J8" s="26" t="s">
        <v>64</v>
      </c>
      <c r="K8" s="27" t="n">
        <v>1804</v>
      </c>
      <c r="L8" s="27" t="n">
        <v>5383.7</v>
      </c>
      <c r="M8" s="36" t="s">
        <v>21</v>
      </c>
    </row>
    <row r="9" customFormat="false" ht="38.55" hidden="false" customHeight="false" outlineLevel="0" collapsed="false">
      <c r="A9" s="19" t="s">
        <v>57</v>
      </c>
      <c r="B9" s="20" t="s">
        <v>58</v>
      </c>
      <c r="C9" s="21" t="s">
        <v>59</v>
      </c>
      <c r="D9" s="21" t="s">
        <v>60</v>
      </c>
      <c r="E9" s="22" t="s">
        <v>61</v>
      </c>
      <c r="F9" s="23" t="s">
        <v>77</v>
      </c>
      <c r="G9" s="24" t="s">
        <v>78</v>
      </c>
      <c r="H9" s="25" t="n">
        <v>9112</v>
      </c>
      <c r="I9" s="25" t="n">
        <v>44</v>
      </c>
      <c r="J9" s="26" t="s">
        <v>64</v>
      </c>
      <c r="K9" s="27" t="n">
        <v>1177</v>
      </c>
      <c r="L9" s="27" t="n">
        <v>3147.4</v>
      </c>
      <c r="M9" s="36" t="s">
        <v>21</v>
      </c>
    </row>
    <row r="10" customFormat="false" ht="38.55" hidden="false" customHeight="false" outlineLevel="0" collapsed="false">
      <c r="A10" s="19" t="s">
        <v>57</v>
      </c>
      <c r="B10" s="20" t="s">
        <v>58</v>
      </c>
      <c r="C10" s="21" t="s">
        <v>59</v>
      </c>
      <c r="D10" s="21" t="s">
        <v>60</v>
      </c>
      <c r="E10" s="22" t="s">
        <v>61</v>
      </c>
      <c r="F10" s="23" t="s">
        <v>79</v>
      </c>
      <c r="G10" s="24" t="s">
        <v>80</v>
      </c>
      <c r="H10" s="25" t="n">
        <v>9112</v>
      </c>
      <c r="I10" s="25" t="n">
        <v>44</v>
      </c>
      <c r="J10" s="26" t="s">
        <v>64</v>
      </c>
      <c r="K10" s="27" t="n">
        <v>1177</v>
      </c>
      <c r="L10" s="27" t="n">
        <v>3147.4</v>
      </c>
      <c r="M10" s="36" t="s">
        <v>21</v>
      </c>
    </row>
    <row r="11" customFormat="false" ht="38.55" hidden="false" customHeight="false" outlineLevel="0" collapsed="false">
      <c r="A11" s="19" t="s">
        <v>57</v>
      </c>
      <c r="B11" s="20" t="s">
        <v>58</v>
      </c>
      <c r="C11" s="21" t="s">
        <v>59</v>
      </c>
      <c r="D11" s="21" t="s">
        <v>60</v>
      </c>
      <c r="E11" s="22" t="s">
        <v>61</v>
      </c>
      <c r="F11" s="23" t="s">
        <v>81</v>
      </c>
      <c r="G11" s="24" t="s">
        <v>82</v>
      </c>
      <c r="H11" s="25" t="n">
        <v>9922</v>
      </c>
      <c r="I11" s="25" t="n">
        <v>44</v>
      </c>
      <c r="J11" s="26" t="s">
        <v>64</v>
      </c>
      <c r="K11" s="27" t="n">
        <v>3314.12</v>
      </c>
      <c r="L11" s="27" t="n">
        <v>7181.26</v>
      </c>
      <c r="M11" s="36" t="s">
        <v>21</v>
      </c>
    </row>
    <row r="12" customFormat="false" ht="38.55" hidden="false" customHeight="false" outlineLevel="0" collapsed="false">
      <c r="A12" s="19" t="s">
        <v>57</v>
      </c>
      <c r="B12" s="20" t="s">
        <v>58</v>
      </c>
      <c r="C12" s="21" t="s">
        <v>59</v>
      </c>
      <c r="D12" s="21" t="s">
        <v>60</v>
      </c>
      <c r="E12" s="22" t="s">
        <v>61</v>
      </c>
      <c r="F12" s="23" t="s">
        <v>83</v>
      </c>
      <c r="G12" s="24" t="s">
        <v>84</v>
      </c>
      <c r="H12" s="25" t="n">
        <v>5143</v>
      </c>
      <c r="I12" s="25" t="n">
        <v>44</v>
      </c>
      <c r="J12" s="26" t="s">
        <v>64</v>
      </c>
      <c r="K12" s="27" t="n">
        <v>1177</v>
      </c>
      <c r="L12" s="27" t="n">
        <v>3806.13</v>
      </c>
      <c r="M12" s="36" t="s">
        <v>19</v>
      </c>
    </row>
    <row r="13" customFormat="false" ht="38.55" hidden="false" customHeight="false" outlineLevel="0" collapsed="false">
      <c r="A13" s="19" t="s">
        <v>57</v>
      </c>
      <c r="B13" s="20" t="s">
        <v>58</v>
      </c>
      <c r="C13" s="21" t="s">
        <v>59</v>
      </c>
      <c r="D13" s="21" t="s">
        <v>60</v>
      </c>
      <c r="E13" s="22" t="s">
        <v>61</v>
      </c>
      <c r="F13" s="23" t="s">
        <v>85</v>
      </c>
      <c r="G13" s="24" t="s">
        <v>86</v>
      </c>
      <c r="H13" s="25" t="n">
        <v>7156</v>
      </c>
      <c r="I13" s="25" t="n">
        <v>44</v>
      </c>
      <c r="J13" s="26" t="s">
        <v>64</v>
      </c>
      <c r="K13" s="27" t="n">
        <v>1804</v>
      </c>
      <c r="L13" s="27" t="n">
        <v>5383.7</v>
      </c>
      <c r="M13" s="36" t="s">
        <v>21</v>
      </c>
    </row>
    <row r="14" customFormat="false" ht="38.55" hidden="false" customHeight="false" outlineLevel="0" collapsed="false">
      <c r="A14" s="19" t="s">
        <v>57</v>
      </c>
      <c r="B14" s="20" t="s">
        <v>58</v>
      </c>
      <c r="C14" s="21" t="s">
        <v>59</v>
      </c>
      <c r="D14" s="21" t="s">
        <v>60</v>
      </c>
      <c r="E14" s="22" t="s">
        <v>61</v>
      </c>
      <c r="F14" s="23" t="s">
        <v>87</v>
      </c>
      <c r="G14" s="24" t="s">
        <v>88</v>
      </c>
      <c r="H14" s="25" t="n">
        <v>5143</v>
      </c>
      <c r="I14" s="25" t="n">
        <v>44</v>
      </c>
      <c r="J14" s="26" t="s">
        <v>64</v>
      </c>
      <c r="K14" s="27" t="n">
        <v>1177</v>
      </c>
      <c r="L14" s="27" t="n">
        <v>3147.4</v>
      </c>
      <c r="M14" s="36" t="s">
        <v>21</v>
      </c>
    </row>
    <row r="15" customFormat="false" ht="38.55" hidden="false" customHeight="false" outlineLevel="0" collapsed="false">
      <c r="A15" s="19" t="s">
        <v>57</v>
      </c>
      <c r="B15" s="20" t="s">
        <v>58</v>
      </c>
      <c r="C15" s="21" t="s">
        <v>59</v>
      </c>
      <c r="D15" s="21" t="s">
        <v>60</v>
      </c>
      <c r="E15" s="22" t="s">
        <v>61</v>
      </c>
      <c r="F15" s="23" t="s">
        <v>89</v>
      </c>
      <c r="G15" s="24" t="s">
        <v>90</v>
      </c>
      <c r="H15" s="25" t="n">
        <v>7321</v>
      </c>
      <c r="I15" s="25" t="n">
        <v>44</v>
      </c>
      <c r="J15" s="26" t="s">
        <v>64</v>
      </c>
      <c r="K15" s="27" t="n">
        <v>1804</v>
      </c>
      <c r="L15" s="27" t="n">
        <v>4365.04</v>
      </c>
      <c r="M15" s="36" t="s">
        <v>21</v>
      </c>
    </row>
    <row r="16" customFormat="false" ht="38.55" hidden="false" customHeight="false" outlineLevel="0" collapsed="false">
      <c r="A16" s="19" t="s">
        <v>57</v>
      </c>
      <c r="B16" s="20" t="s">
        <v>58</v>
      </c>
      <c r="C16" s="21" t="s">
        <v>59</v>
      </c>
      <c r="D16" s="21" t="s">
        <v>60</v>
      </c>
      <c r="E16" s="22" t="s">
        <v>61</v>
      </c>
      <c r="F16" s="23" t="s">
        <v>91</v>
      </c>
      <c r="G16" s="24" t="s">
        <v>92</v>
      </c>
      <c r="H16" s="25" t="n">
        <v>7241</v>
      </c>
      <c r="I16" s="25" t="n">
        <v>44</v>
      </c>
      <c r="J16" s="26" t="s">
        <v>64</v>
      </c>
      <c r="K16" s="27" t="n">
        <v>1804</v>
      </c>
      <c r="L16" s="27" t="n">
        <v>5186</v>
      </c>
      <c r="M16" s="36" t="s">
        <v>21</v>
      </c>
    </row>
    <row r="17" customFormat="false" ht="38.55" hidden="false" customHeight="false" outlineLevel="0" collapsed="false">
      <c r="A17" s="19" t="s">
        <v>57</v>
      </c>
      <c r="B17" s="20" t="s">
        <v>58</v>
      </c>
      <c r="C17" s="21" t="s">
        <v>59</v>
      </c>
      <c r="D17" s="21" t="s">
        <v>60</v>
      </c>
      <c r="E17" s="22" t="s">
        <v>61</v>
      </c>
      <c r="F17" s="23" t="s">
        <v>93</v>
      </c>
      <c r="G17" s="24" t="s">
        <v>94</v>
      </c>
      <c r="H17" s="25" t="n">
        <v>5143</v>
      </c>
      <c r="I17" s="25" t="n">
        <v>44</v>
      </c>
      <c r="J17" s="26" t="s">
        <v>64</v>
      </c>
      <c r="K17" s="27" t="n">
        <v>1177</v>
      </c>
      <c r="L17" s="27" t="n">
        <v>3806.13</v>
      </c>
      <c r="M17" s="36" t="s">
        <v>19</v>
      </c>
    </row>
    <row r="18" customFormat="false" ht="38.55" hidden="false" customHeight="false" outlineLevel="0" collapsed="false">
      <c r="A18" s="19" t="s">
        <v>57</v>
      </c>
      <c r="B18" s="20" t="s">
        <v>58</v>
      </c>
      <c r="C18" s="21" t="s">
        <v>59</v>
      </c>
      <c r="D18" s="21" t="s">
        <v>60</v>
      </c>
      <c r="E18" s="22" t="s">
        <v>61</v>
      </c>
      <c r="F18" s="23" t="s">
        <v>95</v>
      </c>
      <c r="G18" s="24" t="s">
        <v>96</v>
      </c>
      <c r="H18" s="25" t="n">
        <v>7321</v>
      </c>
      <c r="I18" s="25" t="n">
        <v>44</v>
      </c>
      <c r="J18" s="26" t="s">
        <v>64</v>
      </c>
      <c r="K18" s="27" t="n">
        <v>1804</v>
      </c>
      <c r="L18" s="27" t="n">
        <v>4365.04</v>
      </c>
      <c r="M18" s="36" t="s">
        <v>21</v>
      </c>
    </row>
    <row r="19" customFormat="false" ht="38.55" hidden="false" customHeight="false" outlineLevel="0" collapsed="false">
      <c r="A19" s="19" t="s">
        <v>57</v>
      </c>
      <c r="B19" s="20" t="s">
        <v>58</v>
      </c>
      <c r="C19" s="21" t="s">
        <v>59</v>
      </c>
      <c r="D19" s="21" t="s">
        <v>60</v>
      </c>
      <c r="E19" s="22" t="s">
        <v>61</v>
      </c>
      <c r="F19" s="23" t="s">
        <v>97</v>
      </c>
      <c r="G19" s="24" t="s">
        <v>98</v>
      </c>
      <c r="H19" s="25" t="n">
        <v>9112</v>
      </c>
      <c r="I19" s="25" t="n">
        <v>44</v>
      </c>
      <c r="J19" s="26" t="s">
        <v>64</v>
      </c>
      <c r="K19" s="27" t="n">
        <v>1804</v>
      </c>
      <c r="L19" s="27" t="n">
        <v>4401.8</v>
      </c>
      <c r="M19" s="36" t="s">
        <v>21</v>
      </c>
    </row>
    <row r="20" customFormat="false" ht="38.55" hidden="false" customHeight="false" outlineLevel="0" collapsed="false">
      <c r="A20" s="19" t="s">
        <v>57</v>
      </c>
      <c r="B20" s="20" t="s">
        <v>58</v>
      </c>
      <c r="C20" s="21" t="s">
        <v>59</v>
      </c>
      <c r="D20" s="21" t="s">
        <v>60</v>
      </c>
      <c r="E20" s="22" t="s">
        <v>61</v>
      </c>
      <c r="F20" s="23" t="s">
        <v>99</v>
      </c>
      <c r="G20" s="24" t="s">
        <v>100</v>
      </c>
      <c r="H20" s="25" t="n">
        <v>4110</v>
      </c>
      <c r="I20" s="25" t="n">
        <v>44</v>
      </c>
      <c r="J20" s="26" t="s">
        <v>64</v>
      </c>
      <c r="K20" s="27" t="n">
        <v>1331.14</v>
      </c>
      <c r="L20" s="27" t="n">
        <v>3963.93</v>
      </c>
      <c r="M20" s="36" t="s">
        <v>21</v>
      </c>
    </row>
    <row r="21" customFormat="false" ht="38.55" hidden="false" customHeight="false" outlineLevel="0" collapsed="false">
      <c r="A21" s="19" t="s">
        <v>57</v>
      </c>
      <c r="B21" s="20" t="s">
        <v>58</v>
      </c>
      <c r="C21" s="21" t="s">
        <v>59</v>
      </c>
      <c r="D21" s="21" t="s">
        <v>60</v>
      </c>
      <c r="E21" s="22" t="s">
        <v>61</v>
      </c>
      <c r="F21" s="23" t="s">
        <v>101</v>
      </c>
      <c r="G21" s="24" t="s">
        <v>102</v>
      </c>
      <c r="H21" s="25" t="n">
        <v>3131</v>
      </c>
      <c r="I21" s="25" t="n">
        <v>44</v>
      </c>
      <c r="J21" s="26" t="s">
        <v>64</v>
      </c>
      <c r="K21" s="27" t="n">
        <v>1804</v>
      </c>
      <c r="L21" s="27" t="n">
        <v>5779.64</v>
      </c>
      <c r="M21" s="36" t="s">
        <v>21</v>
      </c>
    </row>
    <row r="22" customFormat="false" ht="38.55" hidden="false" customHeight="false" outlineLevel="0" collapsed="false">
      <c r="A22" s="19" t="s">
        <v>57</v>
      </c>
      <c r="B22" s="20" t="s">
        <v>58</v>
      </c>
      <c r="C22" s="21" t="s">
        <v>59</v>
      </c>
      <c r="D22" s="21" t="s">
        <v>60</v>
      </c>
      <c r="E22" s="22" t="s">
        <v>61</v>
      </c>
      <c r="F22" s="23" t="s">
        <v>103</v>
      </c>
      <c r="G22" s="24" t="s">
        <v>104</v>
      </c>
      <c r="H22" s="25" t="n">
        <v>9112</v>
      </c>
      <c r="I22" s="25" t="n">
        <v>44</v>
      </c>
      <c r="J22" s="26" t="s">
        <v>64</v>
      </c>
      <c r="K22" s="27" t="n">
        <v>1177</v>
      </c>
      <c r="L22" s="27" t="n">
        <v>3147.4</v>
      </c>
      <c r="M22" s="36" t="s">
        <v>21</v>
      </c>
    </row>
    <row r="23" customFormat="false" ht="38.55" hidden="false" customHeight="false" outlineLevel="0" collapsed="false">
      <c r="A23" s="19" t="s">
        <v>57</v>
      </c>
      <c r="B23" s="20" t="s">
        <v>58</v>
      </c>
      <c r="C23" s="21" t="s">
        <v>59</v>
      </c>
      <c r="D23" s="21" t="s">
        <v>60</v>
      </c>
      <c r="E23" s="22" t="s">
        <v>61</v>
      </c>
      <c r="F23" s="23" t="s">
        <v>105</v>
      </c>
      <c r="G23" s="24" t="s">
        <v>106</v>
      </c>
      <c r="H23" s="25" t="n">
        <v>9112</v>
      </c>
      <c r="I23" s="25" t="n">
        <v>44</v>
      </c>
      <c r="J23" s="26" t="s">
        <v>64</v>
      </c>
      <c r="K23" s="27" t="n">
        <v>1177</v>
      </c>
      <c r="L23" s="27" t="n">
        <v>3147.4</v>
      </c>
      <c r="M23" s="36" t="s">
        <v>21</v>
      </c>
    </row>
    <row r="24" customFormat="false" ht="38.55" hidden="false" customHeight="false" outlineLevel="0" collapsed="false">
      <c r="A24" s="19" t="s">
        <v>57</v>
      </c>
      <c r="B24" s="20" t="s">
        <v>58</v>
      </c>
      <c r="C24" s="21" t="s">
        <v>59</v>
      </c>
      <c r="D24" s="21" t="s">
        <v>60</v>
      </c>
      <c r="E24" s="22" t="s">
        <v>61</v>
      </c>
      <c r="F24" s="23" t="s">
        <v>107</v>
      </c>
      <c r="G24" s="24" t="s">
        <v>108</v>
      </c>
      <c r="H24" s="25" t="n">
        <v>2142</v>
      </c>
      <c r="I24" s="25" t="n">
        <v>44</v>
      </c>
      <c r="J24" s="26" t="s">
        <v>64</v>
      </c>
      <c r="K24" s="27" t="n">
        <v>9366.57</v>
      </c>
      <c r="L24" s="27" t="n">
        <v>17935.05</v>
      </c>
      <c r="M24" s="36" t="s">
        <v>23</v>
      </c>
    </row>
    <row r="25" customFormat="false" ht="38.55" hidden="false" customHeight="false" outlineLevel="0" collapsed="false">
      <c r="A25" s="19" t="s">
        <v>57</v>
      </c>
      <c r="B25" s="20" t="s">
        <v>58</v>
      </c>
      <c r="C25" s="21" t="s">
        <v>59</v>
      </c>
      <c r="D25" s="21" t="s">
        <v>60</v>
      </c>
      <c r="E25" s="22" t="s">
        <v>61</v>
      </c>
      <c r="F25" s="23" t="s">
        <v>109</v>
      </c>
      <c r="G25" s="24" t="s">
        <v>110</v>
      </c>
      <c r="H25" s="25" t="n">
        <v>7313</v>
      </c>
      <c r="I25" s="25" t="n">
        <v>44</v>
      </c>
      <c r="J25" s="26" t="s">
        <v>64</v>
      </c>
      <c r="K25" s="27" t="n">
        <v>1177</v>
      </c>
      <c r="L25" s="27" t="n">
        <v>3147.4</v>
      </c>
      <c r="M25" s="36" t="s">
        <v>21</v>
      </c>
    </row>
    <row r="26" customFormat="false" ht="38.55" hidden="false" customHeight="false" outlineLevel="0" collapsed="false">
      <c r="A26" s="19" t="s">
        <v>57</v>
      </c>
      <c r="B26" s="20" t="s">
        <v>58</v>
      </c>
      <c r="C26" s="21" t="s">
        <v>59</v>
      </c>
      <c r="D26" s="21" t="s">
        <v>60</v>
      </c>
      <c r="E26" s="22" t="s">
        <v>61</v>
      </c>
      <c r="F26" s="23" t="s">
        <v>111</v>
      </c>
      <c r="G26" s="24" t="s">
        <v>112</v>
      </c>
      <c r="H26" s="25" t="n">
        <v>5143</v>
      </c>
      <c r="I26" s="25" t="n">
        <v>44</v>
      </c>
      <c r="J26" s="26" t="s">
        <v>64</v>
      </c>
      <c r="K26" s="27" t="n">
        <v>1177</v>
      </c>
      <c r="L26" s="27" t="n">
        <v>3147.4</v>
      </c>
      <c r="M26" s="36" t="s">
        <v>19</v>
      </c>
    </row>
    <row r="27" customFormat="false" ht="38.55" hidden="false" customHeight="false" outlineLevel="0" collapsed="false">
      <c r="A27" s="19" t="s">
        <v>57</v>
      </c>
      <c r="B27" s="20" t="s">
        <v>58</v>
      </c>
      <c r="C27" s="21" t="s">
        <v>59</v>
      </c>
      <c r="D27" s="21" t="s">
        <v>60</v>
      </c>
      <c r="E27" s="22" t="s">
        <v>61</v>
      </c>
      <c r="F27" s="23" t="s">
        <v>113</v>
      </c>
      <c r="G27" s="24" t="s">
        <v>114</v>
      </c>
      <c r="H27" s="25" t="n">
        <v>7313</v>
      </c>
      <c r="I27" s="25" t="n">
        <v>44</v>
      </c>
      <c r="J27" s="26" t="s">
        <v>64</v>
      </c>
      <c r="K27" s="27" t="n">
        <v>1177</v>
      </c>
      <c r="L27" s="27" t="n">
        <v>3147.4</v>
      </c>
      <c r="M27" s="36" t="s">
        <v>21</v>
      </c>
    </row>
    <row r="28" customFormat="false" ht="38.55" hidden="false" customHeight="false" outlineLevel="0" collapsed="false">
      <c r="A28" s="19" t="s">
        <v>57</v>
      </c>
      <c r="B28" s="20" t="s">
        <v>58</v>
      </c>
      <c r="C28" s="21" t="s">
        <v>59</v>
      </c>
      <c r="D28" s="21" t="s">
        <v>60</v>
      </c>
      <c r="E28" s="22" t="s">
        <v>61</v>
      </c>
      <c r="F28" s="23" t="s">
        <v>115</v>
      </c>
      <c r="G28" s="24" t="s">
        <v>116</v>
      </c>
      <c r="H28" s="25" t="n">
        <v>9112</v>
      </c>
      <c r="I28" s="25" t="n">
        <v>44</v>
      </c>
      <c r="J28" s="26" t="s">
        <v>64</v>
      </c>
      <c r="K28" s="27" t="n">
        <v>1804</v>
      </c>
      <c r="L28" s="27" t="n">
        <v>4401.8</v>
      </c>
      <c r="M28" s="36" t="s">
        <v>21</v>
      </c>
    </row>
    <row r="29" customFormat="false" ht="38.55" hidden="false" customHeight="false" outlineLevel="0" collapsed="false">
      <c r="A29" s="19" t="s">
        <v>57</v>
      </c>
      <c r="B29" s="20" t="s">
        <v>58</v>
      </c>
      <c r="C29" s="21" t="s">
        <v>59</v>
      </c>
      <c r="D29" s="21" t="s">
        <v>60</v>
      </c>
      <c r="E29" s="22" t="s">
        <v>61</v>
      </c>
      <c r="F29" s="23" t="s">
        <v>117</v>
      </c>
      <c r="G29" s="24" t="s">
        <v>118</v>
      </c>
      <c r="H29" s="25" t="n">
        <v>7241</v>
      </c>
      <c r="I29" s="25" t="n">
        <v>44</v>
      </c>
      <c r="J29" s="26" t="s">
        <v>64</v>
      </c>
      <c r="K29" s="27" t="n">
        <v>1177</v>
      </c>
      <c r="L29" s="27" t="n">
        <v>3975.34</v>
      </c>
      <c r="M29" s="36" t="s">
        <v>19</v>
      </c>
    </row>
    <row r="30" customFormat="false" ht="38.55" hidden="false" customHeight="false" outlineLevel="0" collapsed="false">
      <c r="A30" s="19" t="s">
        <v>57</v>
      </c>
      <c r="B30" s="20" t="s">
        <v>58</v>
      </c>
      <c r="C30" s="21" t="s">
        <v>59</v>
      </c>
      <c r="D30" s="21" t="s">
        <v>60</v>
      </c>
      <c r="E30" s="22" t="s">
        <v>61</v>
      </c>
      <c r="F30" s="23" t="s">
        <v>119</v>
      </c>
      <c r="G30" s="24" t="s">
        <v>120</v>
      </c>
      <c r="H30" s="25" t="n">
        <v>7241</v>
      </c>
      <c r="I30" s="25" t="n">
        <v>44</v>
      </c>
      <c r="J30" s="26" t="s">
        <v>64</v>
      </c>
      <c r="K30" s="27" t="n">
        <v>1177</v>
      </c>
      <c r="L30" s="27" t="n">
        <v>3975.34</v>
      </c>
      <c r="M30" s="36" t="s">
        <v>19</v>
      </c>
    </row>
    <row r="31" customFormat="false" ht="38.55" hidden="false" customHeight="false" outlineLevel="0" collapsed="false">
      <c r="A31" s="19" t="s">
        <v>57</v>
      </c>
      <c r="B31" s="20" t="s">
        <v>58</v>
      </c>
      <c r="C31" s="21" t="s">
        <v>59</v>
      </c>
      <c r="D31" s="21" t="s">
        <v>60</v>
      </c>
      <c r="E31" s="22" t="s">
        <v>61</v>
      </c>
      <c r="F31" s="23" t="s">
        <v>121</v>
      </c>
      <c r="G31" s="24" t="s">
        <v>122</v>
      </c>
      <c r="H31" s="25" t="n">
        <v>3131</v>
      </c>
      <c r="I31" s="25" t="n">
        <v>44</v>
      </c>
      <c r="J31" s="26" t="s">
        <v>64</v>
      </c>
      <c r="K31" s="27" t="n">
        <v>1804</v>
      </c>
      <c r="L31" s="27" t="n">
        <v>5154.25</v>
      </c>
      <c r="M31" s="36" t="s">
        <v>21</v>
      </c>
    </row>
    <row r="32" customFormat="false" ht="38.55" hidden="false" customHeight="false" outlineLevel="0" collapsed="false">
      <c r="A32" s="19" t="s">
        <v>57</v>
      </c>
      <c r="B32" s="20" t="s">
        <v>58</v>
      </c>
      <c r="C32" s="21" t="s">
        <v>59</v>
      </c>
      <c r="D32" s="21" t="s">
        <v>60</v>
      </c>
      <c r="E32" s="22" t="s">
        <v>61</v>
      </c>
      <c r="F32" s="23" t="s">
        <v>123</v>
      </c>
      <c r="G32" s="24" t="s">
        <v>124</v>
      </c>
      <c r="H32" s="25" t="n">
        <v>5143</v>
      </c>
      <c r="I32" s="25" t="n">
        <v>44</v>
      </c>
      <c r="J32" s="26" t="s">
        <v>64</v>
      </c>
      <c r="K32" s="27" t="n">
        <v>1177</v>
      </c>
      <c r="L32" s="27" t="n">
        <v>3806.13</v>
      </c>
      <c r="M32" s="36" t="s">
        <v>19</v>
      </c>
    </row>
    <row r="33" customFormat="false" ht="38.55" hidden="false" customHeight="false" outlineLevel="0" collapsed="false">
      <c r="A33" s="37" t="n">
        <v>373083</v>
      </c>
      <c r="B33" s="20" t="s">
        <v>58</v>
      </c>
      <c r="C33" s="22" t="s">
        <v>125</v>
      </c>
      <c r="D33" s="22" t="s">
        <v>126</v>
      </c>
      <c r="E33" s="37" t="s">
        <v>127</v>
      </c>
      <c r="F33" s="38" t="s">
        <v>128</v>
      </c>
      <c r="G33" s="39" t="s">
        <v>129</v>
      </c>
      <c r="H33" s="37" t="n">
        <v>5171</v>
      </c>
      <c r="I33" s="37" t="n">
        <v>36</v>
      </c>
      <c r="J33" s="37" t="s">
        <v>64</v>
      </c>
      <c r="K33" s="40" t="n">
        <v>4904.76</v>
      </c>
      <c r="L33" s="40" t="n">
        <v>9987</v>
      </c>
      <c r="M33" s="20" t="s">
        <v>130</v>
      </c>
    </row>
    <row r="34" customFormat="false" ht="38.55" hidden="false" customHeight="false" outlineLevel="0" collapsed="false">
      <c r="A34" s="37" t="n">
        <v>373083</v>
      </c>
      <c r="B34" s="20" t="s">
        <v>58</v>
      </c>
      <c r="C34" s="22" t="s">
        <v>125</v>
      </c>
      <c r="D34" s="22" t="s">
        <v>126</v>
      </c>
      <c r="E34" s="37" t="s">
        <v>127</v>
      </c>
      <c r="F34" s="38" t="s">
        <v>131</v>
      </c>
      <c r="G34" s="39" t="s">
        <v>132</v>
      </c>
      <c r="H34" s="37" t="n">
        <v>5171</v>
      </c>
      <c r="I34" s="37" t="n">
        <v>36</v>
      </c>
      <c r="J34" s="37" t="s">
        <v>64</v>
      </c>
      <c r="K34" s="40" t="n">
        <v>4415.2</v>
      </c>
      <c r="L34" s="40" t="n">
        <v>9085.44</v>
      </c>
      <c r="M34" s="20" t="s">
        <v>130</v>
      </c>
    </row>
    <row r="35" customFormat="false" ht="38.55" hidden="false" customHeight="false" outlineLevel="0" collapsed="false">
      <c r="A35" s="37" t="n">
        <v>373083</v>
      </c>
      <c r="B35" s="20" t="s">
        <v>58</v>
      </c>
      <c r="C35" s="22" t="s">
        <v>125</v>
      </c>
      <c r="D35" s="22" t="s">
        <v>126</v>
      </c>
      <c r="E35" s="37" t="s">
        <v>127</v>
      </c>
      <c r="F35" s="38" t="s">
        <v>133</v>
      </c>
      <c r="G35" s="39" t="s">
        <v>134</v>
      </c>
      <c r="H35" s="37" t="n">
        <v>5171</v>
      </c>
      <c r="I35" s="37" t="n">
        <v>36</v>
      </c>
      <c r="J35" s="37" t="s">
        <v>135</v>
      </c>
      <c r="K35" s="40" t="n">
        <v>4415.2</v>
      </c>
      <c r="L35" s="40" t="n">
        <v>9085.44</v>
      </c>
      <c r="M35" s="20" t="s">
        <v>130</v>
      </c>
    </row>
    <row r="36" customFormat="false" ht="38.55" hidden="false" customHeight="false" outlineLevel="0" collapsed="false">
      <c r="A36" s="37" t="n">
        <v>373083</v>
      </c>
      <c r="B36" s="20" t="s">
        <v>58</v>
      </c>
      <c r="C36" s="22" t="s">
        <v>125</v>
      </c>
      <c r="D36" s="22" t="s">
        <v>126</v>
      </c>
      <c r="E36" s="37" t="s">
        <v>127</v>
      </c>
      <c r="F36" s="38" t="s">
        <v>136</v>
      </c>
      <c r="G36" s="39" t="s">
        <v>137</v>
      </c>
      <c r="H36" s="37" t="n">
        <v>5171</v>
      </c>
      <c r="I36" s="37" t="n">
        <v>36</v>
      </c>
      <c r="J36" s="37" t="s">
        <v>135</v>
      </c>
      <c r="K36" s="40" t="n">
        <v>4415.2</v>
      </c>
      <c r="L36" s="40" t="n">
        <v>9085.44</v>
      </c>
      <c r="M36" s="20" t="s">
        <v>130</v>
      </c>
    </row>
    <row r="37" customFormat="false" ht="38.55" hidden="false" customHeight="false" outlineLevel="0" collapsed="false">
      <c r="A37" s="37" t="n">
        <v>373083</v>
      </c>
      <c r="B37" s="20" t="s">
        <v>58</v>
      </c>
      <c r="C37" s="22" t="s">
        <v>125</v>
      </c>
      <c r="D37" s="22" t="s">
        <v>126</v>
      </c>
      <c r="E37" s="37" t="s">
        <v>127</v>
      </c>
      <c r="F37" s="38" t="s">
        <v>138</v>
      </c>
      <c r="G37" s="39" t="s">
        <v>139</v>
      </c>
      <c r="H37" s="37" t="n">
        <v>5171</v>
      </c>
      <c r="I37" s="37" t="n">
        <v>36</v>
      </c>
      <c r="J37" s="37" t="s">
        <v>135</v>
      </c>
      <c r="K37" s="40" t="n">
        <v>3957.45</v>
      </c>
      <c r="L37" s="40" t="n">
        <v>8221.27</v>
      </c>
      <c r="M37" s="20" t="s">
        <v>130</v>
      </c>
    </row>
    <row r="38" customFormat="false" ht="38.55" hidden="false" customHeight="false" outlineLevel="0" collapsed="false">
      <c r="A38" s="37" t="n">
        <v>373083</v>
      </c>
      <c r="B38" s="20" t="s">
        <v>58</v>
      </c>
      <c r="C38" s="22" t="s">
        <v>125</v>
      </c>
      <c r="D38" s="22" t="s">
        <v>126</v>
      </c>
      <c r="E38" s="37" t="s">
        <v>127</v>
      </c>
      <c r="F38" s="38" t="s">
        <v>140</v>
      </c>
      <c r="G38" s="39" t="s">
        <v>141</v>
      </c>
      <c r="H38" s="37" t="n">
        <v>5171</v>
      </c>
      <c r="I38" s="37" t="n">
        <v>36</v>
      </c>
      <c r="J38" s="37" t="s">
        <v>64</v>
      </c>
      <c r="K38" s="40" t="n">
        <v>3957.45</v>
      </c>
      <c r="L38" s="40" t="n">
        <v>8221.27</v>
      </c>
      <c r="M38" s="20" t="s">
        <v>130</v>
      </c>
    </row>
    <row r="39" customFormat="false" ht="38.55" hidden="false" customHeight="false" outlineLevel="0" collapsed="false">
      <c r="A39" s="37" t="n">
        <v>373083</v>
      </c>
      <c r="B39" s="20" t="s">
        <v>58</v>
      </c>
      <c r="C39" s="22" t="s">
        <v>125</v>
      </c>
      <c r="D39" s="22" t="s">
        <v>126</v>
      </c>
      <c r="E39" s="37" t="s">
        <v>127</v>
      </c>
      <c r="F39" s="38" t="s">
        <v>142</v>
      </c>
      <c r="G39" s="39" t="s">
        <v>143</v>
      </c>
      <c r="H39" s="37" t="n">
        <v>5171</v>
      </c>
      <c r="I39" s="37" t="n">
        <v>36</v>
      </c>
      <c r="J39" s="37" t="s">
        <v>64</v>
      </c>
      <c r="K39" s="40" t="n">
        <v>3957.85</v>
      </c>
      <c r="L39" s="40" t="n">
        <v>8221.27</v>
      </c>
      <c r="M39" s="20" t="s">
        <v>130</v>
      </c>
    </row>
    <row r="40" customFormat="false" ht="38.55" hidden="false" customHeight="false" outlineLevel="0" collapsed="false">
      <c r="A40" s="37" t="n">
        <v>373083</v>
      </c>
      <c r="B40" s="20" t="s">
        <v>58</v>
      </c>
      <c r="C40" s="22" t="s">
        <v>125</v>
      </c>
      <c r="D40" s="22" t="s">
        <v>126</v>
      </c>
      <c r="E40" s="37" t="s">
        <v>127</v>
      </c>
      <c r="F40" s="38" t="s">
        <v>144</v>
      </c>
      <c r="G40" s="39" t="s">
        <v>145</v>
      </c>
      <c r="H40" s="37" t="n">
        <v>5171</v>
      </c>
      <c r="I40" s="37" t="n">
        <v>36</v>
      </c>
      <c r="J40" s="37" t="s">
        <v>64</v>
      </c>
      <c r="K40" s="40" t="n">
        <v>3957.85</v>
      </c>
      <c r="L40" s="40" t="n">
        <v>8221.27</v>
      </c>
      <c r="M40" s="20" t="s">
        <v>130</v>
      </c>
    </row>
    <row r="41" customFormat="false" ht="38.55" hidden="false" customHeight="false" outlineLevel="0" collapsed="false">
      <c r="A41" s="37" t="n">
        <v>373083</v>
      </c>
      <c r="B41" s="20" t="s">
        <v>58</v>
      </c>
      <c r="C41" s="22" t="s">
        <v>125</v>
      </c>
      <c r="D41" s="22" t="s">
        <v>126</v>
      </c>
      <c r="E41" s="37" t="s">
        <v>127</v>
      </c>
      <c r="F41" s="38" t="s">
        <v>146</v>
      </c>
      <c r="G41" s="39" t="s">
        <v>147</v>
      </c>
      <c r="H41" s="37" t="n">
        <v>5171</v>
      </c>
      <c r="I41" s="37" t="n">
        <v>36</v>
      </c>
      <c r="J41" s="37" t="s">
        <v>64</v>
      </c>
      <c r="K41" s="40" t="n">
        <v>4415.2</v>
      </c>
      <c r="L41" s="40" t="n">
        <v>9085.44</v>
      </c>
      <c r="M41" s="20" t="s">
        <v>130</v>
      </c>
    </row>
    <row r="42" customFormat="false" ht="38.55" hidden="false" customHeight="false" outlineLevel="0" collapsed="false">
      <c r="A42" s="37" t="n">
        <v>373083</v>
      </c>
      <c r="B42" s="20" t="s">
        <v>58</v>
      </c>
      <c r="C42" s="22" t="s">
        <v>125</v>
      </c>
      <c r="D42" s="22" t="s">
        <v>126</v>
      </c>
      <c r="E42" s="37" t="s">
        <v>127</v>
      </c>
      <c r="F42" s="38" t="s">
        <v>148</v>
      </c>
      <c r="G42" s="39" t="s">
        <v>149</v>
      </c>
      <c r="H42" s="37" t="n">
        <v>5171</v>
      </c>
      <c r="I42" s="37" t="n">
        <v>36</v>
      </c>
      <c r="J42" s="37" t="s">
        <v>135</v>
      </c>
      <c r="K42" s="40" t="n">
        <v>4415.2</v>
      </c>
      <c r="L42" s="40" t="n">
        <v>9085.44</v>
      </c>
      <c r="M42" s="20" t="s">
        <v>130</v>
      </c>
    </row>
    <row r="43" customFormat="false" ht="38.55" hidden="false" customHeight="false" outlineLevel="0" collapsed="false">
      <c r="A43" s="37" t="n">
        <v>373083</v>
      </c>
      <c r="B43" s="20" t="s">
        <v>58</v>
      </c>
      <c r="C43" s="22" t="s">
        <v>125</v>
      </c>
      <c r="D43" s="22" t="s">
        <v>126</v>
      </c>
      <c r="E43" s="37" t="s">
        <v>127</v>
      </c>
      <c r="F43" s="38" t="s">
        <v>150</v>
      </c>
      <c r="G43" s="39" t="s">
        <v>151</v>
      </c>
      <c r="H43" s="37" t="n">
        <v>5171</v>
      </c>
      <c r="I43" s="37" t="n">
        <v>36</v>
      </c>
      <c r="J43" s="37" t="s">
        <v>64</v>
      </c>
      <c r="K43" s="40" t="n">
        <v>4415.2</v>
      </c>
      <c r="L43" s="40" t="n">
        <v>9085.44</v>
      </c>
      <c r="M43" s="20" t="s">
        <v>130</v>
      </c>
    </row>
    <row r="44" customFormat="false" ht="38.55" hidden="false" customHeight="false" outlineLevel="0" collapsed="false">
      <c r="A44" s="37" t="n">
        <v>373083</v>
      </c>
      <c r="B44" s="20" t="s">
        <v>58</v>
      </c>
      <c r="C44" s="22" t="s">
        <v>125</v>
      </c>
      <c r="D44" s="22" t="s">
        <v>126</v>
      </c>
      <c r="E44" s="37" t="s">
        <v>127</v>
      </c>
      <c r="F44" s="38" t="s">
        <v>152</v>
      </c>
      <c r="G44" s="39" t="s">
        <v>153</v>
      </c>
      <c r="H44" s="37" t="n">
        <v>5171</v>
      </c>
      <c r="I44" s="37" t="n">
        <v>36</v>
      </c>
      <c r="J44" s="37" t="s">
        <v>64</v>
      </c>
      <c r="K44" s="40" t="n">
        <v>3957.85</v>
      </c>
      <c r="L44" s="40" t="n">
        <v>8221.27</v>
      </c>
      <c r="M44" s="20" t="s">
        <v>130</v>
      </c>
    </row>
    <row r="45" customFormat="false" ht="38.55" hidden="false" customHeight="false" outlineLevel="0" collapsed="false">
      <c r="A45" s="37" t="n">
        <v>373083</v>
      </c>
      <c r="B45" s="20" t="s">
        <v>58</v>
      </c>
      <c r="C45" s="22" t="s">
        <v>125</v>
      </c>
      <c r="D45" s="22" t="s">
        <v>126</v>
      </c>
      <c r="E45" s="37" t="s">
        <v>127</v>
      </c>
      <c r="F45" s="38" t="s">
        <v>154</v>
      </c>
      <c r="G45" s="39" t="s">
        <v>155</v>
      </c>
      <c r="H45" s="37" t="n">
        <v>5171</v>
      </c>
      <c r="I45" s="37" t="n">
        <v>36</v>
      </c>
      <c r="J45" s="37" t="s">
        <v>64</v>
      </c>
      <c r="K45" s="40" t="n">
        <v>4415.2</v>
      </c>
      <c r="L45" s="40" t="n">
        <v>9085.44</v>
      </c>
      <c r="M45" s="20" t="s">
        <v>130</v>
      </c>
    </row>
    <row r="46" customFormat="false" ht="38.55" hidden="false" customHeight="false" outlineLevel="0" collapsed="false">
      <c r="A46" s="37" t="n">
        <v>373083</v>
      </c>
      <c r="B46" s="20" t="s">
        <v>58</v>
      </c>
      <c r="C46" s="22" t="s">
        <v>125</v>
      </c>
      <c r="D46" s="22" t="s">
        <v>126</v>
      </c>
      <c r="E46" s="37" t="s">
        <v>127</v>
      </c>
      <c r="F46" s="38" t="s">
        <v>156</v>
      </c>
      <c r="G46" s="39" t="s">
        <v>157</v>
      </c>
      <c r="H46" s="37" t="n">
        <v>5171</v>
      </c>
      <c r="I46" s="37" t="n">
        <v>36</v>
      </c>
      <c r="J46" s="37" t="s">
        <v>135</v>
      </c>
      <c r="K46" s="40" t="n">
        <v>3957.85</v>
      </c>
      <c r="L46" s="40" t="n">
        <v>8221.27</v>
      </c>
      <c r="M46" s="20" t="s">
        <v>130</v>
      </c>
    </row>
    <row r="47" customFormat="false" ht="38.55" hidden="false" customHeight="false" outlineLevel="0" collapsed="false">
      <c r="A47" s="37" t="n">
        <v>373083</v>
      </c>
      <c r="B47" s="20" t="s">
        <v>58</v>
      </c>
      <c r="C47" s="22" t="s">
        <v>125</v>
      </c>
      <c r="D47" s="22" t="s">
        <v>126</v>
      </c>
      <c r="E47" s="37" t="s">
        <v>127</v>
      </c>
      <c r="F47" s="38" t="s">
        <v>158</v>
      </c>
      <c r="G47" s="39" t="s">
        <v>159</v>
      </c>
      <c r="H47" s="37" t="n">
        <v>5171</v>
      </c>
      <c r="I47" s="37" t="n">
        <v>36</v>
      </c>
      <c r="J47" s="37" t="s">
        <v>64</v>
      </c>
      <c r="K47" s="40" t="n">
        <v>3957.85</v>
      </c>
      <c r="L47" s="40" t="n">
        <v>8221.27</v>
      </c>
      <c r="M47" s="20" t="s">
        <v>130</v>
      </c>
    </row>
    <row r="48" customFormat="false" ht="38.55" hidden="false" customHeight="false" outlineLevel="0" collapsed="false">
      <c r="A48" s="37" t="n">
        <v>373083</v>
      </c>
      <c r="B48" s="20" t="s">
        <v>58</v>
      </c>
      <c r="C48" s="22" t="s">
        <v>125</v>
      </c>
      <c r="D48" s="22" t="s">
        <v>126</v>
      </c>
      <c r="E48" s="37" t="s">
        <v>127</v>
      </c>
      <c r="F48" s="38" t="s">
        <v>160</v>
      </c>
      <c r="G48" s="39" t="s">
        <v>161</v>
      </c>
      <c r="H48" s="37" t="n">
        <v>5171</v>
      </c>
      <c r="I48" s="37" t="n">
        <v>36</v>
      </c>
      <c r="J48" s="37" t="s">
        <v>64</v>
      </c>
      <c r="K48" s="40" t="n">
        <v>4904.76</v>
      </c>
      <c r="L48" s="40" t="n">
        <v>9987</v>
      </c>
      <c r="M48" s="20" t="s">
        <v>130</v>
      </c>
    </row>
    <row r="49" customFormat="false" ht="38.55" hidden="false" customHeight="false" outlineLevel="0" collapsed="false">
      <c r="A49" s="37" t="n">
        <v>373083</v>
      </c>
      <c r="B49" s="20" t="s">
        <v>58</v>
      </c>
      <c r="C49" s="22" t="s">
        <v>125</v>
      </c>
      <c r="D49" s="22" t="s">
        <v>126</v>
      </c>
      <c r="E49" s="37" t="s">
        <v>127</v>
      </c>
      <c r="F49" s="38" t="s">
        <v>162</v>
      </c>
      <c r="G49" s="39" t="s">
        <v>163</v>
      </c>
      <c r="H49" s="37" t="n">
        <v>5171</v>
      </c>
      <c r="I49" s="37" t="n">
        <v>36</v>
      </c>
      <c r="J49" s="37" t="s">
        <v>64</v>
      </c>
      <c r="K49" s="40" t="n">
        <v>4415.2</v>
      </c>
      <c r="L49" s="40" t="n">
        <v>9085.44</v>
      </c>
      <c r="M49" s="20" t="s">
        <v>130</v>
      </c>
    </row>
    <row r="50" customFormat="false" ht="38.55" hidden="false" customHeight="false" outlineLevel="0" collapsed="false">
      <c r="A50" s="37" t="n">
        <v>373083</v>
      </c>
      <c r="B50" s="20" t="s">
        <v>58</v>
      </c>
      <c r="C50" s="22" t="s">
        <v>125</v>
      </c>
      <c r="D50" s="22" t="s">
        <v>126</v>
      </c>
      <c r="E50" s="37" t="s">
        <v>127</v>
      </c>
      <c r="F50" s="38" t="s">
        <v>164</v>
      </c>
      <c r="G50" s="39" t="s">
        <v>165</v>
      </c>
      <c r="H50" s="37" t="n">
        <v>5171</v>
      </c>
      <c r="I50" s="37" t="n">
        <v>36</v>
      </c>
      <c r="J50" s="37" t="s">
        <v>64</v>
      </c>
      <c r="K50" s="40" t="n">
        <v>3957.85</v>
      </c>
      <c r="L50" s="40" t="n">
        <v>8221.27</v>
      </c>
      <c r="M50" s="20" t="s">
        <v>130</v>
      </c>
    </row>
    <row r="51" customFormat="false" ht="38.55" hidden="false" customHeight="false" outlineLevel="0" collapsed="false">
      <c r="A51" s="37" t="n">
        <v>373083</v>
      </c>
      <c r="B51" s="20" t="s">
        <v>58</v>
      </c>
      <c r="C51" s="22" t="s">
        <v>125</v>
      </c>
      <c r="D51" s="22" t="s">
        <v>126</v>
      </c>
      <c r="E51" s="37" t="s">
        <v>127</v>
      </c>
      <c r="F51" s="38" t="s">
        <v>166</v>
      </c>
      <c r="G51" s="39" t="s">
        <v>167</v>
      </c>
      <c r="H51" s="37" t="n">
        <v>5171</v>
      </c>
      <c r="I51" s="37" t="n">
        <v>36</v>
      </c>
      <c r="J51" s="37" t="s">
        <v>135</v>
      </c>
      <c r="K51" s="40" t="n">
        <v>3957.85</v>
      </c>
      <c r="L51" s="40" t="n">
        <v>8221.27</v>
      </c>
      <c r="M51" s="20" t="s">
        <v>130</v>
      </c>
    </row>
    <row r="52" customFormat="false" ht="38.55" hidden="false" customHeight="false" outlineLevel="0" collapsed="false">
      <c r="A52" s="37" t="n">
        <v>373083</v>
      </c>
      <c r="B52" s="20" t="s">
        <v>58</v>
      </c>
      <c r="C52" s="22" t="s">
        <v>125</v>
      </c>
      <c r="D52" s="22" t="s">
        <v>126</v>
      </c>
      <c r="E52" s="37" t="s">
        <v>127</v>
      </c>
      <c r="F52" s="38" t="s">
        <v>168</v>
      </c>
      <c r="G52" s="39" t="s">
        <v>169</v>
      </c>
      <c r="H52" s="37" t="n">
        <v>5171</v>
      </c>
      <c r="I52" s="37" t="n">
        <v>36</v>
      </c>
      <c r="J52" s="37" t="s">
        <v>64</v>
      </c>
      <c r="K52" s="40" t="n">
        <v>3957.85</v>
      </c>
      <c r="L52" s="40" t="n">
        <v>8221.27</v>
      </c>
      <c r="M52" s="20" t="s">
        <v>130</v>
      </c>
    </row>
    <row r="53" customFormat="false" ht="38.55" hidden="false" customHeight="false" outlineLevel="0" collapsed="false">
      <c r="A53" s="37" t="n">
        <v>373083</v>
      </c>
      <c r="B53" s="20" t="s">
        <v>58</v>
      </c>
      <c r="C53" s="22" t="s">
        <v>125</v>
      </c>
      <c r="D53" s="22" t="s">
        <v>126</v>
      </c>
      <c r="E53" s="37" t="s">
        <v>127</v>
      </c>
      <c r="F53" s="38" t="s">
        <v>170</v>
      </c>
      <c r="G53" s="39" t="s">
        <v>171</v>
      </c>
      <c r="H53" s="37" t="n">
        <v>5171</v>
      </c>
      <c r="I53" s="37" t="n">
        <v>36</v>
      </c>
      <c r="J53" s="37" t="s">
        <v>64</v>
      </c>
      <c r="K53" s="40" t="n">
        <v>4415.2</v>
      </c>
      <c r="L53" s="40" t="n">
        <v>9085.44</v>
      </c>
      <c r="M53" s="20" t="s">
        <v>130</v>
      </c>
    </row>
    <row r="54" customFormat="false" ht="38.55" hidden="false" customHeight="false" outlineLevel="0" collapsed="false">
      <c r="A54" s="37" t="n">
        <v>373083</v>
      </c>
      <c r="B54" s="20" t="s">
        <v>58</v>
      </c>
      <c r="C54" s="22" t="s">
        <v>125</v>
      </c>
      <c r="D54" s="22" t="s">
        <v>126</v>
      </c>
      <c r="E54" s="37" t="s">
        <v>127</v>
      </c>
      <c r="F54" s="38" t="s">
        <v>172</v>
      </c>
      <c r="G54" s="39" t="s">
        <v>173</v>
      </c>
      <c r="H54" s="37" t="n">
        <v>5171</v>
      </c>
      <c r="I54" s="37" t="n">
        <v>36</v>
      </c>
      <c r="J54" s="37" t="s">
        <v>135</v>
      </c>
      <c r="K54" s="40" t="n">
        <v>4415.2</v>
      </c>
      <c r="L54" s="40" t="n">
        <v>9085.44</v>
      </c>
      <c r="M54" s="20" t="s">
        <v>130</v>
      </c>
    </row>
    <row r="55" customFormat="false" ht="38.55" hidden="false" customHeight="false" outlineLevel="0" collapsed="false">
      <c r="A55" s="37" t="n">
        <v>373083</v>
      </c>
      <c r="B55" s="20" t="s">
        <v>58</v>
      </c>
      <c r="C55" s="22" t="s">
        <v>125</v>
      </c>
      <c r="D55" s="22" t="s">
        <v>126</v>
      </c>
      <c r="E55" s="37" t="s">
        <v>127</v>
      </c>
      <c r="F55" s="38" t="s">
        <v>174</v>
      </c>
      <c r="G55" s="39" t="s">
        <v>175</v>
      </c>
      <c r="H55" s="37" t="n">
        <v>5171</v>
      </c>
      <c r="I55" s="37" t="n">
        <v>36</v>
      </c>
      <c r="J55" s="37" t="s">
        <v>64</v>
      </c>
      <c r="K55" s="40" t="n">
        <v>3957.85</v>
      </c>
      <c r="L55" s="40" t="n">
        <v>8221.27</v>
      </c>
      <c r="M55" s="20" t="s">
        <v>130</v>
      </c>
    </row>
    <row r="56" customFormat="false" ht="38.55" hidden="false" customHeight="false" outlineLevel="0" collapsed="false">
      <c r="A56" s="37" t="n">
        <v>373083</v>
      </c>
      <c r="B56" s="20" t="s">
        <v>58</v>
      </c>
      <c r="C56" s="22" t="s">
        <v>125</v>
      </c>
      <c r="D56" s="22" t="s">
        <v>126</v>
      </c>
      <c r="E56" s="37" t="s">
        <v>127</v>
      </c>
      <c r="F56" s="38" t="s">
        <v>176</v>
      </c>
      <c r="G56" s="39" t="s">
        <v>177</v>
      </c>
      <c r="H56" s="37" t="n">
        <v>5171</v>
      </c>
      <c r="I56" s="37" t="n">
        <v>36</v>
      </c>
      <c r="J56" s="37" t="s">
        <v>135</v>
      </c>
      <c r="K56" s="40" t="n">
        <v>3957.85</v>
      </c>
      <c r="L56" s="40" t="n">
        <v>8221.27</v>
      </c>
      <c r="M56" s="20" t="s">
        <v>130</v>
      </c>
    </row>
    <row r="57" customFormat="false" ht="38.55" hidden="false" customHeight="false" outlineLevel="0" collapsed="false">
      <c r="A57" s="41" t="s">
        <v>57</v>
      </c>
      <c r="B57" s="42" t="s">
        <v>58</v>
      </c>
      <c r="C57" s="41" t="s">
        <v>178</v>
      </c>
      <c r="D57" s="41" t="s">
        <v>179</v>
      </c>
      <c r="E57" s="42" t="s">
        <v>180</v>
      </c>
      <c r="F57" s="41" t="s">
        <v>181</v>
      </c>
      <c r="G57" s="42" t="s">
        <v>182</v>
      </c>
      <c r="H57" s="42" t="n">
        <v>3515</v>
      </c>
      <c r="I57" s="41" t="s">
        <v>183</v>
      </c>
      <c r="J57" s="42" t="s">
        <v>184</v>
      </c>
      <c r="K57" s="43" t="n">
        <v>2311.02</v>
      </c>
      <c r="L57" s="43" t="n">
        <v>5125.8</v>
      </c>
      <c r="M57" s="42" t="s">
        <v>185</v>
      </c>
    </row>
    <row r="58" customFormat="false" ht="38.55" hidden="false" customHeight="false" outlineLevel="0" collapsed="false">
      <c r="A58" s="41" t="s">
        <v>57</v>
      </c>
      <c r="B58" s="42" t="s">
        <v>58</v>
      </c>
      <c r="C58" s="41" t="s">
        <v>178</v>
      </c>
      <c r="D58" s="41" t="s">
        <v>179</v>
      </c>
      <c r="E58" s="42" t="s">
        <v>180</v>
      </c>
      <c r="F58" s="41" t="s">
        <v>186</v>
      </c>
      <c r="G58" s="42" t="s">
        <v>187</v>
      </c>
      <c r="H58" s="42" t="n">
        <v>3515</v>
      </c>
      <c r="I58" s="41" t="s">
        <v>183</v>
      </c>
      <c r="J58" s="42" t="s">
        <v>188</v>
      </c>
      <c r="K58" s="43" t="n">
        <v>2311.02</v>
      </c>
      <c r="L58" s="43" t="n">
        <v>5125.8</v>
      </c>
      <c r="M58" s="42" t="s">
        <v>189</v>
      </c>
    </row>
    <row r="59" customFormat="false" ht="38.55" hidden="false" customHeight="false" outlineLevel="0" collapsed="false">
      <c r="A59" s="41" t="s">
        <v>57</v>
      </c>
      <c r="B59" s="42" t="s">
        <v>58</v>
      </c>
      <c r="C59" s="41" t="s">
        <v>178</v>
      </c>
      <c r="D59" s="41" t="s">
        <v>179</v>
      </c>
      <c r="E59" s="42" t="s">
        <v>180</v>
      </c>
      <c r="F59" s="41" t="s">
        <v>190</v>
      </c>
      <c r="G59" s="42" t="s">
        <v>191</v>
      </c>
      <c r="H59" s="42" t="n">
        <v>3515</v>
      </c>
      <c r="I59" s="41" t="s">
        <v>183</v>
      </c>
      <c r="J59" s="42" t="s">
        <v>192</v>
      </c>
      <c r="K59" s="43" t="n">
        <v>2311.02</v>
      </c>
      <c r="L59" s="43" t="n">
        <v>5125.8</v>
      </c>
      <c r="M59" s="42" t="s">
        <v>189</v>
      </c>
    </row>
    <row r="60" customFormat="false" ht="38.55" hidden="false" customHeight="false" outlineLevel="0" collapsed="false">
      <c r="A60" s="41" t="s">
        <v>57</v>
      </c>
      <c r="B60" s="42" t="s">
        <v>58</v>
      </c>
      <c r="C60" s="41" t="s">
        <v>178</v>
      </c>
      <c r="D60" s="41" t="s">
        <v>179</v>
      </c>
      <c r="E60" s="42" t="s">
        <v>180</v>
      </c>
      <c r="F60" s="41" t="s">
        <v>193</v>
      </c>
      <c r="G60" s="42" t="s">
        <v>194</v>
      </c>
      <c r="H60" s="42" t="n">
        <v>3515</v>
      </c>
      <c r="I60" s="41" t="s">
        <v>183</v>
      </c>
      <c r="J60" s="42" t="s">
        <v>184</v>
      </c>
      <c r="K60" s="43" t="n">
        <v>2311.02</v>
      </c>
      <c r="L60" s="43" t="n">
        <v>5125.8</v>
      </c>
      <c r="M60" s="42" t="s">
        <v>189</v>
      </c>
    </row>
    <row r="61" customFormat="false" ht="38.55" hidden="false" customHeight="false" outlineLevel="0" collapsed="false">
      <c r="A61" s="41" t="s">
        <v>57</v>
      </c>
      <c r="B61" s="42" t="s">
        <v>58</v>
      </c>
      <c r="C61" s="41" t="s">
        <v>178</v>
      </c>
      <c r="D61" s="41" t="s">
        <v>179</v>
      </c>
      <c r="E61" s="42" t="s">
        <v>180</v>
      </c>
      <c r="F61" s="41" t="s">
        <v>195</v>
      </c>
      <c r="G61" s="42" t="s">
        <v>196</v>
      </c>
      <c r="H61" s="42" t="n">
        <v>3515</v>
      </c>
      <c r="I61" s="41" t="s">
        <v>183</v>
      </c>
      <c r="J61" s="42" t="s">
        <v>197</v>
      </c>
      <c r="K61" s="43" t="n">
        <v>2311.02</v>
      </c>
      <c r="L61" s="43" t="n">
        <v>5125.8</v>
      </c>
      <c r="M61" s="42" t="s">
        <v>189</v>
      </c>
    </row>
    <row r="62" customFormat="false" ht="38.55" hidden="false" customHeight="false" outlineLevel="0" collapsed="false">
      <c r="A62" s="41" t="s">
        <v>57</v>
      </c>
      <c r="B62" s="42" t="s">
        <v>58</v>
      </c>
      <c r="C62" s="41" t="s">
        <v>178</v>
      </c>
      <c r="D62" s="41" t="s">
        <v>179</v>
      </c>
      <c r="E62" s="42" t="s">
        <v>180</v>
      </c>
      <c r="F62" s="41" t="s">
        <v>198</v>
      </c>
      <c r="G62" s="42" t="s">
        <v>199</v>
      </c>
      <c r="H62" s="42" t="n">
        <v>3515</v>
      </c>
      <c r="I62" s="41" t="s">
        <v>183</v>
      </c>
      <c r="J62" s="42" t="s">
        <v>200</v>
      </c>
      <c r="K62" s="43" t="n">
        <v>2311.02</v>
      </c>
      <c r="L62" s="43" t="n">
        <v>5125.8</v>
      </c>
      <c r="M62" s="42" t="s">
        <v>189</v>
      </c>
    </row>
    <row r="63" customFormat="false" ht="38.55" hidden="false" customHeight="false" outlineLevel="0" collapsed="false">
      <c r="A63" s="41" t="s">
        <v>57</v>
      </c>
      <c r="B63" s="42" t="s">
        <v>58</v>
      </c>
      <c r="C63" s="41" t="s">
        <v>178</v>
      </c>
      <c r="D63" s="41" t="s">
        <v>179</v>
      </c>
      <c r="E63" s="42" t="s">
        <v>180</v>
      </c>
      <c r="F63" s="41" t="s">
        <v>201</v>
      </c>
      <c r="G63" s="42" t="s">
        <v>202</v>
      </c>
      <c r="H63" s="42" t="n">
        <v>3515</v>
      </c>
      <c r="I63" s="41" t="s">
        <v>183</v>
      </c>
      <c r="J63" s="42" t="s">
        <v>203</v>
      </c>
      <c r="K63" s="43" t="n">
        <v>2311.02</v>
      </c>
      <c r="L63" s="43" t="n">
        <v>5125.8</v>
      </c>
      <c r="M63" s="42" t="s">
        <v>189</v>
      </c>
    </row>
    <row r="64" customFormat="false" ht="38.55" hidden="false" customHeight="false" outlineLevel="0" collapsed="false">
      <c r="A64" s="41" t="s">
        <v>57</v>
      </c>
      <c r="B64" s="42" t="s">
        <v>58</v>
      </c>
      <c r="C64" s="41" t="s">
        <v>178</v>
      </c>
      <c r="D64" s="41" t="s">
        <v>179</v>
      </c>
      <c r="E64" s="42" t="s">
        <v>180</v>
      </c>
      <c r="F64" s="41" t="s">
        <v>204</v>
      </c>
      <c r="G64" s="42" t="s">
        <v>205</v>
      </c>
      <c r="H64" s="42" t="n">
        <v>3515</v>
      </c>
      <c r="I64" s="41" t="s">
        <v>183</v>
      </c>
      <c r="J64" s="42" t="s">
        <v>206</v>
      </c>
      <c r="K64" s="43" t="n">
        <v>2311.02</v>
      </c>
      <c r="L64" s="43" t="n">
        <v>5125.8</v>
      </c>
      <c r="M64" s="42" t="s">
        <v>189</v>
      </c>
    </row>
    <row r="65" customFormat="false" ht="38.55" hidden="false" customHeight="false" outlineLevel="0" collapsed="false">
      <c r="A65" s="41" t="s">
        <v>57</v>
      </c>
      <c r="B65" s="42" t="s">
        <v>58</v>
      </c>
      <c r="C65" s="41" t="s">
        <v>178</v>
      </c>
      <c r="D65" s="41" t="s">
        <v>179</v>
      </c>
      <c r="E65" s="42" t="s">
        <v>180</v>
      </c>
      <c r="F65" s="41" t="s">
        <v>207</v>
      </c>
      <c r="G65" s="42" t="s">
        <v>208</v>
      </c>
      <c r="H65" s="42" t="n">
        <v>3515</v>
      </c>
      <c r="I65" s="41" t="s">
        <v>183</v>
      </c>
      <c r="J65" s="42" t="s">
        <v>209</v>
      </c>
      <c r="K65" s="43" t="n">
        <v>2311.02</v>
      </c>
      <c r="L65" s="43" t="n">
        <v>5125.8</v>
      </c>
      <c r="M65" s="42" t="s">
        <v>189</v>
      </c>
    </row>
    <row r="66" customFormat="false" ht="51.4" hidden="false" customHeight="false" outlineLevel="0" collapsed="false">
      <c r="A66" s="41" t="s">
        <v>57</v>
      </c>
      <c r="B66" s="42" t="s">
        <v>58</v>
      </c>
      <c r="C66" s="41" t="s">
        <v>178</v>
      </c>
      <c r="D66" s="41" t="s">
        <v>179</v>
      </c>
      <c r="E66" s="42" t="s">
        <v>180</v>
      </c>
      <c r="F66" s="41" t="s">
        <v>210</v>
      </c>
      <c r="G66" s="42" t="s">
        <v>211</v>
      </c>
      <c r="H66" s="42" t="n">
        <v>3515</v>
      </c>
      <c r="I66" s="41" t="s">
        <v>183</v>
      </c>
      <c r="J66" s="42" t="s">
        <v>212</v>
      </c>
      <c r="K66" s="43" t="n">
        <v>2311.02</v>
      </c>
      <c r="L66" s="43" t="n">
        <v>5125.8</v>
      </c>
      <c r="M66" s="42" t="s">
        <v>189</v>
      </c>
    </row>
    <row r="67" customFormat="false" ht="38.55" hidden="false" customHeight="false" outlineLevel="0" collapsed="false">
      <c r="A67" s="41" t="s">
        <v>57</v>
      </c>
      <c r="B67" s="42" t="s">
        <v>58</v>
      </c>
      <c r="C67" s="41" t="s">
        <v>178</v>
      </c>
      <c r="D67" s="41" t="s">
        <v>179</v>
      </c>
      <c r="E67" s="42" t="s">
        <v>180</v>
      </c>
      <c r="F67" s="41" t="s">
        <v>213</v>
      </c>
      <c r="G67" s="42" t="s">
        <v>214</v>
      </c>
      <c r="H67" s="42" t="n">
        <v>3515</v>
      </c>
      <c r="I67" s="41" t="s">
        <v>183</v>
      </c>
      <c r="J67" s="42" t="s">
        <v>215</v>
      </c>
      <c r="K67" s="43" t="n">
        <v>2311.02</v>
      </c>
      <c r="L67" s="43" t="n">
        <v>5125.8</v>
      </c>
      <c r="M67" s="42" t="s">
        <v>189</v>
      </c>
    </row>
    <row r="68" customFormat="false" ht="38.55" hidden="false" customHeight="false" outlineLevel="0" collapsed="false">
      <c r="A68" s="41" t="s">
        <v>57</v>
      </c>
      <c r="B68" s="42" t="s">
        <v>58</v>
      </c>
      <c r="C68" s="41" t="s">
        <v>178</v>
      </c>
      <c r="D68" s="41" t="s">
        <v>179</v>
      </c>
      <c r="E68" s="42" t="s">
        <v>180</v>
      </c>
      <c r="F68" s="41" t="s">
        <v>216</v>
      </c>
      <c r="G68" s="44" t="s">
        <v>217</v>
      </c>
      <c r="H68" s="42" t="n">
        <v>3515</v>
      </c>
      <c r="I68" s="41" t="s">
        <v>183</v>
      </c>
      <c r="J68" s="42" t="s">
        <v>218</v>
      </c>
      <c r="K68" s="43" t="n">
        <v>2311.02</v>
      </c>
      <c r="L68" s="43" t="n">
        <v>5125.8</v>
      </c>
      <c r="M68" s="42" t="s">
        <v>185</v>
      </c>
    </row>
    <row r="69" customFormat="false" ht="38.55" hidden="false" customHeight="false" outlineLevel="0" collapsed="false">
      <c r="A69" s="41" t="s">
        <v>57</v>
      </c>
      <c r="B69" s="42" t="s">
        <v>58</v>
      </c>
      <c r="C69" s="41" t="s">
        <v>178</v>
      </c>
      <c r="D69" s="41" t="s">
        <v>179</v>
      </c>
      <c r="E69" s="42" t="s">
        <v>180</v>
      </c>
      <c r="F69" s="41" t="s">
        <v>219</v>
      </c>
      <c r="G69" s="42" t="s">
        <v>220</v>
      </c>
      <c r="H69" s="42" t="n">
        <v>3515</v>
      </c>
      <c r="I69" s="41" t="s">
        <v>183</v>
      </c>
      <c r="J69" s="42" t="s">
        <v>221</v>
      </c>
      <c r="K69" s="43" t="n">
        <v>2311.02</v>
      </c>
      <c r="L69" s="43" t="n">
        <v>5125.8</v>
      </c>
      <c r="M69" s="42" t="s">
        <v>185</v>
      </c>
    </row>
    <row r="70" customFormat="false" ht="38.55" hidden="false" customHeight="false" outlineLevel="0" collapsed="false">
      <c r="A70" s="41" t="s">
        <v>57</v>
      </c>
      <c r="B70" s="42" t="s">
        <v>58</v>
      </c>
      <c r="C70" s="41" t="s">
        <v>178</v>
      </c>
      <c r="D70" s="41" t="s">
        <v>179</v>
      </c>
      <c r="E70" s="42" t="s">
        <v>180</v>
      </c>
      <c r="F70" s="41" t="s">
        <v>222</v>
      </c>
      <c r="G70" s="42" t="s">
        <v>223</v>
      </c>
      <c r="H70" s="42" t="n">
        <v>3515</v>
      </c>
      <c r="I70" s="41" t="s">
        <v>183</v>
      </c>
      <c r="J70" s="42" t="s">
        <v>224</v>
      </c>
      <c r="K70" s="43" t="n">
        <v>2311.02</v>
      </c>
      <c r="L70" s="43" t="n">
        <v>5125.8</v>
      </c>
      <c r="M70" s="42" t="s">
        <v>185</v>
      </c>
    </row>
    <row r="71" customFormat="false" ht="38.55" hidden="false" customHeight="false" outlineLevel="0" collapsed="false">
      <c r="A71" s="41" t="s">
        <v>57</v>
      </c>
      <c r="B71" s="42" t="s">
        <v>58</v>
      </c>
      <c r="C71" s="41" t="s">
        <v>178</v>
      </c>
      <c r="D71" s="41" t="s">
        <v>179</v>
      </c>
      <c r="E71" s="42" t="s">
        <v>180</v>
      </c>
      <c r="F71" s="41" t="s">
        <v>225</v>
      </c>
      <c r="G71" s="42" t="s">
        <v>226</v>
      </c>
      <c r="H71" s="42" t="n">
        <v>3515</v>
      </c>
      <c r="I71" s="41" t="s">
        <v>183</v>
      </c>
      <c r="J71" s="42" t="s">
        <v>227</v>
      </c>
      <c r="K71" s="43" t="n">
        <v>2311.02</v>
      </c>
      <c r="L71" s="43" t="n">
        <v>5125.8</v>
      </c>
      <c r="M71" s="42" t="s">
        <v>185</v>
      </c>
    </row>
    <row r="72" customFormat="false" ht="38.55" hidden="false" customHeight="false" outlineLevel="0" collapsed="false">
      <c r="A72" s="41" t="s">
        <v>57</v>
      </c>
      <c r="B72" s="42" t="s">
        <v>58</v>
      </c>
      <c r="C72" s="41" t="s">
        <v>178</v>
      </c>
      <c r="D72" s="41" t="s">
        <v>179</v>
      </c>
      <c r="E72" s="42" t="s">
        <v>180</v>
      </c>
      <c r="F72" s="41" t="s">
        <v>228</v>
      </c>
      <c r="G72" s="42" t="s">
        <v>229</v>
      </c>
      <c r="H72" s="42" t="n">
        <v>3515</v>
      </c>
      <c r="I72" s="41" t="s">
        <v>183</v>
      </c>
      <c r="J72" s="42" t="s">
        <v>230</v>
      </c>
      <c r="K72" s="43" t="n">
        <v>2311.02</v>
      </c>
      <c r="L72" s="43" t="n">
        <v>5125.8</v>
      </c>
      <c r="M72" s="42" t="s">
        <v>185</v>
      </c>
    </row>
    <row r="73" customFormat="false" ht="38.55" hidden="false" customHeight="false" outlineLevel="0" collapsed="false">
      <c r="A73" s="41" t="s">
        <v>57</v>
      </c>
      <c r="B73" s="42" t="s">
        <v>58</v>
      </c>
      <c r="C73" s="41" t="s">
        <v>178</v>
      </c>
      <c r="D73" s="41" t="s">
        <v>179</v>
      </c>
      <c r="E73" s="42" t="s">
        <v>180</v>
      </c>
      <c r="F73" s="41" t="s">
        <v>231</v>
      </c>
      <c r="G73" s="42" t="s">
        <v>232</v>
      </c>
      <c r="H73" s="42" t="n">
        <v>3515</v>
      </c>
      <c r="I73" s="41" t="s">
        <v>183</v>
      </c>
      <c r="J73" s="42" t="s">
        <v>218</v>
      </c>
      <c r="K73" s="43" t="n">
        <v>2311.02</v>
      </c>
      <c r="L73" s="43" t="n">
        <v>5125.8</v>
      </c>
      <c r="M73" s="42" t="s">
        <v>185</v>
      </c>
    </row>
    <row r="74" customFormat="false" ht="38.55" hidden="false" customHeight="false" outlineLevel="0" collapsed="false">
      <c r="A74" s="41" t="s">
        <v>57</v>
      </c>
      <c r="B74" s="42" t="s">
        <v>58</v>
      </c>
      <c r="C74" s="41" t="s">
        <v>178</v>
      </c>
      <c r="D74" s="41" t="s">
        <v>179</v>
      </c>
      <c r="E74" s="42" t="s">
        <v>180</v>
      </c>
      <c r="F74" s="41" t="s">
        <v>233</v>
      </c>
      <c r="G74" s="44" t="s">
        <v>234</v>
      </c>
      <c r="H74" s="42" t="n">
        <v>3515</v>
      </c>
      <c r="I74" s="41" t="s">
        <v>183</v>
      </c>
      <c r="J74" s="42" t="s">
        <v>235</v>
      </c>
      <c r="K74" s="43" t="n">
        <v>2311.02</v>
      </c>
      <c r="L74" s="43" t="n">
        <v>5125.8</v>
      </c>
      <c r="M74" s="42" t="s">
        <v>185</v>
      </c>
    </row>
    <row r="75" customFormat="false" ht="38.55" hidden="false" customHeight="false" outlineLevel="0" collapsed="false">
      <c r="A75" s="41" t="s">
        <v>57</v>
      </c>
      <c r="B75" s="42" t="s">
        <v>58</v>
      </c>
      <c r="C75" s="41" t="s">
        <v>178</v>
      </c>
      <c r="D75" s="41" t="s">
        <v>179</v>
      </c>
      <c r="E75" s="42" t="s">
        <v>180</v>
      </c>
      <c r="F75" s="41" t="s">
        <v>236</v>
      </c>
      <c r="G75" s="42" t="s">
        <v>237</v>
      </c>
      <c r="H75" s="42" t="n">
        <v>3515</v>
      </c>
      <c r="I75" s="41" t="s">
        <v>183</v>
      </c>
      <c r="J75" s="42" t="s">
        <v>221</v>
      </c>
      <c r="K75" s="43" t="n">
        <v>2311.02</v>
      </c>
      <c r="L75" s="43" t="n">
        <v>5125.8</v>
      </c>
      <c r="M75" s="42" t="s">
        <v>185</v>
      </c>
    </row>
    <row r="76" customFormat="false" ht="38.55" hidden="false" customHeight="false" outlineLevel="0" collapsed="false">
      <c r="A76" s="41" t="s">
        <v>57</v>
      </c>
      <c r="B76" s="42" t="s">
        <v>58</v>
      </c>
      <c r="C76" s="41" t="s">
        <v>178</v>
      </c>
      <c r="D76" s="41" t="s">
        <v>179</v>
      </c>
      <c r="E76" s="42" t="s">
        <v>180</v>
      </c>
      <c r="F76" s="41" t="s">
        <v>238</v>
      </c>
      <c r="G76" s="42" t="s">
        <v>239</v>
      </c>
      <c r="H76" s="42" t="n">
        <v>3515</v>
      </c>
      <c r="I76" s="41" t="s">
        <v>183</v>
      </c>
      <c r="J76" s="45" t="s">
        <v>240</v>
      </c>
      <c r="K76" s="43" t="n">
        <v>2311.02</v>
      </c>
      <c r="L76" s="43" t="n">
        <v>5125.8</v>
      </c>
      <c r="M76" s="42" t="s">
        <v>185</v>
      </c>
    </row>
    <row r="77" customFormat="false" ht="38.55" hidden="false" customHeight="false" outlineLevel="0" collapsed="false">
      <c r="A77" s="41" t="s">
        <v>57</v>
      </c>
      <c r="B77" s="42" t="s">
        <v>58</v>
      </c>
      <c r="C77" s="41" t="s">
        <v>178</v>
      </c>
      <c r="D77" s="41" t="s">
        <v>179</v>
      </c>
      <c r="E77" s="42" t="s">
        <v>180</v>
      </c>
      <c r="F77" s="41" t="s">
        <v>241</v>
      </c>
      <c r="G77" s="42" t="s">
        <v>242</v>
      </c>
      <c r="H77" s="42" t="n">
        <v>3515</v>
      </c>
      <c r="I77" s="41" t="s">
        <v>183</v>
      </c>
      <c r="J77" s="42" t="s">
        <v>243</v>
      </c>
      <c r="K77" s="43" t="n">
        <v>2311.02</v>
      </c>
      <c r="L77" s="43" t="n">
        <v>5125.8</v>
      </c>
      <c r="M77" s="42" t="s">
        <v>185</v>
      </c>
    </row>
    <row r="78" customFormat="false" ht="38.55" hidden="false" customHeight="false" outlineLevel="0" collapsed="false">
      <c r="A78" s="41" t="s">
        <v>57</v>
      </c>
      <c r="B78" s="42" t="s">
        <v>58</v>
      </c>
      <c r="C78" s="41" t="s">
        <v>178</v>
      </c>
      <c r="D78" s="41" t="s">
        <v>179</v>
      </c>
      <c r="E78" s="42" t="s">
        <v>180</v>
      </c>
      <c r="F78" s="41" t="s">
        <v>244</v>
      </c>
      <c r="G78" s="44" t="s">
        <v>245</v>
      </c>
      <c r="H78" s="42" t="n">
        <v>3515</v>
      </c>
      <c r="I78" s="41" t="s">
        <v>183</v>
      </c>
      <c r="J78" s="42" t="s">
        <v>246</v>
      </c>
      <c r="K78" s="43" t="n">
        <v>2311.02</v>
      </c>
      <c r="L78" s="43" t="n">
        <v>5125.8</v>
      </c>
      <c r="M78" s="42" t="s">
        <v>185</v>
      </c>
    </row>
    <row r="79" customFormat="false" ht="38.55" hidden="false" customHeight="false" outlineLevel="0" collapsed="false">
      <c r="A79" s="41" t="s">
        <v>57</v>
      </c>
      <c r="B79" s="42" t="s">
        <v>58</v>
      </c>
      <c r="C79" s="41" t="s">
        <v>178</v>
      </c>
      <c r="D79" s="41" t="s">
        <v>179</v>
      </c>
      <c r="E79" s="42" t="s">
        <v>180</v>
      </c>
      <c r="F79" s="41" t="s">
        <v>247</v>
      </c>
      <c r="G79" s="45" t="s">
        <v>248</v>
      </c>
      <c r="H79" s="42" t="n">
        <v>3515</v>
      </c>
      <c r="I79" s="41" t="s">
        <v>183</v>
      </c>
      <c r="J79" s="42" t="s">
        <v>200</v>
      </c>
      <c r="K79" s="43" t="n">
        <v>2311.02</v>
      </c>
      <c r="L79" s="43" t="n">
        <v>5125.8</v>
      </c>
      <c r="M79" s="42" t="s">
        <v>185</v>
      </c>
    </row>
    <row r="80" customFormat="false" ht="38.55" hidden="false" customHeight="false" outlineLevel="0" collapsed="false">
      <c r="A80" s="41" t="s">
        <v>57</v>
      </c>
      <c r="B80" s="42" t="s">
        <v>58</v>
      </c>
      <c r="C80" s="41" t="s">
        <v>178</v>
      </c>
      <c r="D80" s="41" t="s">
        <v>179</v>
      </c>
      <c r="E80" s="42" t="s">
        <v>180</v>
      </c>
      <c r="F80" s="41" t="s">
        <v>249</v>
      </c>
      <c r="G80" s="42" t="s">
        <v>250</v>
      </c>
      <c r="H80" s="42" t="n">
        <v>3515</v>
      </c>
      <c r="I80" s="41" t="s">
        <v>183</v>
      </c>
      <c r="J80" s="42" t="s">
        <v>251</v>
      </c>
      <c r="K80" s="43" t="n">
        <v>2311.02</v>
      </c>
      <c r="L80" s="43" t="n">
        <v>5125.8</v>
      </c>
      <c r="M80" s="42" t="s">
        <v>185</v>
      </c>
    </row>
    <row r="81" customFormat="false" ht="38.55" hidden="false" customHeight="false" outlineLevel="0" collapsed="false">
      <c r="A81" s="41" t="s">
        <v>57</v>
      </c>
      <c r="B81" s="42" t="s">
        <v>58</v>
      </c>
      <c r="C81" s="41" t="s">
        <v>178</v>
      </c>
      <c r="D81" s="41" t="s">
        <v>179</v>
      </c>
      <c r="E81" s="42" t="s">
        <v>180</v>
      </c>
      <c r="F81" s="41" t="s">
        <v>252</v>
      </c>
      <c r="G81" s="42" t="s">
        <v>253</v>
      </c>
      <c r="H81" s="42" t="n">
        <v>3515</v>
      </c>
      <c r="I81" s="41" t="s">
        <v>183</v>
      </c>
      <c r="J81" s="42" t="s">
        <v>254</v>
      </c>
      <c r="K81" s="43" t="n">
        <v>2311.02</v>
      </c>
      <c r="L81" s="43" t="n">
        <v>5125.8</v>
      </c>
      <c r="M81" s="42" t="s">
        <v>185</v>
      </c>
    </row>
    <row r="82" customFormat="false" ht="38.55" hidden="false" customHeight="false" outlineLevel="0" collapsed="false">
      <c r="A82" s="41" t="s">
        <v>57</v>
      </c>
      <c r="B82" s="42" t="s">
        <v>58</v>
      </c>
      <c r="C82" s="41" t="s">
        <v>178</v>
      </c>
      <c r="D82" s="41" t="s">
        <v>179</v>
      </c>
      <c r="E82" s="42" t="s">
        <v>180</v>
      </c>
      <c r="F82" s="41" t="s">
        <v>255</v>
      </c>
      <c r="G82" s="42" t="s">
        <v>256</v>
      </c>
      <c r="H82" s="42" t="n">
        <v>3515</v>
      </c>
      <c r="I82" s="41" t="s">
        <v>183</v>
      </c>
      <c r="J82" s="42" t="s">
        <v>257</v>
      </c>
      <c r="K82" s="43" t="n">
        <v>2311.02</v>
      </c>
      <c r="L82" s="43" t="n">
        <v>5125.8</v>
      </c>
      <c r="M82" s="42" t="s">
        <v>185</v>
      </c>
    </row>
    <row r="83" customFormat="false" ht="38.55" hidden="false" customHeight="false" outlineLevel="0" collapsed="false">
      <c r="A83" s="41" t="s">
        <v>57</v>
      </c>
      <c r="B83" s="42" t="s">
        <v>58</v>
      </c>
      <c r="C83" s="41" t="s">
        <v>178</v>
      </c>
      <c r="D83" s="41" t="s">
        <v>179</v>
      </c>
      <c r="E83" s="42" t="s">
        <v>180</v>
      </c>
      <c r="F83" s="41" t="s">
        <v>258</v>
      </c>
      <c r="G83" s="42" t="s">
        <v>259</v>
      </c>
      <c r="H83" s="42" t="n">
        <v>3515</v>
      </c>
      <c r="I83" s="41" t="s">
        <v>183</v>
      </c>
      <c r="J83" s="42" t="s">
        <v>260</v>
      </c>
      <c r="K83" s="43" t="n">
        <v>2311.02</v>
      </c>
      <c r="L83" s="43" t="n">
        <v>5125.8</v>
      </c>
      <c r="M83" s="42" t="s">
        <v>185</v>
      </c>
    </row>
    <row r="84" customFormat="false" ht="38.55" hidden="false" customHeight="false" outlineLevel="0" collapsed="false">
      <c r="A84" s="41" t="s">
        <v>57</v>
      </c>
      <c r="B84" s="42" t="s">
        <v>58</v>
      </c>
      <c r="C84" s="41" t="s">
        <v>178</v>
      </c>
      <c r="D84" s="41" t="s">
        <v>179</v>
      </c>
      <c r="E84" s="42" t="s">
        <v>180</v>
      </c>
      <c r="F84" s="41" t="s">
        <v>261</v>
      </c>
      <c r="G84" s="42" t="s">
        <v>262</v>
      </c>
      <c r="H84" s="42" t="n">
        <v>3515</v>
      </c>
      <c r="I84" s="41" t="s">
        <v>183</v>
      </c>
      <c r="J84" s="42" t="s">
        <v>263</v>
      </c>
      <c r="K84" s="43" t="n">
        <v>2311.02</v>
      </c>
      <c r="L84" s="43" t="n">
        <v>5125.8</v>
      </c>
      <c r="M84" s="42" t="s">
        <v>185</v>
      </c>
    </row>
    <row r="85" customFormat="false" ht="38.55" hidden="false" customHeight="false" outlineLevel="0" collapsed="false">
      <c r="A85" s="41" t="s">
        <v>57</v>
      </c>
      <c r="B85" s="42" t="s">
        <v>58</v>
      </c>
      <c r="C85" s="41" t="s">
        <v>178</v>
      </c>
      <c r="D85" s="41" t="s">
        <v>179</v>
      </c>
      <c r="E85" s="42" t="s">
        <v>180</v>
      </c>
      <c r="F85" s="41" t="s">
        <v>264</v>
      </c>
      <c r="G85" s="44" t="s">
        <v>265</v>
      </c>
      <c r="H85" s="42" t="n">
        <v>3515</v>
      </c>
      <c r="I85" s="41" t="s">
        <v>183</v>
      </c>
      <c r="J85" s="42" t="s">
        <v>266</v>
      </c>
      <c r="K85" s="43" t="n">
        <v>2311.02</v>
      </c>
      <c r="L85" s="43" t="n">
        <v>5125.8</v>
      </c>
      <c r="M85" s="42" t="s">
        <v>185</v>
      </c>
    </row>
    <row r="86" customFormat="false" ht="38.55" hidden="false" customHeight="false" outlineLevel="0" collapsed="false">
      <c r="A86" s="41" t="s">
        <v>57</v>
      </c>
      <c r="B86" s="42" t="s">
        <v>58</v>
      </c>
      <c r="C86" s="41" t="s">
        <v>178</v>
      </c>
      <c r="D86" s="41" t="s">
        <v>179</v>
      </c>
      <c r="E86" s="42" t="s">
        <v>180</v>
      </c>
      <c r="F86" s="41" t="s">
        <v>267</v>
      </c>
      <c r="G86" s="42" t="s">
        <v>268</v>
      </c>
      <c r="H86" s="42" t="n">
        <v>3515</v>
      </c>
      <c r="I86" s="41" t="s">
        <v>183</v>
      </c>
      <c r="J86" s="42" t="s">
        <v>188</v>
      </c>
      <c r="K86" s="43" t="n">
        <v>2311.02</v>
      </c>
      <c r="L86" s="43" t="n">
        <v>5125.8</v>
      </c>
      <c r="M86" s="42" t="s">
        <v>185</v>
      </c>
    </row>
    <row r="87" customFormat="false" ht="38.55" hidden="false" customHeight="false" outlineLevel="0" collapsed="false">
      <c r="A87" s="41" t="s">
        <v>57</v>
      </c>
      <c r="B87" s="42" t="s">
        <v>58</v>
      </c>
      <c r="C87" s="41" t="s">
        <v>178</v>
      </c>
      <c r="D87" s="41" t="s">
        <v>179</v>
      </c>
      <c r="E87" s="42" t="s">
        <v>180</v>
      </c>
      <c r="F87" s="41" t="s">
        <v>269</v>
      </c>
      <c r="G87" s="44" t="s">
        <v>270</v>
      </c>
      <c r="H87" s="42" t="n">
        <v>3515</v>
      </c>
      <c r="I87" s="41" t="s">
        <v>183</v>
      </c>
      <c r="J87" s="42" t="s">
        <v>271</v>
      </c>
      <c r="K87" s="43" t="n">
        <v>2311.02</v>
      </c>
      <c r="L87" s="43" t="n">
        <v>5125.8</v>
      </c>
      <c r="M87" s="42" t="s">
        <v>185</v>
      </c>
    </row>
    <row r="88" customFormat="false" ht="38.55" hidden="false" customHeight="false" outlineLevel="0" collapsed="false">
      <c r="A88" s="41" t="s">
        <v>57</v>
      </c>
      <c r="B88" s="42" t="s">
        <v>58</v>
      </c>
      <c r="C88" s="41" t="s">
        <v>178</v>
      </c>
      <c r="D88" s="41" t="s">
        <v>179</v>
      </c>
      <c r="E88" s="42" t="s">
        <v>180</v>
      </c>
      <c r="F88" s="41" t="s">
        <v>272</v>
      </c>
      <c r="G88" s="44" t="s">
        <v>273</v>
      </c>
      <c r="H88" s="42" t="n">
        <v>3515</v>
      </c>
      <c r="I88" s="41" t="s">
        <v>183</v>
      </c>
      <c r="J88" s="42" t="s">
        <v>274</v>
      </c>
      <c r="K88" s="43" t="n">
        <v>2311.02</v>
      </c>
      <c r="L88" s="43" t="n">
        <v>5125.8</v>
      </c>
      <c r="M88" s="42" t="s">
        <v>185</v>
      </c>
    </row>
    <row r="89" customFormat="false" ht="38.55" hidden="false" customHeight="false" outlineLevel="0" collapsed="false">
      <c r="A89" s="41" t="s">
        <v>57</v>
      </c>
      <c r="B89" s="42" t="s">
        <v>58</v>
      </c>
      <c r="C89" s="41" t="s">
        <v>178</v>
      </c>
      <c r="D89" s="41" t="s">
        <v>179</v>
      </c>
      <c r="E89" s="42" t="s">
        <v>180</v>
      </c>
      <c r="F89" s="41" t="s">
        <v>275</v>
      </c>
      <c r="G89" s="45" t="s">
        <v>276</v>
      </c>
      <c r="H89" s="42" t="n">
        <v>3515</v>
      </c>
      <c r="I89" s="41" t="s">
        <v>183</v>
      </c>
      <c r="J89" s="42" t="s">
        <v>227</v>
      </c>
      <c r="K89" s="43" t="n">
        <v>2311.02</v>
      </c>
      <c r="L89" s="43" t="n">
        <v>5125.8</v>
      </c>
      <c r="M89" s="42" t="s">
        <v>185</v>
      </c>
    </row>
    <row r="90" customFormat="false" ht="38.55" hidden="false" customHeight="false" outlineLevel="0" collapsed="false">
      <c r="A90" s="41" t="s">
        <v>57</v>
      </c>
      <c r="B90" s="42" t="s">
        <v>58</v>
      </c>
      <c r="C90" s="41" t="s">
        <v>178</v>
      </c>
      <c r="D90" s="41" t="s">
        <v>179</v>
      </c>
      <c r="E90" s="42" t="s">
        <v>180</v>
      </c>
      <c r="F90" s="41" t="s">
        <v>277</v>
      </c>
      <c r="G90" s="42" t="s">
        <v>278</v>
      </c>
      <c r="H90" s="42" t="n">
        <v>3515</v>
      </c>
      <c r="I90" s="41" t="s">
        <v>183</v>
      </c>
      <c r="J90" s="42" t="s">
        <v>235</v>
      </c>
      <c r="K90" s="43" t="n">
        <v>2311.02</v>
      </c>
      <c r="L90" s="43" t="n">
        <v>5125.8</v>
      </c>
      <c r="M90" s="42" t="s">
        <v>185</v>
      </c>
    </row>
    <row r="91" customFormat="false" ht="38.55" hidden="false" customHeight="false" outlineLevel="0" collapsed="false">
      <c r="A91" s="41" t="s">
        <v>57</v>
      </c>
      <c r="B91" s="42" t="s">
        <v>58</v>
      </c>
      <c r="C91" s="41" t="s">
        <v>178</v>
      </c>
      <c r="D91" s="41" t="s">
        <v>179</v>
      </c>
      <c r="E91" s="42" t="s">
        <v>180</v>
      </c>
      <c r="F91" s="41" t="s">
        <v>279</v>
      </c>
      <c r="G91" s="42" t="s">
        <v>280</v>
      </c>
      <c r="H91" s="42" t="n">
        <v>3515</v>
      </c>
      <c r="I91" s="41" t="s">
        <v>183</v>
      </c>
      <c r="J91" s="42" t="s">
        <v>203</v>
      </c>
      <c r="K91" s="43" t="n">
        <v>2311.02</v>
      </c>
      <c r="L91" s="43" t="n">
        <v>5125.8</v>
      </c>
      <c r="M91" s="42" t="s">
        <v>185</v>
      </c>
    </row>
    <row r="92" customFormat="false" ht="38.55" hidden="false" customHeight="false" outlineLevel="0" collapsed="false">
      <c r="A92" s="41" t="s">
        <v>57</v>
      </c>
      <c r="B92" s="42" t="s">
        <v>58</v>
      </c>
      <c r="C92" s="41" t="s">
        <v>178</v>
      </c>
      <c r="D92" s="41" t="s">
        <v>179</v>
      </c>
      <c r="E92" s="42" t="s">
        <v>180</v>
      </c>
      <c r="F92" s="41" t="s">
        <v>281</v>
      </c>
      <c r="G92" s="42" t="s">
        <v>282</v>
      </c>
      <c r="H92" s="42" t="n">
        <v>3515</v>
      </c>
      <c r="I92" s="41" t="s">
        <v>183</v>
      </c>
      <c r="J92" s="42" t="s">
        <v>221</v>
      </c>
      <c r="K92" s="43" t="n">
        <v>2311.02</v>
      </c>
      <c r="L92" s="43" t="n">
        <v>5125.8</v>
      </c>
      <c r="M92" s="42" t="s">
        <v>185</v>
      </c>
    </row>
    <row r="93" customFormat="false" ht="38.55" hidden="false" customHeight="false" outlineLevel="0" collapsed="false">
      <c r="A93" s="41" t="s">
        <v>57</v>
      </c>
      <c r="B93" s="42" t="s">
        <v>58</v>
      </c>
      <c r="C93" s="41" t="s">
        <v>178</v>
      </c>
      <c r="D93" s="41" t="s">
        <v>179</v>
      </c>
      <c r="E93" s="42" t="s">
        <v>180</v>
      </c>
      <c r="F93" s="41" t="s">
        <v>283</v>
      </c>
      <c r="G93" s="42" t="s">
        <v>284</v>
      </c>
      <c r="H93" s="42" t="n">
        <v>3515</v>
      </c>
      <c r="I93" s="41" t="s">
        <v>183</v>
      </c>
      <c r="J93" s="42" t="s">
        <v>230</v>
      </c>
      <c r="K93" s="43" t="n">
        <v>2311.02</v>
      </c>
      <c r="L93" s="43" t="n">
        <v>5125.8</v>
      </c>
      <c r="M93" s="42" t="s">
        <v>185</v>
      </c>
    </row>
    <row r="94" customFormat="false" ht="38.55" hidden="false" customHeight="false" outlineLevel="0" collapsed="false">
      <c r="A94" s="41" t="s">
        <v>57</v>
      </c>
      <c r="B94" s="42" t="s">
        <v>58</v>
      </c>
      <c r="C94" s="41" t="s">
        <v>178</v>
      </c>
      <c r="D94" s="41" t="s">
        <v>179</v>
      </c>
      <c r="E94" s="42" t="s">
        <v>180</v>
      </c>
      <c r="F94" s="41" t="s">
        <v>285</v>
      </c>
      <c r="G94" s="44" t="s">
        <v>286</v>
      </c>
      <c r="H94" s="42" t="n">
        <v>3515</v>
      </c>
      <c r="I94" s="41" t="s">
        <v>183</v>
      </c>
      <c r="J94" s="42" t="s">
        <v>287</v>
      </c>
      <c r="K94" s="43" t="n">
        <v>2311.02</v>
      </c>
      <c r="L94" s="43" t="n">
        <v>5125.8</v>
      </c>
      <c r="M94" s="42" t="s">
        <v>185</v>
      </c>
    </row>
    <row r="95" customFormat="false" ht="38.55" hidden="false" customHeight="false" outlineLevel="0" collapsed="false">
      <c r="A95" s="41" t="s">
        <v>57</v>
      </c>
      <c r="B95" s="42" t="s">
        <v>58</v>
      </c>
      <c r="C95" s="41" t="s">
        <v>178</v>
      </c>
      <c r="D95" s="41" t="s">
        <v>179</v>
      </c>
      <c r="E95" s="42" t="s">
        <v>180</v>
      </c>
      <c r="F95" s="41" t="s">
        <v>288</v>
      </c>
      <c r="G95" s="42" t="s">
        <v>289</v>
      </c>
      <c r="H95" s="42" t="n">
        <v>3515</v>
      </c>
      <c r="I95" s="41" t="s">
        <v>183</v>
      </c>
      <c r="J95" s="42" t="s">
        <v>290</v>
      </c>
      <c r="K95" s="43" t="n">
        <v>2311.02</v>
      </c>
      <c r="L95" s="43" t="n">
        <v>5125.8</v>
      </c>
      <c r="M95" s="42" t="s">
        <v>185</v>
      </c>
    </row>
    <row r="96" customFormat="false" ht="38.55" hidden="false" customHeight="false" outlineLevel="0" collapsed="false">
      <c r="A96" s="41" t="s">
        <v>57</v>
      </c>
      <c r="B96" s="42" t="s">
        <v>58</v>
      </c>
      <c r="C96" s="41" t="s">
        <v>178</v>
      </c>
      <c r="D96" s="41" t="s">
        <v>179</v>
      </c>
      <c r="E96" s="42" t="s">
        <v>180</v>
      </c>
      <c r="F96" s="41" t="s">
        <v>291</v>
      </c>
      <c r="G96" s="42" t="s">
        <v>292</v>
      </c>
      <c r="H96" s="42" t="n">
        <v>3515</v>
      </c>
      <c r="I96" s="41" t="s">
        <v>183</v>
      </c>
      <c r="J96" s="42" t="s">
        <v>184</v>
      </c>
      <c r="K96" s="43" t="n">
        <v>2311.02</v>
      </c>
      <c r="L96" s="43" t="n">
        <v>5125.8</v>
      </c>
      <c r="M96" s="42" t="s">
        <v>185</v>
      </c>
    </row>
    <row r="97" customFormat="false" ht="38.55" hidden="false" customHeight="false" outlineLevel="0" collapsed="false">
      <c r="A97" s="41" t="s">
        <v>57</v>
      </c>
      <c r="B97" s="42" t="s">
        <v>58</v>
      </c>
      <c r="C97" s="41" t="s">
        <v>178</v>
      </c>
      <c r="D97" s="41" t="s">
        <v>179</v>
      </c>
      <c r="E97" s="42" t="s">
        <v>180</v>
      </c>
      <c r="F97" s="41" t="s">
        <v>293</v>
      </c>
      <c r="G97" s="42" t="s">
        <v>294</v>
      </c>
      <c r="H97" s="42" t="n">
        <v>3515</v>
      </c>
      <c r="I97" s="41" t="s">
        <v>183</v>
      </c>
      <c r="J97" s="42" t="s">
        <v>197</v>
      </c>
      <c r="K97" s="43" t="n">
        <v>2311.02</v>
      </c>
      <c r="L97" s="43" t="n">
        <v>5125.8</v>
      </c>
      <c r="M97" s="42" t="s">
        <v>185</v>
      </c>
    </row>
    <row r="98" customFormat="false" ht="38.55" hidden="false" customHeight="false" outlineLevel="0" collapsed="false">
      <c r="A98" s="41" t="s">
        <v>57</v>
      </c>
      <c r="B98" s="42" t="s">
        <v>58</v>
      </c>
      <c r="C98" s="41" t="s">
        <v>178</v>
      </c>
      <c r="D98" s="41" t="s">
        <v>179</v>
      </c>
      <c r="E98" s="42" t="s">
        <v>180</v>
      </c>
      <c r="F98" s="41" t="s">
        <v>295</v>
      </c>
      <c r="G98" s="45" t="s">
        <v>296</v>
      </c>
      <c r="H98" s="42" t="n">
        <v>3515</v>
      </c>
      <c r="I98" s="41" t="s">
        <v>183</v>
      </c>
      <c r="J98" s="42" t="s">
        <v>297</v>
      </c>
      <c r="K98" s="43" t="n">
        <v>2311.02</v>
      </c>
      <c r="L98" s="43" t="n">
        <v>5125.8</v>
      </c>
      <c r="M98" s="42" t="s">
        <v>185</v>
      </c>
    </row>
    <row r="99" customFormat="false" ht="38.55" hidden="false" customHeight="false" outlineLevel="0" collapsed="false">
      <c r="A99" s="41" t="s">
        <v>57</v>
      </c>
      <c r="B99" s="42" t="s">
        <v>58</v>
      </c>
      <c r="C99" s="41" t="s">
        <v>178</v>
      </c>
      <c r="D99" s="41" t="s">
        <v>179</v>
      </c>
      <c r="E99" s="42" t="s">
        <v>180</v>
      </c>
      <c r="F99" s="41" t="s">
        <v>298</v>
      </c>
      <c r="G99" s="44" t="s">
        <v>299</v>
      </c>
      <c r="H99" s="42" t="n">
        <v>3515</v>
      </c>
      <c r="I99" s="41" t="s">
        <v>183</v>
      </c>
      <c r="J99" s="42" t="s">
        <v>300</v>
      </c>
      <c r="K99" s="43" t="n">
        <v>2311.02</v>
      </c>
      <c r="L99" s="43" t="n">
        <v>5125.8</v>
      </c>
      <c r="M99" s="42" t="s">
        <v>185</v>
      </c>
    </row>
    <row r="100" customFormat="false" ht="38.55" hidden="false" customHeight="false" outlineLevel="0" collapsed="false">
      <c r="A100" s="41" t="s">
        <v>57</v>
      </c>
      <c r="B100" s="42" t="s">
        <v>58</v>
      </c>
      <c r="C100" s="41" t="s">
        <v>178</v>
      </c>
      <c r="D100" s="41" t="s">
        <v>179</v>
      </c>
      <c r="E100" s="42" t="s">
        <v>180</v>
      </c>
      <c r="F100" s="41" t="s">
        <v>301</v>
      </c>
      <c r="G100" s="44" t="s">
        <v>302</v>
      </c>
      <c r="H100" s="42" t="n">
        <v>3515</v>
      </c>
      <c r="I100" s="41" t="s">
        <v>183</v>
      </c>
      <c r="J100" s="42" t="s">
        <v>303</v>
      </c>
      <c r="K100" s="43" t="n">
        <v>2311.02</v>
      </c>
      <c r="L100" s="43" t="n">
        <v>5125.8</v>
      </c>
      <c r="M100" s="42" t="s">
        <v>185</v>
      </c>
    </row>
    <row r="101" customFormat="false" ht="38.55" hidden="false" customHeight="false" outlineLevel="0" collapsed="false">
      <c r="A101" s="41" t="s">
        <v>57</v>
      </c>
      <c r="B101" s="42" t="s">
        <v>58</v>
      </c>
      <c r="C101" s="41" t="s">
        <v>178</v>
      </c>
      <c r="D101" s="41" t="s">
        <v>179</v>
      </c>
      <c r="E101" s="42" t="s">
        <v>180</v>
      </c>
      <c r="F101" s="41" t="s">
        <v>304</v>
      </c>
      <c r="G101" s="42" t="s">
        <v>305</v>
      </c>
      <c r="H101" s="42" t="n">
        <v>3515</v>
      </c>
      <c r="I101" s="41" t="s">
        <v>183</v>
      </c>
      <c r="J101" s="42" t="s">
        <v>306</v>
      </c>
      <c r="K101" s="43" t="n">
        <v>2311.02</v>
      </c>
      <c r="L101" s="43" t="n">
        <v>5125.8</v>
      </c>
      <c r="M101" s="42" t="s">
        <v>185</v>
      </c>
    </row>
    <row r="102" customFormat="false" ht="38.55" hidden="false" customHeight="false" outlineLevel="0" collapsed="false">
      <c r="A102" s="41" t="s">
        <v>57</v>
      </c>
      <c r="B102" s="42" t="s">
        <v>58</v>
      </c>
      <c r="C102" s="41" t="s">
        <v>178</v>
      </c>
      <c r="D102" s="41" t="s">
        <v>179</v>
      </c>
      <c r="E102" s="42" t="s">
        <v>180</v>
      </c>
      <c r="F102" s="41" t="s">
        <v>307</v>
      </c>
      <c r="G102" s="42" t="s">
        <v>308</v>
      </c>
      <c r="H102" s="42" t="n">
        <v>3515</v>
      </c>
      <c r="I102" s="41" t="s">
        <v>183</v>
      </c>
      <c r="J102" s="42" t="s">
        <v>309</v>
      </c>
      <c r="K102" s="43" t="n">
        <v>2311.02</v>
      </c>
      <c r="L102" s="43" t="n">
        <v>5125.8</v>
      </c>
      <c r="M102" s="42" t="s">
        <v>189</v>
      </c>
    </row>
    <row r="103" customFormat="false" ht="38.55" hidden="false" customHeight="false" outlineLevel="0" collapsed="false">
      <c r="A103" s="41" t="s">
        <v>57</v>
      </c>
      <c r="B103" s="42" t="s">
        <v>58</v>
      </c>
      <c r="C103" s="41" t="s">
        <v>178</v>
      </c>
      <c r="D103" s="41" t="s">
        <v>179</v>
      </c>
      <c r="E103" s="42" t="s">
        <v>180</v>
      </c>
      <c r="F103" s="41" t="s">
        <v>310</v>
      </c>
      <c r="G103" s="42" t="s">
        <v>311</v>
      </c>
      <c r="H103" s="42" t="n">
        <v>3515</v>
      </c>
      <c r="I103" s="41" t="s">
        <v>183</v>
      </c>
      <c r="J103" s="42" t="s">
        <v>312</v>
      </c>
      <c r="K103" s="43" t="n">
        <v>2311.02</v>
      </c>
      <c r="L103" s="43" t="n">
        <v>5125.8</v>
      </c>
      <c r="M103" s="42" t="s">
        <v>185</v>
      </c>
    </row>
    <row r="104" customFormat="false" ht="38.55" hidden="false" customHeight="false" outlineLevel="0" collapsed="false">
      <c r="A104" s="41" t="s">
        <v>57</v>
      </c>
      <c r="B104" s="42" t="s">
        <v>58</v>
      </c>
      <c r="C104" s="41" t="s">
        <v>178</v>
      </c>
      <c r="D104" s="41" t="s">
        <v>179</v>
      </c>
      <c r="E104" s="42" t="s">
        <v>180</v>
      </c>
      <c r="F104" s="41" t="s">
        <v>313</v>
      </c>
      <c r="G104" s="42" t="s">
        <v>314</v>
      </c>
      <c r="H104" s="42" t="n">
        <v>3515</v>
      </c>
      <c r="I104" s="41" t="s">
        <v>183</v>
      </c>
      <c r="J104" s="42" t="s">
        <v>287</v>
      </c>
      <c r="K104" s="43" t="n">
        <v>2311.02</v>
      </c>
      <c r="L104" s="43" t="n">
        <v>5125.8</v>
      </c>
      <c r="M104" s="42" t="s">
        <v>185</v>
      </c>
    </row>
    <row r="105" customFormat="false" ht="38.55" hidden="false" customHeight="false" outlineLevel="0" collapsed="false">
      <c r="A105" s="41" t="s">
        <v>57</v>
      </c>
      <c r="B105" s="42" t="s">
        <v>58</v>
      </c>
      <c r="C105" s="41" t="s">
        <v>178</v>
      </c>
      <c r="D105" s="41" t="s">
        <v>179</v>
      </c>
      <c r="E105" s="42" t="s">
        <v>180</v>
      </c>
      <c r="F105" s="41" t="s">
        <v>315</v>
      </c>
      <c r="G105" s="42" t="s">
        <v>316</v>
      </c>
      <c r="H105" s="42" t="n">
        <v>3515</v>
      </c>
      <c r="I105" s="41" t="s">
        <v>183</v>
      </c>
      <c r="J105" s="42" t="s">
        <v>317</v>
      </c>
      <c r="K105" s="43" t="n">
        <v>2311.02</v>
      </c>
      <c r="L105" s="43" t="n">
        <v>5125.8</v>
      </c>
      <c r="M105" s="42" t="s">
        <v>185</v>
      </c>
    </row>
    <row r="106" customFormat="false" ht="38.55" hidden="false" customHeight="false" outlineLevel="0" collapsed="false">
      <c r="A106" s="41" t="s">
        <v>57</v>
      </c>
      <c r="B106" s="42" t="s">
        <v>58</v>
      </c>
      <c r="C106" s="41" t="s">
        <v>178</v>
      </c>
      <c r="D106" s="41" t="s">
        <v>179</v>
      </c>
      <c r="E106" s="42" t="s">
        <v>180</v>
      </c>
      <c r="F106" s="41" t="s">
        <v>318</v>
      </c>
      <c r="G106" s="42" t="s">
        <v>319</v>
      </c>
      <c r="H106" s="42" t="n">
        <v>3515</v>
      </c>
      <c r="I106" s="41" t="s">
        <v>183</v>
      </c>
      <c r="J106" s="42" t="s">
        <v>320</v>
      </c>
      <c r="K106" s="43" t="n">
        <v>2311.02</v>
      </c>
      <c r="L106" s="43" t="n">
        <v>5125.8</v>
      </c>
      <c r="M106" s="42" t="s">
        <v>185</v>
      </c>
    </row>
    <row r="107" customFormat="false" ht="38.55" hidden="false" customHeight="false" outlineLevel="0" collapsed="false">
      <c r="A107" s="41" t="s">
        <v>57</v>
      </c>
      <c r="B107" s="42" t="s">
        <v>58</v>
      </c>
      <c r="C107" s="41" t="s">
        <v>178</v>
      </c>
      <c r="D107" s="41" t="s">
        <v>179</v>
      </c>
      <c r="E107" s="42" t="s">
        <v>180</v>
      </c>
      <c r="F107" s="41" t="s">
        <v>321</v>
      </c>
      <c r="G107" s="42" t="s">
        <v>322</v>
      </c>
      <c r="H107" s="42" t="n">
        <v>3515</v>
      </c>
      <c r="I107" s="41" t="s">
        <v>183</v>
      </c>
      <c r="J107" s="42" t="s">
        <v>323</v>
      </c>
      <c r="K107" s="43" t="n">
        <v>2311.02</v>
      </c>
      <c r="L107" s="43" t="n">
        <v>5125.8</v>
      </c>
      <c r="M107" s="42" t="s">
        <v>185</v>
      </c>
    </row>
    <row r="108" customFormat="false" ht="38.55" hidden="false" customHeight="false" outlineLevel="0" collapsed="false">
      <c r="A108" s="41" t="s">
        <v>57</v>
      </c>
      <c r="B108" s="42" t="s">
        <v>58</v>
      </c>
      <c r="C108" s="41" t="s">
        <v>178</v>
      </c>
      <c r="D108" s="41" t="s">
        <v>179</v>
      </c>
      <c r="E108" s="42" t="s">
        <v>180</v>
      </c>
      <c r="F108" s="41" t="s">
        <v>324</v>
      </c>
      <c r="G108" s="42" t="s">
        <v>325</v>
      </c>
      <c r="H108" s="42" t="n">
        <v>3515</v>
      </c>
      <c r="I108" s="41" t="s">
        <v>183</v>
      </c>
      <c r="J108" s="42" t="s">
        <v>326</v>
      </c>
      <c r="K108" s="43" t="n">
        <v>2311.02</v>
      </c>
      <c r="L108" s="43" t="n">
        <v>5125.8</v>
      </c>
      <c r="M108" s="42" t="s">
        <v>185</v>
      </c>
    </row>
    <row r="109" customFormat="false" ht="38.55" hidden="false" customHeight="false" outlineLevel="0" collapsed="false">
      <c r="A109" s="41" t="s">
        <v>57</v>
      </c>
      <c r="B109" s="42" t="s">
        <v>58</v>
      </c>
      <c r="C109" s="41" t="s">
        <v>178</v>
      </c>
      <c r="D109" s="41" t="s">
        <v>179</v>
      </c>
      <c r="E109" s="42" t="s">
        <v>180</v>
      </c>
      <c r="F109" s="41" t="s">
        <v>327</v>
      </c>
      <c r="G109" s="42" t="s">
        <v>328</v>
      </c>
      <c r="H109" s="42" t="n">
        <v>3515</v>
      </c>
      <c r="I109" s="41" t="s">
        <v>183</v>
      </c>
      <c r="J109" s="42" t="s">
        <v>274</v>
      </c>
      <c r="K109" s="43" t="n">
        <v>2311.02</v>
      </c>
      <c r="L109" s="43" t="n">
        <v>5125.8</v>
      </c>
      <c r="M109" s="42" t="s">
        <v>185</v>
      </c>
    </row>
    <row r="110" customFormat="false" ht="38.55" hidden="false" customHeight="false" outlineLevel="0" collapsed="false">
      <c r="A110" s="41" t="s">
        <v>57</v>
      </c>
      <c r="B110" s="42" t="s">
        <v>58</v>
      </c>
      <c r="C110" s="41" t="s">
        <v>178</v>
      </c>
      <c r="D110" s="41" t="s">
        <v>179</v>
      </c>
      <c r="E110" s="42" t="s">
        <v>180</v>
      </c>
      <c r="F110" s="41" t="s">
        <v>329</v>
      </c>
      <c r="G110" s="42" t="s">
        <v>330</v>
      </c>
      <c r="H110" s="42" t="n">
        <v>3515</v>
      </c>
      <c r="I110" s="41" t="s">
        <v>183</v>
      </c>
      <c r="J110" s="42" t="s">
        <v>331</v>
      </c>
      <c r="K110" s="43" t="n">
        <v>2311.02</v>
      </c>
      <c r="L110" s="43" t="n">
        <v>5125.8</v>
      </c>
      <c r="M110" s="42" t="s">
        <v>185</v>
      </c>
    </row>
    <row r="111" customFormat="false" ht="38.55" hidden="false" customHeight="false" outlineLevel="0" collapsed="false">
      <c r="A111" s="41" t="s">
        <v>57</v>
      </c>
      <c r="B111" s="42" t="s">
        <v>58</v>
      </c>
      <c r="C111" s="41" t="s">
        <v>178</v>
      </c>
      <c r="D111" s="41" t="s">
        <v>179</v>
      </c>
      <c r="E111" s="42" t="s">
        <v>180</v>
      </c>
      <c r="F111" s="41" t="s">
        <v>332</v>
      </c>
      <c r="G111" s="42" t="s">
        <v>333</v>
      </c>
      <c r="H111" s="42" t="n">
        <v>3515</v>
      </c>
      <c r="I111" s="41" t="s">
        <v>183</v>
      </c>
      <c r="J111" s="42" t="s">
        <v>334</v>
      </c>
      <c r="K111" s="43" t="n">
        <v>2311.02</v>
      </c>
      <c r="L111" s="43" t="n">
        <v>5125.8</v>
      </c>
      <c r="M111" s="42" t="s">
        <v>185</v>
      </c>
    </row>
    <row r="112" customFormat="false" ht="38.55" hidden="false" customHeight="false" outlineLevel="0" collapsed="false">
      <c r="A112" s="41" t="s">
        <v>57</v>
      </c>
      <c r="B112" s="42" t="s">
        <v>58</v>
      </c>
      <c r="C112" s="41" t="s">
        <v>178</v>
      </c>
      <c r="D112" s="41" t="s">
        <v>179</v>
      </c>
      <c r="E112" s="42" t="s">
        <v>180</v>
      </c>
      <c r="F112" s="41" t="s">
        <v>335</v>
      </c>
      <c r="G112" s="42" t="s">
        <v>336</v>
      </c>
      <c r="H112" s="42" t="n">
        <v>3515</v>
      </c>
      <c r="I112" s="41" t="s">
        <v>183</v>
      </c>
      <c r="J112" s="42" t="s">
        <v>337</v>
      </c>
      <c r="K112" s="43" t="n">
        <v>2311.02</v>
      </c>
      <c r="L112" s="43" t="n">
        <v>5125.8</v>
      </c>
      <c r="M112" s="42" t="s">
        <v>185</v>
      </c>
    </row>
    <row r="113" customFormat="false" ht="38.55" hidden="false" customHeight="false" outlineLevel="0" collapsed="false">
      <c r="A113" s="41" t="s">
        <v>57</v>
      </c>
      <c r="B113" s="42" t="s">
        <v>58</v>
      </c>
      <c r="C113" s="41" t="s">
        <v>178</v>
      </c>
      <c r="D113" s="41" t="s">
        <v>179</v>
      </c>
      <c r="E113" s="42" t="s">
        <v>180</v>
      </c>
      <c r="F113" s="41" t="s">
        <v>338</v>
      </c>
      <c r="G113" s="45" t="s">
        <v>339</v>
      </c>
      <c r="H113" s="42" t="n">
        <v>3515</v>
      </c>
      <c r="I113" s="41" t="s">
        <v>183</v>
      </c>
      <c r="J113" s="42" t="s">
        <v>235</v>
      </c>
      <c r="K113" s="43" t="n">
        <v>2311.02</v>
      </c>
      <c r="L113" s="43" t="n">
        <v>5125.8</v>
      </c>
      <c r="M113" s="42" t="s">
        <v>185</v>
      </c>
    </row>
    <row r="114" customFormat="false" ht="38.55" hidden="false" customHeight="false" outlineLevel="0" collapsed="false">
      <c r="A114" s="41" t="s">
        <v>57</v>
      </c>
      <c r="B114" s="42" t="s">
        <v>58</v>
      </c>
      <c r="C114" s="41" t="s">
        <v>178</v>
      </c>
      <c r="D114" s="41" t="s">
        <v>179</v>
      </c>
      <c r="E114" s="42" t="s">
        <v>180</v>
      </c>
      <c r="F114" s="41" t="s">
        <v>340</v>
      </c>
      <c r="G114" s="42" t="s">
        <v>341</v>
      </c>
      <c r="H114" s="42" t="n">
        <v>3515</v>
      </c>
      <c r="I114" s="41" t="s">
        <v>183</v>
      </c>
      <c r="J114" s="42" t="s">
        <v>342</v>
      </c>
      <c r="K114" s="43" t="n">
        <v>2311.02</v>
      </c>
      <c r="L114" s="43" t="n">
        <v>5125.8</v>
      </c>
      <c r="M114" s="42" t="s">
        <v>185</v>
      </c>
    </row>
    <row r="115" customFormat="false" ht="38.55" hidden="false" customHeight="false" outlineLevel="0" collapsed="false">
      <c r="A115" s="41" t="s">
        <v>57</v>
      </c>
      <c r="B115" s="42" t="s">
        <v>58</v>
      </c>
      <c r="C115" s="41" t="s">
        <v>178</v>
      </c>
      <c r="D115" s="41" t="s">
        <v>179</v>
      </c>
      <c r="E115" s="42" t="s">
        <v>180</v>
      </c>
      <c r="F115" s="41" t="s">
        <v>343</v>
      </c>
      <c r="G115" s="42" t="s">
        <v>344</v>
      </c>
      <c r="H115" s="42" t="n">
        <v>3515</v>
      </c>
      <c r="I115" s="41" t="s">
        <v>183</v>
      </c>
      <c r="J115" s="42" t="s">
        <v>345</v>
      </c>
      <c r="K115" s="43" t="n">
        <v>2311.02</v>
      </c>
      <c r="L115" s="43" t="n">
        <v>5125.8</v>
      </c>
      <c r="M115" s="42" t="s">
        <v>185</v>
      </c>
    </row>
    <row r="116" customFormat="false" ht="38.55" hidden="false" customHeight="false" outlineLevel="0" collapsed="false">
      <c r="A116" s="41" t="s">
        <v>57</v>
      </c>
      <c r="B116" s="42" t="s">
        <v>58</v>
      </c>
      <c r="C116" s="41" t="s">
        <v>178</v>
      </c>
      <c r="D116" s="41" t="s">
        <v>179</v>
      </c>
      <c r="E116" s="42" t="s">
        <v>180</v>
      </c>
      <c r="F116" s="41" t="s">
        <v>346</v>
      </c>
      <c r="G116" s="42" t="s">
        <v>347</v>
      </c>
      <c r="H116" s="42" t="n">
        <v>3515</v>
      </c>
      <c r="I116" s="41" t="s">
        <v>183</v>
      </c>
      <c r="J116" s="42" t="s">
        <v>320</v>
      </c>
      <c r="K116" s="43" t="n">
        <v>2311.02</v>
      </c>
      <c r="L116" s="43" t="n">
        <v>5125.8</v>
      </c>
      <c r="M116" s="42" t="s">
        <v>185</v>
      </c>
    </row>
    <row r="117" customFormat="false" ht="38.55" hidden="false" customHeight="false" outlineLevel="0" collapsed="false">
      <c r="A117" s="41" t="s">
        <v>57</v>
      </c>
      <c r="B117" s="42" t="s">
        <v>58</v>
      </c>
      <c r="C117" s="41" t="s">
        <v>178</v>
      </c>
      <c r="D117" s="41" t="s">
        <v>179</v>
      </c>
      <c r="E117" s="42" t="s">
        <v>180</v>
      </c>
      <c r="F117" s="41" t="s">
        <v>348</v>
      </c>
      <c r="G117" s="42" t="s">
        <v>349</v>
      </c>
      <c r="H117" s="42" t="n">
        <v>3515</v>
      </c>
      <c r="I117" s="41" t="s">
        <v>183</v>
      </c>
      <c r="J117" s="42" t="s">
        <v>350</v>
      </c>
      <c r="K117" s="43" t="n">
        <v>2311.02</v>
      </c>
      <c r="L117" s="43" t="n">
        <v>5125.8</v>
      </c>
      <c r="M117" s="42" t="s">
        <v>185</v>
      </c>
    </row>
    <row r="118" customFormat="false" ht="38.55" hidden="false" customHeight="false" outlineLevel="0" collapsed="false">
      <c r="A118" s="41" t="s">
        <v>57</v>
      </c>
      <c r="B118" s="42" t="s">
        <v>58</v>
      </c>
      <c r="C118" s="41" t="s">
        <v>178</v>
      </c>
      <c r="D118" s="41" t="s">
        <v>179</v>
      </c>
      <c r="E118" s="42" t="s">
        <v>180</v>
      </c>
      <c r="F118" s="41" t="s">
        <v>351</v>
      </c>
      <c r="G118" s="42" t="s">
        <v>352</v>
      </c>
      <c r="H118" s="42" t="n">
        <v>3515</v>
      </c>
      <c r="I118" s="41" t="s">
        <v>183</v>
      </c>
      <c r="J118" s="42" t="s">
        <v>353</v>
      </c>
      <c r="K118" s="43" t="n">
        <v>2311.02</v>
      </c>
      <c r="L118" s="43" t="n">
        <v>5125.8</v>
      </c>
      <c r="M118" s="42" t="s">
        <v>185</v>
      </c>
    </row>
    <row r="119" customFormat="false" ht="38.55" hidden="false" customHeight="false" outlineLevel="0" collapsed="false">
      <c r="A119" s="41" t="s">
        <v>57</v>
      </c>
      <c r="B119" s="42" t="s">
        <v>58</v>
      </c>
      <c r="C119" s="41" t="s">
        <v>178</v>
      </c>
      <c r="D119" s="41" t="s">
        <v>179</v>
      </c>
      <c r="E119" s="42" t="s">
        <v>180</v>
      </c>
      <c r="F119" s="41" t="s">
        <v>354</v>
      </c>
      <c r="G119" s="42" t="s">
        <v>355</v>
      </c>
      <c r="H119" s="42" t="n">
        <v>3515</v>
      </c>
      <c r="I119" s="41" t="s">
        <v>183</v>
      </c>
      <c r="J119" s="42" t="s">
        <v>287</v>
      </c>
      <c r="K119" s="43" t="n">
        <v>2311.02</v>
      </c>
      <c r="L119" s="43" t="n">
        <v>5125.8</v>
      </c>
      <c r="M119" s="42" t="s">
        <v>185</v>
      </c>
    </row>
    <row r="120" customFormat="false" ht="38.55" hidden="false" customHeight="false" outlineLevel="0" collapsed="false">
      <c r="A120" s="41" t="s">
        <v>57</v>
      </c>
      <c r="B120" s="42" t="s">
        <v>58</v>
      </c>
      <c r="C120" s="41" t="s">
        <v>178</v>
      </c>
      <c r="D120" s="41" t="s">
        <v>179</v>
      </c>
      <c r="E120" s="42" t="s">
        <v>180</v>
      </c>
      <c r="F120" s="41" t="s">
        <v>356</v>
      </c>
      <c r="G120" s="42" t="s">
        <v>357</v>
      </c>
      <c r="H120" s="42" t="n">
        <v>3515</v>
      </c>
      <c r="I120" s="41" t="s">
        <v>183</v>
      </c>
      <c r="J120" s="42" t="s">
        <v>358</v>
      </c>
      <c r="K120" s="43" t="n">
        <v>2311.02</v>
      </c>
      <c r="L120" s="43" t="n">
        <v>5125.8</v>
      </c>
      <c r="M120" s="42" t="s">
        <v>185</v>
      </c>
    </row>
    <row r="121" customFormat="false" ht="38.55" hidden="false" customHeight="false" outlineLevel="0" collapsed="false">
      <c r="A121" s="41" t="s">
        <v>57</v>
      </c>
      <c r="B121" s="42" t="s">
        <v>58</v>
      </c>
      <c r="C121" s="41" t="s">
        <v>178</v>
      </c>
      <c r="D121" s="41" t="s">
        <v>179</v>
      </c>
      <c r="E121" s="42" t="s">
        <v>180</v>
      </c>
      <c r="F121" s="41" t="s">
        <v>359</v>
      </c>
      <c r="G121" s="42" t="s">
        <v>360</v>
      </c>
      <c r="H121" s="42" t="n">
        <v>3515</v>
      </c>
      <c r="I121" s="41" t="s">
        <v>183</v>
      </c>
      <c r="J121" s="42" t="s">
        <v>361</v>
      </c>
      <c r="K121" s="43" t="n">
        <v>2311.02</v>
      </c>
      <c r="L121" s="43" t="n">
        <v>5125.8</v>
      </c>
      <c r="M121" s="42" t="s">
        <v>185</v>
      </c>
    </row>
    <row r="122" customFormat="false" ht="38.55" hidden="false" customHeight="false" outlineLevel="0" collapsed="false">
      <c r="A122" s="41" t="s">
        <v>57</v>
      </c>
      <c r="B122" s="42" t="s">
        <v>58</v>
      </c>
      <c r="C122" s="41" t="s">
        <v>178</v>
      </c>
      <c r="D122" s="41" t="s">
        <v>179</v>
      </c>
      <c r="E122" s="42" t="s">
        <v>180</v>
      </c>
      <c r="F122" s="41" t="s">
        <v>362</v>
      </c>
      <c r="G122" s="42" t="s">
        <v>363</v>
      </c>
      <c r="H122" s="42" t="n">
        <v>3515</v>
      </c>
      <c r="I122" s="41" t="s">
        <v>183</v>
      </c>
      <c r="J122" s="42" t="s">
        <v>364</v>
      </c>
      <c r="K122" s="43" t="n">
        <v>2311.02</v>
      </c>
      <c r="L122" s="43" t="n">
        <v>5125.8</v>
      </c>
      <c r="M122" s="42" t="s">
        <v>185</v>
      </c>
    </row>
    <row r="123" customFormat="false" ht="38.55" hidden="false" customHeight="false" outlineLevel="0" collapsed="false">
      <c r="A123" s="41" t="s">
        <v>57</v>
      </c>
      <c r="B123" s="42" t="s">
        <v>58</v>
      </c>
      <c r="C123" s="41" t="s">
        <v>178</v>
      </c>
      <c r="D123" s="41" t="s">
        <v>179</v>
      </c>
      <c r="E123" s="42" t="s">
        <v>180</v>
      </c>
      <c r="F123" s="41" t="s">
        <v>365</v>
      </c>
      <c r="G123" s="42" t="s">
        <v>366</v>
      </c>
      <c r="H123" s="42" t="n">
        <v>3515</v>
      </c>
      <c r="I123" s="41" t="s">
        <v>183</v>
      </c>
      <c r="J123" s="42" t="s">
        <v>367</v>
      </c>
      <c r="K123" s="43" t="n">
        <v>2311.02</v>
      </c>
      <c r="L123" s="43" t="n">
        <v>5125.8</v>
      </c>
      <c r="M123" s="42" t="s">
        <v>185</v>
      </c>
    </row>
    <row r="124" customFormat="false" ht="38.55" hidden="false" customHeight="false" outlineLevel="0" collapsed="false">
      <c r="A124" s="41" t="s">
        <v>57</v>
      </c>
      <c r="B124" s="42" t="s">
        <v>58</v>
      </c>
      <c r="C124" s="41" t="s">
        <v>178</v>
      </c>
      <c r="D124" s="41" t="s">
        <v>179</v>
      </c>
      <c r="E124" s="42" t="s">
        <v>180</v>
      </c>
      <c r="F124" s="45" t="s">
        <v>368</v>
      </c>
      <c r="G124" s="45" t="s">
        <v>369</v>
      </c>
      <c r="H124" s="42" t="n">
        <v>3515</v>
      </c>
      <c r="I124" s="41" t="s">
        <v>183</v>
      </c>
      <c r="J124" s="42" t="s">
        <v>235</v>
      </c>
      <c r="K124" s="43" t="n">
        <v>2311.02</v>
      </c>
      <c r="L124" s="43" t="n">
        <v>5125.8</v>
      </c>
      <c r="M124" s="42" t="s">
        <v>185</v>
      </c>
    </row>
    <row r="125" customFormat="false" ht="38.55" hidden="false" customHeight="false" outlineLevel="0" collapsed="false">
      <c r="A125" s="41" t="s">
        <v>57</v>
      </c>
      <c r="B125" s="42" t="s">
        <v>58</v>
      </c>
      <c r="C125" s="41" t="s">
        <v>178</v>
      </c>
      <c r="D125" s="41" t="s">
        <v>179</v>
      </c>
      <c r="E125" s="42" t="s">
        <v>180</v>
      </c>
      <c r="F125" s="41" t="s">
        <v>370</v>
      </c>
      <c r="G125" s="44" t="s">
        <v>371</v>
      </c>
      <c r="H125" s="42" t="n">
        <v>3515</v>
      </c>
      <c r="I125" s="41" t="s">
        <v>183</v>
      </c>
      <c r="J125" s="42" t="s">
        <v>372</v>
      </c>
      <c r="K125" s="43" t="n">
        <v>2311.02</v>
      </c>
      <c r="L125" s="43" t="n">
        <v>5125.8</v>
      </c>
      <c r="M125" s="42" t="s">
        <v>185</v>
      </c>
    </row>
    <row r="126" customFormat="false" ht="38.55" hidden="false" customHeight="false" outlineLevel="0" collapsed="false">
      <c r="A126" s="41" t="s">
        <v>57</v>
      </c>
      <c r="B126" s="42" t="s">
        <v>58</v>
      </c>
      <c r="C126" s="41" t="s">
        <v>178</v>
      </c>
      <c r="D126" s="41" t="s">
        <v>179</v>
      </c>
      <c r="E126" s="42" t="s">
        <v>180</v>
      </c>
      <c r="F126" s="41" t="s">
        <v>373</v>
      </c>
      <c r="G126" s="42" t="s">
        <v>374</v>
      </c>
      <c r="H126" s="42" t="n">
        <v>3515</v>
      </c>
      <c r="I126" s="41" t="s">
        <v>183</v>
      </c>
      <c r="J126" s="42" t="s">
        <v>303</v>
      </c>
      <c r="K126" s="43" t="n">
        <v>2311.02</v>
      </c>
      <c r="L126" s="43" t="n">
        <v>5125.8</v>
      </c>
      <c r="M126" s="42" t="s">
        <v>185</v>
      </c>
    </row>
    <row r="127" customFormat="false" ht="38.55" hidden="false" customHeight="false" outlineLevel="0" collapsed="false">
      <c r="A127" s="41" t="s">
        <v>57</v>
      </c>
      <c r="B127" s="42" t="s">
        <v>58</v>
      </c>
      <c r="C127" s="41" t="s">
        <v>178</v>
      </c>
      <c r="D127" s="41" t="s">
        <v>179</v>
      </c>
      <c r="E127" s="42" t="s">
        <v>180</v>
      </c>
      <c r="F127" s="41" t="s">
        <v>375</v>
      </c>
      <c r="G127" s="42" t="s">
        <v>376</v>
      </c>
      <c r="H127" s="42" t="n">
        <v>3515</v>
      </c>
      <c r="I127" s="41" t="s">
        <v>183</v>
      </c>
      <c r="J127" s="42" t="s">
        <v>377</v>
      </c>
      <c r="K127" s="43" t="n">
        <v>2311.02</v>
      </c>
      <c r="L127" s="43" t="n">
        <v>5125.8</v>
      </c>
      <c r="M127" s="42" t="s">
        <v>185</v>
      </c>
    </row>
    <row r="128" customFormat="false" ht="38.55" hidden="false" customHeight="false" outlineLevel="0" collapsed="false">
      <c r="A128" s="41" t="s">
        <v>57</v>
      </c>
      <c r="B128" s="42" t="s">
        <v>58</v>
      </c>
      <c r="C128" s="41" t="s">
        <v>178</v>
      </c>
      <c r="D128" s="41" t="s">
        <v>179</v>
      </c>
      <c r="E128" s="42" t="s">
        <v>180</v>
      </c>
      <c r="F128" s="41" t="s">
        <v>378</v>
      </c>
      <c r="G128" s="42" t="s">
        <v>379</v>
      </c>
      <c r="H128" s="42" t="n">
        <v>3515</v>
      </c>
      <c r="I128" s="41" t="s">
        <v>183</v>
      </c>
      <c r="J128" s="42" t="s">
        <v>380</v>
      </c>
      <c r="K128" s="43" t="n">
        <v>2311.02</v>
      </c>
      <c r="L128" s="43" t="n">
        <v>5125.8</v>
      </c>
      <c r="M128" s="42" t="s">
        <v>185</v>
      </c>
    </row>
    <row r="129" customFormat="false" ht="38.55" hidden="false" customHeight="false" outlineLevel="0" collapsed="false">
      <c r="A129" s="41" t="s">
        <v>57</v>
      </c>
      <c r="B129" s="42" t="s">
        <v>58</v>
      </c>
      <c r="C129" s="41" t="s">
        <v>178</v>
      </c>
      <c r="D129" s="41" t="s">
        <v>179</v>
      </c>
      <c r="E129" s="42" t="s">
        <v>180</v>
      </c>
      <c r="F129" s="41" t="s">
        <v>381</v>
      </c>
      <c r="G129" s="45" t="s">
        <v>382</v>
      </c>
      <c r="H129" s="42" t="n">
        <v>3515</v>
      </c>
      <c r="I129" s="41" t="s">
        <v>183</v>
      </c>
      <c r="J129" s="42" t="s">
        <v>383</v>
      </c>
      <c r="K129" s="43" t="n">
        <v>2311.02</v>
      </c>
      <c r="L129" s="43" t="n">
        <v>5125.8</v>
      </c>
      <c r="M129" s="42" t="s">
        <v>185</v>
      </c>
    </row>
    <row r="130" customFormat="false" ht="38.55" hidden="false" customHeight="false" outlineLevel="0" collapsed="false">
      <c r="A130" s="41" t="s">
        <v>57</v>
      </c>
      <c r="B130" s="42" t="s">
        <v>58</v>
      </c>
      <c r="C130" s="41" t="s">
        <v>178</v>
      </c>
      <c r="D130" s="41" t="s">
        <v>179</v>
      </c>
      <c r="E130" s="42" t="s">
        <v>180</v>
      </c>
      <c r="F130" s="41" t="s">
        <v>384</v>
      </c>
      <c r="G130" s="42" t="s">
        <v>385</v>
      </c>
      <c r="H130" s="42" t="n">
        <v>3515</v>
      </c>
      <c r="I130" s="41" t="s">
        <v>183</v>
      </c>
      <c r="J130" s="42" t="s">
        <v>287</v>
      </c>
      <c r="K130" s="43" t="n">
        <v>2311.02</v>
      </c>
      <c r="L130" s="43" t="n">
        <v>5125.8</v>
      </c>
      <c r="M130" s="42" t="s">
        <v>185</v>
      </c>
    </row>
    <row r="131" customFormat="false" ht="38.55" hidden="false" customHeight="false" outlineLevel="0" collapsed="false">
      <c r="A131" s="41" t="s">
        <v>57</v>
      </c>
      <c r="B131" s="42" t="s">
        <v>58</v>
      </c>
      <c r="C131" s="41" t="s">
        <v>178</v>
      </c>
      <c r="D131" s="41" t="s">
        <v>179</v>
      </c>
      <c r="E131" s="42" t="s">
        <v>180</v>
      </c>
      <c r="F131" s="41" t="s">
        <v>386</v>
      </c>
      <c r="G131" s="42" t="s">
        <v>387</v>
      </c>
      <c r="H131" s="42" t="n">
        <v>3515</v>
      </c>
      <c r="I131" s="41" t="s">
        <v>183</v>
      </c>
      <c r="J131" s="42" t="s">
        <v>246</v>
      </c>
      <c r="K131" s="43" t="n">
        <v>2311.02</v>
      </c>
      <c r="L131" s="43" t="n">
        <v>5125.8</v>
      </c>
      <c r="M131" s="42" t="s">
        <v>185</v>
      </c>
    </row>
    <row r="132" customFormat="false" ht="38.55" hidden="false" customHeight="false" outlineLevel="0" collapsed="false">
      <c r="A132" s="41" t="s">
        <v>57</v>
      </c>
      <c r="B132" s="42" t="s">
        <v>58</v>
      </c>
      <c r="C132" s="41" t="s">
        <v>178</v>
      </c>
      <c r="D132" s="41" t="s">
        <v>179</v>
      </c>
      <c r="E132" s="42" t="s">
        <v>180</v>
      </c>
      <c r="F132" s="41" t="s">
        <v>388</v>
      </c>
      <c r="G132" s="44" t="s">
        <v>389</v>
      </c>
      <c r="H132" s="42" t="n">
        <v>3515</v>
      </c>
      <c r="I132" s="41" t="s">
        <v>183</v>
      </c>
      <c r="J132" s="42" t="s">
        <v>209</v>
      </c>
      <c r="K132" s="43" t="n">
        <v>2311.02</v>
      </c>
      <c r="L132" s="43" t="n">
        <v>5125.8</v>
      </c>
      <c r="M132" s="42" t="s">
        <v>185</v>
      </c>
    </row>
    <row r="133" customFormat="false" ht="38.55" hidden="false" customHeight="false" outlineLevel="0" collapsed="false">
      <c r="A133" s="41" t="s">
        <v>57</v>
      </c>
      <c r="B133" s="42" t="s">
        <v>58</v>
      </c>
      <c r="C133" s="41" t="s">
        <v>178</v>
      </c>
      <c r="D133" s="41" t="s">
        <v>179</v>
      </c>
      <c r="E133" s="42" t="s">
        <v>180</v>
      </c>
      <c r="F133" s="41" t="s">
        <v>390</v>
      </c>
      <c r="G133" s="45" t="s">
        <v>391</v>
      </c>
      <c r="H133" s="42" t="n">
        <v>3515</v>
      </c>
      <c r="I133" s="41" t="s">
        <v>183</v>
      </c>
      <c r="J133" s="42" t="s">
        <v>287</v>
      </c>
      <c r="K133" s="43" t="n">
        <v>2311.02</v>
      </c>
      <c r="L133" s="43" t="n">
        <v>5125.8</v>
      </c>
      <c r="M133" s="42" t="s">
        <v>185</v>
      </c>
    </row>
    <row r="134" customFormat="false" ht="38.55" hidden="false" customHeight="false" outlineLevel="0" collapsed="false">
      <c r="A134" s="41" t="s">
        <v>57</v>
      </c>
      <c r="B134" s="42" t="s">
        <v>58</v>
      </c>
      <c r="C134" s="41" t="s">
        <v>178</v>
      </c>
      <c r="D134" s="41" t="s">
        <v>179</v>
      </c>
      <c r="E134" s="42" t="s">
        <v>180</v>
      </c>
      <c r="F134" s="41" t="s">
        <v>392</v>
      </c>
      <c r="G134" s="42" t="s">
        <v>393</v>
      </c>
      <c r="H134" s="42" t="n">
        <v>3515</v>
      </c>
      <c r="I134" s="41" t="s">
        <v>183</v>
      </c>
      <c r="J134" s="42" t="s">
        <v>323</v>
      </c>
      <c r="K134" s="43" t="n">
        <v>2311.02</v>
      </c>
      <c r="L134" s="43" t="n">
        <v>5125.8</v>
      </c>
      <c r="M134" s="42" t="s">
        <v>185</v>
      </c>
    </row>
    <row r="135" customFormat="false" ht="38.55" hidden="false" customHeight="false" outlineLevel="0" collapsed="false">
      <c r="A135" s="41" t="s">
        <v>57</v>
      </c>
      <c r="B135" s="42" t="s">
        <v>58</v>
      </c>
      <c r="C135" s="41" t="s">
        <v>178</v>
      </c>
      <c r="D135" s="41" t="s">
        <v>179</v>
      </c>
      <c r="E135" s="42" t="s">
        <v>180</v>
      </c>
      <c r="F135" s="46" t="s">
        <v>394</v>
      </c>
      <c r="G135" s="44" t="s">
        <v>395</v>
      </c>
      <c r="H135" s="44" t="n">
        <v>3515</v>
      </c>
      <c r="I135" s="41" t="s">
        <v>183</v>
      </c>
      <c r="J135" s="42" t="s">
        <v>396</v>
      </c>
      <c r="K135" s="43" t="n">
        <v>2311.02</v>
      </c>
      <c r="L135" s="43" t="n">
        <v>5125.8</v>
      </c>
      <c r="M135" s="42" t="s">
        <v>185</v>
      </c>
    </row>
    <row r="136" customFormat="false" ht="38.55" hidden="false" customHeight="false" outlineLevel="0" collapsed="false">
      <c r="A136" s="41" t="s">
        <v>57</v>
      </c>
      <c r="B136" s="42" t="s">
        <v>58</v>
      </c>
      <c r="C136" s="41" t="s">
        <v>178</v>
      </c>
      <c r="D136" s="41" t="s">
        <v>179</v>
      </c>
      <c r="E136" s="42" t="s">
        <v>180</v>
      </c>
      <c r="F136" s="41" t="s">
        <v>397</v>
      </c>
      <c r="G136" s="42" t="s">
        <v>398</v>
      </c>
      <c r="H136" s="42" t="n">
        <v>3515</v>
      </c>
      <c r="I136" s="41" t="s">
        <v>183</v>
      </c>
      <c r="J136" s="42" t="s">
        <v>399</v>
      </c>
      <c r="K136" s="43" t="n">
        <v>2311.02</v>
      </c>
      <c r="L136" s="43" t="n">
        <v>5125.8</v>
      </c>
      <c r="M136" s="42" t="s">
        <v>185</v>
      </c>
    </row>
    <row r="137" customFormat="false" ht="38.55" hidden="false" customHeight="false" outlineLevel="0" collapsed="false">
      <c r="A137" s="41" t="s">
        <v>57</v>
      </c>
      <c r="B137" s="42" t="s">
        <v>58</v>
      </c>
      <c r="C137" s="41" t="s">
        <v>178</v>
      </c>
      <c r="D137" s="41" t="s">
        <v>179</v>
      </c>
      <c r="E137" s="42" t="s">
        <v>180</v>
      </c>
      <c r="F137" s="41" t="s">
        <v>288</v>
      </c>
      <c r="G137" s="42" t="s">
        <v>400</v>
      </c>
      <c r="H137" s="42" t="n">
        <v>3515</v>
      </c>
      <c r="I137" s="41" t="s">
        <v>183</v>
      </c>
      <c r="J137" s="42" t="s">
        <v>401</v>
      </c>
      <c r="K137" s="43" t="n">
        <v>2311.02</v>
      </c>
      <c r="L137" s="43" t="n">
        <v>5125.8</v>
      </c>
      <c r="M137" s="42" t="s">
        <v>185</v>
      </c>
    </row>
    <row r="138" customFormat="false" ht="38.55" hidden="false" customHeight="false" outlineLevel="0" collapsed="false">
      <c r="A138" s="41" t="s">
        <v>57</v>
      </c>
      <c r="B138" s="42" t="s">
        <v>58</v>
      </c>
      <c r="C138" s="41" t="s">
        <v>178</v>
      </c>
      <c r="D138" s="41" t="s">
        <v>179</v>
      </c>
      <c r="E138" s="42" t="s">
        <v>180</v>
      </c>
      <c r="F138" s="41" t="s">
        <v>402</v>
      </c>
      <c r="G138" s="44" t="s">
        <v>403</v>
      </c>
      <c r="H138" s="42" t="n">
        <v>3515</v>
      </c>
      <c r="I138" s="41" t="s">
        <v>183</v>
      </c>
      <c r="J138" s="42" t="s">
        <v>358</v>
      </c>
      <c r="K138" s="43" t="n">
        <v>2311.02</v>
      </c>
      <c r="L138" s="43" t="n">
        <v>5125.8</v>
      </c>
      <c r="M138" s="42" t="s">
        <v>185</v>
      </c>
    </row>
    <row r="139" customFormat="false" ht="38.55" hidden="false" customHeight="false" outlineLevel="0" collapsed="false">
      <c r="A139" s="41" t="s">
        <v>57</v>
      </c>
      <c r="B139" s="42" t="s">
        <v>58</v>
      </c>
      <c r="C139" s="41" t="s">
        <v>178</v>
      </c>
      <c r="D139" s="41" t="s">
        <v>179</v>
      </c>
      <c r="E139" s="42" t="s">
        <v>180</v>
      </c>
      <c r="F139" s="41" t="s">
        <v>404</v>
      </c>
      <c r="G139" s="45" t="s">
        <v>405</v>
      </c>
      <c r="H139" s="42" t="n">
        <v>3515</v>
      </c>
      <c r="I139" s="41" t="s">
        <v>183</v>
      </c>
      <c r="J139" s="42" t="s">
        <v>406</v>
      </c>
      <c r="K139" s="43" t="n">
        <v>2311.02</v>
      </c>
      <c r="L139" s="43" t="n">
        <v>5125.8</v>
      </c>
      <c r="M139" s="42" t="s">
        <v>185</v>
      </c>
    </row>
    <row r="140" customFormat="false" ht="38.55" hidden="false" customHeight="false" outlineLevel="0" collapsed="false">
      <c r="A140" s="41" t="s">
        <v>57</v>
      </c>
      <c r="B140" s="42" t="s">
        <v>58</v>
      </c>
      <c r="C140" s="41" t="s">
        <v>178</v>
      </c>
      <c r="D140" s="41" t="s">
        <v>179</v>
      </c>
      <c r="E140" s="42" t="s">
        <v>180</v>
      </c>
      <c r="F140" s="41" t="s">
        <v>407</v>
      </c>
      <c r="G140" s="42" t="s">
        <v>408</v>
      </c>
      <c r="H140" s="42" t="n">
        <v>3515</v>
      </c>
      <c r="I140" s="41" t="s">
        <v>183</v>
      </c>
      <c r="J140" s="42" t="s">
        <v>409</v>
      </c>
      <c r="K140" s="43" t="n">
        <v>2311.02</v>
      </c>
      <c r="L140" s="43" t="n">
        <v>5125.8</v>
      </c>
      <c r="M140" s="42" t="s">
        <v>185</v>
      </c>
    </row>
    <row r="141" customFormat="false" ht="38.55" hidden="false" customHeight="false" outlineLevel="0" collapsed="false">
      <c r="A141" s="41" t="s">
        <v>57</v>
      </c>
      <c r="B141" s="42" t="s">
        <v>58</v>
      </c>
      <c r="C141" s="41" t="s">
        <v>178</v>
      </c>
      <c r="D141" s="41" t="s">
        <v>179</v>
      </c>
      <c r="E141" s="42" t="s">
        <v>180</v>
      </c>
      <c r="F141" s="41" t="s">
        <v>410</v>
      </c>
      <c r="G141" s="42" t="s">
        <v>411</v>
      </c>
      <c r="H141" s="42" t="n">
        <v>3515</v>
      </c>
      <c r="I141" s="41" t="s">
        <v>183</v>
      </c>
      <c r="J141" s="45" t="s">
        <v>412</v>
      </c>
      <c r="K141" s="43" t="n">
        <v>2311.02</v>
      </c>
      <c r="L141" s="43" t="n">
        <v>5125.8</v>
      </c>
      <c r="M141" s="42" t="s">
        <v>185</v>
      </c>
    </row>
    <row r="142" customFormat="false" ht="38.55" hidden="false" customHeight="false" outlineLevel="0" collapsed="false">
      <c r="A142" s="41" t="s">
        <v>57</v>
      </c>
      <c r="B142" s="42" t="s">
        <v>58</v>
      </c>
      <c r="C142" s="41" t="s">
        <v>178</v>
      </c>
      <c r="D142" s="41" t="s">
        <v>179</v>
      </c>
      <c r="E142" s="42" t="s">
        <v>180</v>
      </c>
      <c r="F142" s="41" t="s">
        <v>413</v>
      </c>
      <c r="G142" s="42" t="s">
        <v>414</v>
      </c>
      <c r="H142" s="42" t="n">
        <v>3515</v>
      </c>
      <c r="I142" s="41" t="s">
        <v>183</v>
      </c>
      <c r="J142" s="42" t="s">
        <v>415</v>
      </c>
      <c r="K142" s="43" t="n">
        <v>2311.02</v>
      </c>
      <c r="L142" s="43" t="n">
        <v>5125.8</v>
      </c>
      <c r="M142" s="42" t="s">
        <v>185</v>
      </c>
    </row>
    <row r="143" customFormat="false" ht="38.55" hidden="false" customHeight="false" outlineLevel="0" collapsed="false">
      <c r="A143" s="41" t="s">
        <v>57</v>
      </c>
      <c r="B143" s="42" t="s">
        <v>58</v>
      </c>
      <c r="C143" s="41" t="s">
        <v>178</v>
      </c>
      <c r="D143" s="41" t="s">
        <v>179</v>
      </c>
      <c r="E143" s="42" t="s">
        <v>180</v>
      </c>
      <c r="F143" s="41" t="s">
        <v>416</v>
      </c>
      <c r="G143" s="44" t="s">
        <v>417</v>
      </c>
      <c r="H143" s="42" t="n">
        <v>3515</v>
      </c>
      <c r="I143" s="41" t="s">
        <v>183</v>
      </c>
      <c r="J143" s="42" t="s">
        <v>353</v>
      </c>
      <c r="K143" s="43" t="n">
        <v>2311.02</v>
      </c>
      <c r="L143" s="43" t="n">
        <v>5125.8</v>
      </c>
      <c r="M143" s="42" t="s">
        <v>185</v>
      </c>
    </row>
    <row r="144" customFormat="false" ht="38.55" hidden="false" customHeight="false" outlineLevel="0" collapsed="false">
      <c r="A144" s="41" t="s">
        <v>57</v>
      </c>
      <c r="B144" s="42" t="s">
        <v>58</v>
      </c>
      <c r="C144" s="41" t="s">
        <v>178</v>
      </c>
      <c r="D144" s="41" t="s">
        <v>179</v>
      </c>
      <c r="E144" s="42" t="s">
        <v>180</v>
      </c>
      <c r="F144" s="44" t="s">
        <v>418</v>
      </c>
      <c r="G144" s="44" t="s">
        <v>419</v>
      </c>
      <c r="H144" s="42" t="n">
        <v>3515</v>
      </c>
      <c r="I144" s="41" t="s">
        <v>183</v>
      </c>
      <c r="J144" s="42" t="s">
        <v>420</v>
      </c>
      <c r="K144" s="43" t="n">
        <v>2311.02</v>
      </c>
      <c r="L144" s="43" t="n">
        <v>5125.8</v>
      </c>
      <c r="M144" s="42" t="s">
        <v>185</v>
      </c>
    </row>
    <row r="145" customFormat="false" ht="38.55" hidden="false" customHeight="false" outlineLevel="0" collapsed="false">
      <c r="A145" s="41" t="s">
        <v>57</v>
      </c>
      <c r="B145" s="42" t="s">
        <v>58</v>
      </c>
      <c r="C145" s="41" t="s">
        <v>178</v>
      </c>
      <c r="D145" s="41" t="s">
        <v>179</v>
      </c>
      <c r="E145" s="42" t="s">
        <v>180</v>
      </c>
      <c r="F145" s="41" t="s">
        <v>421</v>
      </c>
      <c r="G145" s="42" t="s">
        <v>422</v>
      </c>
      <c r="H145" s="42" t="n">
        <v>3515</v>
      </c>
      <c r="I145" s="41" t="s">
        <v>183</v>
      </c>
      <c r="J145" s="42" t="s">
        <v>423</v>
      </c>
      <c r="K145" s="43" t="n">
        <v>2311.02</v>
      </c>
      <c r="L145" s="43" t="n">
        <v>5125.8</v>
      </c>
      <c r="M145" s="42" t="s">
        <v>185</v>
      </c>
    </row>
    <row r="146" customFormat="false" ht="38.55" hidden="false" customHeight="false" outlineLevel="0" collapsed="false">
      <c r="A146" s="41" t="s">
        <v>57</v>
      </c>
      <c r="B146" s="42" t="s">
        <v>58</v>
      </c>
      <c r="C146" s="41" t="s">
        <v>178</v>
      </c>
      <c r="D146" s="41" t="s">
        <v>179</v>
      </c>
      <c r="E146" s="42" t="s">
        <v>180</v>
      </c>
      <c r="F146" s="41" t="s">
        <v>424</v>
      </c>
      <c r="G146" s="42" t="s">
        <v>425</v>
      </c>
      <c r="H146" s="42" t="n">
        <v>3515</v>
      </c>
      <c r="I146" s="41" t="s">
        <v>183</v>
      </c>
      <c r="J146" s="42" t="s">
        <v>426</v>
      </c>
      <c r="K146" s="43" t="n">
        <v>2311.02</v>
      </c>
      <c r="L146" s="43" t="n">
        <v>5125.8</v>
      </c>
      <c r="M146" s="42" t="s">
        <v>185</v>
      </c>
    </row>
    <row r="147" customFormat="false" ht="38.55" hidden="false" customHeight="false" outlineLevel="0" collapsed="false">
      <c r="A147" s="41" t="s">
        <v>57</v>
      </c>
      <c r="B147" s="42" t="s">
        <v>58</v>
      </c>
      <c r="C147" s="41" t="s">
        <v>178</v>
      </c>
      <c r="D147" s="41" t="s">
        <v>179</v>
      </c>
      <c r="E147" s="42" t="s">
        <v>180</v>
      </c>
      <c r="F147" s="41" t="s">
        <v>427</v>
      </c>
      <c r="G147" s="42" t="s">
        <v>428</v>
      </c>
      <c r="H147" s="42" t="n">
        <v>3515</v>
      </c>
      <c r="I147" s="41" t="s">
        <v>183</v>
      </c>
      <c r="J147" s="42" t="s">
        <v>429</v>
      </c>
      <c r="K147" s="43" t="n">
        <v>2311.02</v>
      </c>
      <c r="L147" s="43" t="n">
        <v>5125.8</v>
      </c>
      <c r="M147" s="42" t="s">
        <v>185</v>
      </c>
    </row>
    <row r="148" customFormat="false" ht="38.55" hidden="false" customHeight="false" outlineLevel="0" collapsed="false">
      <c r="A148" s="41" t="s">
        <v>57</v>
      </c>
      <c r="B148" s="42" t="s">
        <v>58</v>
      </c>
      <c r="C148" s="41" t="s">
        <v>178</v>
      </c>
      <c r="D148" s="41" t="s">
        <v>179</v>
      </c>
      <c r="E148" s="42" t="s">
        <v>180</v>
      </c>
      <c r="F148" s="41" t="s">
        <v>249</v>
      </c>
      <c r="G148" s="42" t="s">
        <v>430</v>
      </c>
      <c r="H148" s="42" t="n">
        <v>3515</v>
      </c>
      <c r="I148" s="41" t="s">
        <v>183</v>
      </c>
      <c r="J148" s="42" t="s">
        <v>235</v>
      </c>
      <c r="K148" s="43" t="n">
        <v>2311.02</v>
      </c>
      <c r="L148" s="43" t="n">
        <v>5125.8</v>
      </c>
      <c r="M148" s="42" t="s">
        <v>185</v>
      </c>
    </row>
    <row r="149" customFormat="false" ht="38.55" hidden="false" customHeight="false" outlineLevel="0" collapsed="false">
      <c r="A149" s="41" t="s">
        <v>57</v>
      </c>
      <c r="B149" s="42" t="s">
        <v>58</v>
      </c>
      <c r="C149" s="41" t="s">
        <v>178</v>
      </c>
      <c r="D149" s="41" t="s">
        <v>179</v>
      </c>
      <c r="E149" s="42" t="s">
        <v>180</v>
      </c>
      <c r="F149" s="46" t="s">
        <v>431</v>
      </c>
      <c r="G149" s="44" t="s">
        <v>432</v>
      </c>
      <c r="H149" s="42" t="n">
        <v>3515</v>
      </c>
      <c r="I149" s="41" t="s">
        <v>183</v>
      </c>
      <c r="J149" s="42" t="s">
        <v>433</v>
      </c>
      <c r="K149" s="43" t="n">
        <v>2311.02</v>
      </c>
      <c r="L149" s="43" t="n">
        <v>5125.8</v>
      </c>
      <c r="M149" s="42" t="s">
        <v>185</v>
      </c>
    </row>
    <row r="150" customFormat="false" ht="38.55" hidden="false" customHeight="false" outlineLevel="0" collapsed="false">
      <c r="A150" s="41" t="s">
        <v>57</v>
      </c>
      <c r="B150" s="42" t="s">
        <v>58</v>
      </c>
      <c r="C150" s="41" t="s">
        <v>178</v>
      </c>
      <c r="D150" s="41" t="s">
        <v>179</v>
      </c>
      <c r="E150" s="42" t="s">
        <v>180</v>
      </c>
      <c r="F150" s="41" t="s">
        <v>434</v>
      </c>
      <c r="G150" s="42" t="s">
        <v>435</v>
      </c>
      <c r="H150" s="42" t="n">
        <v>3515</v>
      </c>
      <c r="I150" s="41" t="s">
        <v>183</v>
      </c>
      <c r="J150" s="42" t="s">
        <v>409</v>
      </c>
      <c r="K150" s="43" t="n">
        <v>2311.02</v>
      </c>
      <c r="L150" s="43" t="n">
        <v>5125.8</v>
      </c>
      <c r="M150" s="42" t="s">
        <v>185</v>
      </c>
    </row>
    <row r="151" customFormat="false" ht="38.55" hidden="false" customHeight="false" outlineLevel="0" collapsed="false">
      <c r="A151" s="41" t="s">
        <v>57</v>
      </c>
      <c r="B151" s="42" t="s">
        <v>58</v>
      </c>
      <c r="C151" s="41" t="s">
        <v>178</v>
      </c>
      <c r="D151" s="41" t="s">
        <v>179</v>
      </c>
      <c r="E151" s="42" t="s">
        <v>180</v>
      </c>
      <c r="F151" s="41" t="s">
        <v>436</v>
      </c>
      <c r="G151" s="42" t="s">
        <v>437</v>
      </c>
      <c r="H151" s="42" t="n">
        <v>3515</v>
      </c>
      <c r="I151" s="41" t="s">
        <v>183</v>
      </c>
      <c r="J151" s="42" t="s">
        <v>438</v>
      </c>
      <c r="K151" s="43" t="n">
        <v>2311.02</v>
      </c>
      <c r="L151" s="43" t="n">
        <v>5125.8</v>
      </c>
      <c r="M151" s="42" t="s">
        <v>185</v>
      </c>
    </row>
    <row r="152" customFormat="false" ht="38.55" hidden="false" customHeight="false" outlineLevel="0" collapsed="false">
      <c r="A152" s="41" t="s">
        <v>57</v>
      </c>
      <c r="B152" s="42" t="s">
        <v>58</v>
      </c>
      <c r="C152" s="41" t="s">
        <v>178</v>
      </c>
      <c r="D152" s="41" t="s">
        <v>179</v>
      </c>
      <c r="E152" s="42" t="s">
        <v>180</v>
      </c>
      <c r="F152" s="41" t="s">
        <v>439</v>
      </c>
      <c r="G152" s="42" t="s">
        <v>440</v>
      </c>
      <c r="H152" s="42" t="n">
        <v>3515</v>
      </c>
      <c r="I152" s="41" t="s">
        <v>183</v>
      </c>
      <c r="J152" s="42" t="s">
        <v>441</v>
      </c>
      <c r="K152" s="43" t="n">
        <v>2311.02</v>
      </c>
      <c r="L152" s="43" t="n">
        <v>5125.8</v>
      </c>
      <c r="M152" s="42" t="s">
        <v>185</v>
      </c>
    </row>
    <row r="153" customFormat="false" ht="38.55" hidden="false" customHeight="false" outlineLevel="0" collapsed="false">
      <c r="A153" s="41" t="s">
        <v>57</v>
      </c>
      <c r="B153" s="42" t="s">
        <v>58</v>
      </c>
      <c r="C153" s="41" t="s">
        <v>178</v>
      </c>
      <c r="D153" s="41" t="s">
        <v>179</v>
      </c>
      <c r="E153" s="42" t="s">
        <v>180</v>
      </c>
      <c r="F153" s="41" t="s">
        <v>442</v>
      </c>
      <c r="G153" s="42" t="s">
        <v>443</v>
      </c>
      <c r="H153" s="42" t="n">
        <v>3515</v>
      </c>
      <c r="I153" s="41" t="s">
        <v>183</v>
      </c>
      <c r="J153" s="42" t="s">
        <v>221</v>
      </c>
      <c r="K153" s="43" t="n">
        <v>2311.02</v>
      </c>
      <c r="L153" s="43" t="n">
        <v>5125.8</v>
      </c>
      <c r="M153" s="42" t="s">
        <v>185</v>
      </c>
    </row>
    <row r="154" customFormat="false" ht="38.55" hidden="false" customHeight="false" outlineLevel="0" collapsed="false">
      <c r="A154" s="41" t="s">
        <v>57</v>
      </c>
      <c r="B154" s="42" t="s">
        <v>58</v>
      </c>
      <c r="C154" s="41" t="s">
        <v>178</v>
      </c>
      <c r="D154" s="41" t="s">
        <v>179</v>
      </c>
      <c r="E154" s="42" t="s">
        <v>180</v>
      </c>
      <c r="F154" s="41" t="s">
        <v>444</v>
      </c>
      <c r="G154" s="42" t="s">
        <v>445</v>
      </c>
      <c r="H154" s="42" t="n">
        <v>3515</v>
      </c>
      <c r="I154" s="41" t="s">
        <v>183</v>
      </c>
      <c r="J154" s="42" t="s">
        <v>320</v>
      </c>
      <c r="K154" s="43" t="n">
        <v>2311.02</v>
      </c>
      <c r="L154" s="43" t="n">
        <v>5125.8</v>
      </c>
      <c r="M154" s="42" t="s">
        <v>185</v>
      </c>
    </row>
    <row r="155" customFormat="false" ht="38.55" hidden="false" customHeight="false" outlineLevel="0" collapsed="false">
      <c r="A155" s="41" t="s">
        <v>57</v>
      </c>
      <c r="B155" s="42" t="s">
        <v>58</v>
      </c>
      <c r="C155" s="41" t="s">
        <v>178</v>
      </c>
      <c r="D155" s="41" t="s">
        <v>179</v>
      </c>
      <c r="E155" s="42" t="s">
        <v>180</v>
      </c>
      <c r="F155" s="41" t="s">
        <v>446</v>
      </c>
      <c r="G155" s="42" t="s">
        <v>447</v>
      </c>
      <c r="H155" s="42" t="n">
        <v>3515</v>
      </c>
      <c r="I155" s="41" t="s">
        <v>183</v>
      </c>
      <c r="J155" s="42" t="s">
        <v>448</v>
      </c>
      <c r="K155" s="43" t="n">
        <v>2311.02</v>
      </c>
      <c r="L155" s="43" t="n">
        <v>5125.8</v>
      </c>
      <c r="M155" s="42" t="s">
        <v>189</v>
      </c>
    </row>
    <row r="156" customFormat="false" ht="38.55" hidden="false" customHeight="false" outlineLevel="0" collapsed="false">
      <c r="A156" s="41" t="s">
        <v>57</v>
      </c>
      <c r="B156" s="42" t="s">
        <v>58</v>
      </c>
      <c r="C156" s="41" t="s">
        <v>178</v>
      </c>
      <c r="D156" s="41" t="s">
        <v>179</v>
      </c>
      <c r="E156" s="42" t="s">
        <v>180</v>
      </c>
      <c r="F156" s="41" t="s">
        <v>449</v>
      </c>
      <c r="G156" s="42" t="s">
        <v>450</v>
      </c>
      <c r="H156" s="42" t="n">
        <v>3515</v>
      </c>
      <c r="I156" s="41" t="s">
        <v>183</v>
      </c>
      <c r="J156" s="42" t="s">
        <v>451</v>
      </c>
      <c r="K156" s="43" t="n">
        <v>2311.02</v>
      </c>
      <c r="L156" s="43" t="n">
        <v>5125.8</v>
      </c>
      <c r="M156" s="42" t="s">
        <v>185</v>
      </c>
    </row>
    <row r="157" customFormat="false" ht="38.55" hidden="false" customHeight="false" outlineLevel="0" collapsed="false">
      <c r="A157" s="41" t="s">
        <v>57</v>
      </c>
      <c r="B157" s="42" t="s">
        <v>58</v>
      </c>
      <c r="C157" s="41" t="s">
        <v>178</v>
      </c>
      <c r="D157" s="41" t="s">
        <v>179</v>
      </c>
      <c r="E157" s="42" t="s">
        <v>180</v>
      </c>
      <c r="F157" s="44" t="s">
        <v>452</v>
      </c>
      <c r="G157" s="44" t="s">
        <v>453</v>
      </c>
      <c r="H157" s="42" t="n">
        <v>3515</v>
      </c>
      <c r="I157" s="41" t="s">
        <v>183</v>
      </c>
      <c r="J157" s="42" t="s">
        <v>377</v>
      </c>
      <c r="K157" s="43" t="n">
        <v>2311.02</v>
      </c>
      <c r="L157" s="43" t="n">
        <v>5125.8</v>
      </c>
      <c r="M157" s="42" t="s">
        <v>185</v>
      </c>
    </row>
    <row r="158" customFormat="false" ht="38.55" hidden="false" customHeight="false" outlineLevel="0" collapsed="false">
      <c r="A158" s="41" t="s">
        <v>57</v>
      </c>
      <c r="B158" s="42" t="s">
        <v>58</v>
      </c>
      <c r="C158" s="41" t="s">
        <v>178</v>
      </c>
      <c r="D158" s="41" t="s">
        <v>179</v>
      </c>
      <c r="E158" s="42" t="s">
        <v>180</v>
      </c>
      <c r="F158" s="41" t="s">
        <v>454</v>
      </c>
      <c r="G158" s="42" t="s">
        <v>455</v>
      </c>
      <c r="H158" s="42" t="n">
        <v>3515</v>
      </c>
      <c r="I158" s="41" t="s">
        <v>183</v>
      </c>
      <c r="J158" s="42" t="s">
        <v>456</v>
      </c>
      <c r="K158" s="43" t="n">
        <v>2311.02</v>
      </c>
      <c r="L158" s="43" t="n">
        <v>5125.8</v>
      </c>
      <c r="M158" s="42" t="s">
        <v>185</v>
      </c>
    </row>
    <row r="159" customFormat="false" ht="38.55" hidden="false" customHeight="false" outlineLevel="0" collapsed="false">
      <c r="A159" s="41" t="s">
        <v>57</v>
      </c>
      <c r="B159" s="42" t="s">
        <v>58</v>
      </c>
      <c r="C159" s="41" t="s">
        <v>178</v>
      </c>
      <c r="D159" s="41" t="s">
        <v>179</v>
      </c>
      <c r="E159" s="42" t="s">
        <v>180</v>
      </c>
      <c r="F159" s="41" t="s">
        <v>457</v>
      </c>
      <c r="G159" s="42" t="s">
        <v>458</v>
      </c>
      <c r="H159" s="42" t="n">
        <v>3515</v>
      </c>
      <c r="I159" s="41" t="s">
        <v>183</v>
      </c>
      <c r="J159" s="42" t="s">
        <v>459</v>
      </c>
      <c r="K159" s="43" t="n">
        <v>2311.02</v>
      </c>
      <c r="L159" s="43" t="n">
        <v>5125.8</v>
      </c>
      <c r="M159" s="42" t="s">
        <v>185</v>
      </c>
    </row>
    <row r="160" customFormat="false" ht="38.55" hidden="false" customHeight="false" outlineLevel="0" collapsed="false">
      <c r="A160" s="41" t="s">
        <v>57</v>
      </c>
      <c r="B160" s="42" t="s">
        <v>58</v>
      </c>
      <c r="C160" s="41" t="s">
        <v>178</v>
      </c>
      <c r="D160" s="41" t="s">
        <v>179</v>
      </c>
      <c r="E160" s="42" t="s">
        <v>180</v>
      </c>
      <c r="F160" s="41" t="s">
        <v>460</v>
      </c>
      <c r="G160" s="42" t="s">
        <v>461</v>
      </c>
      <c r="H160" s="42" t="n">
        <v>3515</v>
      </c>
      <c r="I160" s="41" t="s">
        <v>183</v>
      </c>
      <c r="J160" s="42" t="s">
        <v>320</v>
      </c>
      <c r="K160" s="43" t="n">
        <v>2311.02</v>
      </c>
      <c r="L160" s="43" t="n">
        <v>5125.8</v>
      </c>
      <c r="M160" s="42" t="s">
        <v>185</v>
      </c>
    </row>
    <row r="161" customFormat="false" ht="38.55" hidden="false" customHeight="false" outlineLevel="0" collapsed="false">
      <c r="A161" s="41" t="s">
        <v>57</v>
      </c>
      <c r="B161" s="42" t="s">
        <v>58</v>
      </c>
      <c r="C161" s="41" t="s">
        <v>178</v>
      </c>
      <c r="D161" s="41" t="s">
        <v>179</v>
      </c>
      <c r="E161" s="42" t="s">
        <v>180</v>
      </c>
      <c r="F161" s="41" t="s">
        <v>462</v>
      </c>
      <c r="G161" s="42" t="s">
        <v>463</v>
      </c>
      <c r="H161" s="42" t="n">
        <v>3515</v>
      </c>
      <c r="I161" s="41" t="s">
        <v>183</v>
      </c>
      <c r="J161" s="42" t="s">
        <v>464</v>
      </c>
      <c r="K161" s="43" t="n">
        <v>2311.02</v>
      </c>
      <c r="L161" s="43" t="n">
        <v>5125.8</v>
      </c>
      <c r="M161" s="42" t="s">
        <v>185</v>
      </c>
    </row>
    <row r="162" customFormat="false" ht="38.55" hidden="false" customHeight="false" outlineLevel="0" collapsed="false">
      <c r="A162" s="41" t="s">
        <v>57</v>
      </c>
      <c r="B162" s="42" t="s">
        <v>58</v>
      </c>
      <c r="C162" s="41" t="s">
        <v>178</v>
      </c>
      <c r="D162" s="41" t="s">
        <v>179</v>
      </c>
      <c r="E162" s="42" t="s">
        <v>180</v>
      </c>
      <c r="F162" s="41" t="s">
        <v>465</v>
      </c>
      <c r="G162" s="42" t="s">
        <v>466</v>
      </c>
      <c r="H162" s="42" t="n">
        <v>3515</v>
      </c>
      <c r="I162" s="41" t="s">
        <v>183</v>
      </c>
      <c r="J162" s="42" t="s">
        <v>456</v>
      </c>
      <c r="K162" s="43" t="n">
        <v>2311.02</v>
      </c>
      <c r="L162" s="43" t="n">
        <v>5125.8</v>
      </c>
      <c r="M162" s="42" t="s">
        <v>185</v>
      </c>
    </row>
    <row r="163" customFormat="false" ht="38.55" hidden="false" customHeight="false" outlineLevel="0" collapsed="false">
      <c r="A163" s="41" t="s">
        <v>57</v>
      </c>
      <c r="B163" s="42" t="s">
        <v>58</v>
      </c>
      <c r="C163" s="41" t="s">
        <v>178</v>
      </c>
      <c r="D163" s="41" t="s">
        <v>179</v>
      </c>
      <c r="E163" s="42" t="s">
        <v>180</v>
      </c>
      <c r="F163" s="41" t="s">
        <v>467</v>
      </c>
      <c r="G163" s="42" t="s">
        <v>468</v>
      </c>
      <c r="H163" s="42" t="n">
        <v>3515</v>
      </c>
      <c r="I163" s="41" t="s">
        <v>183</v>
      </c>
      <c r="J163" s="42" t="s">
        <v>320</v>
      </c>
      <c r="K163" s="43" t="n">
        <v>2311.02</v>
      </c>
      <c r="L163" s="43" t="n">
        <v>5125.8</v>
      </c>
      <c r="M163" s="42" t="s">
        <v>185</v>
      </c>
    </row>
    <row r="164" customFormat="false" ht="38.55" hidden="false" customHeight="false" outlineLevel="0" collapsed="false">
      <c r="A164" s="41" t="s">
        <v>57</v>
      </c>
      <c r="B164" s="42" t="s">
        <v>58</v>
      </c>
      <c r="C164" s="41" t="s">
        <v>178</v>
      </c>
      <c r="D164" s="41" t="s">
        <v>179</v>
      </c>
      <c r="E164" s="42" t="s">
        <v>180</v>
      </c>
      <c r="F164" s="41" t="s">
        <v>469</v>
      </c>
      <c r="G164" s="42" t="s">
        <v>470</v>
      </c>
      <c r="H164" s="42" t="n">
        <v>3515</v>
      </c>
      <c r="I164" s="41" t="s">
        <v>183</v>
      </c>
      <c r="J164" s="42" t="s">
        <v>471</v>
      </c>
      <c r="K164" s="43" t="n">
        <v>2311.02</v>
      </c>
      <c r="L164" s="43" t="n">
        <v>5125.8</v>
      </c>
      <c r="M164" s="42" t="s">
        <v>185</v>
      </c>
    </row>
    <row r="165" customFormat="false" ht="38.55" hidden="false" customHeight="false" outlineLevel="0" collapsed="false">
      <c r="A165" s="41" t="s">
        <v>57</v>
      </c>
      <c r="B165" s="42" t="s">
        <v>58</v>
      </c>
      <c r="C165" s="41" t="s">
        <v>178</v>
      </c>
      <c r="D165" s="41" t="s">
        <v>179</v>
      </c>
      <c r="E165" s="42" t="s">
        <v>180</v>
      </c>
      <c r="F165" s="41" t="s">
        <v>472</v>
      </c>
      <c r="G165" s="42" t="s">
        <v>473</v>
      </c>
      <c r="H165" s="42" t="n">
        <v>3515</v>
      </c>
      <c r="I165" s="41" t="s">
        <v>183</v>
      </c>
      <c r="J165" s="42" t="s">
        <v>251</v>
      </c>
      <c r="K165" s="43" t="n">
        <v>2311.02</v>
      </c>
      <c r="L165" s="43" t="n">
        <v>5125.8</v>
      </c>
      <c r="M165" s="42" t="s">
        <v>185</v>
      </c>
    </row>
    <row r="166" customFormat="false" ht="38.55" hidden="false" customHeight="false" outlineLevel="0" collapsed="false">
      <c r="A166" s="41" t="s">
        <v>57</v>
      </c>
      <c r="B166" s="42" t="s">
        <v>58</v>
      </c>
      <c r="C166" s="41" t="s">
        <v>178</v>
      </c>
      <c r="D166" s="41" t="s">
        <v>179</v>
      </c>
      <c r="E166" s="42" t="s">
        <v>180</v>
      </c>
      <c r="F166" s="41" t="s">
        <v>474</v>
      </c>
      <c r="G166" s="42" t="s">
        <v>475</v>
      </c>
      <c r="H166" s="42" t="n">
        <v>3515</v>
      </c>
      <c r="I166" s="41" t="s">
        <v>183</v>
      </c>
      <c r="J166" s="42" t="s">
        <v>240</v>
      </c>
      <c r="K166" s="43" t="n">
        <v>2311.02</v>
      </c>
      <c r="L166" s="43" t="n">
        <v>5125.8</v>
      </c>
      <c r="M166" s="42" t="s">
        <v>185</v>
      </c>
    </row>
    <row r="167" customFormat="false" ht="38.55" hidden="false" customHeight="false" outlineLevel="0" collapsed="false">
      <c r="A167" s="41" t="s">
        <v>57</v>
      </c>
      <c r="B167" s="42" t="s">
        <v>58</v>
      </c>
      <c r="C167" s="41" t="s">
        <v>178</v>
      </c>
      <c r="D167" s="41" t="s">
        <v>179</v>
      </c>
      <c r="E167" s="42" t="s">
        <v>180</v>
      </c>
      <c r="F167" s="41" t="s">
        <v>225</v>
      </c>
      <c r="G167" s="45" t="s">
        <v>476</v>
      </c>
      <c r="H167" s="42" t="n">
        <v>3515</v>
      </c>
      <c r="I167" s="41" t="s">
        <v>183</v>
      </c>
      <c r="J167" s="42" t="s">
        <v>260</v>
      </c>
      <c r="K167" s="43" t="n">
        <v>2311.02</v>
      </c>
      <c r="L167" s="43" t="n">
        <v>5125.8</v>
      </c>
      <c r="M167" s="42" t="s">
        <v>185</v>
      </c>
    </row>
    <row r="168" customFormat="false" ht="38.55" hidden="false" customHeight="false" outlineLevel="0" collapsed="false">
      <c r="A168" s="41" t="s">
        <v>57</v>
      </c>
      <c r="B168" s="42" t="s">
        <v>58</v>
      </c>
      <c r="C168" s="41" t="s">
        <v>178</v>
      </c>
      <c r="D168" s="41" t="s">
        <v>179</v>
      </c>
      <c r="E168" s="42" t="s">
        <v>180</v>
      </c>
      <c r="F168" s="41" t="s">
        <v>477</v>
      </c>
      <c r="G168" s="42" t="s">
        <v>478</v>
      </c>
      <c r="H168" s="42" t="n">
        <v>3515</v>
      </c>
      <c r="I168" s="41" t="s">
        <v>183</v>
      </c>
      <c r="J168" s="42" t="s">
        <v>433</v>
      </c>
      <c r="K168" s="43" t="n">
        <v>2311.02</v>
      </c>
      <c r="L168" s="43" t="n">
        <v>5125.8</v>
      </c>
      <c r="M168" s="42" t="s">
        <v>185</v>
      </c>
    </row>
    <row r="169" customFormat="false" ht="38.55" hidden="false" customHeight="false" outlineLevel="0" collapsed="false">
      <c r="A169" s="41" t="s">
        <v>57</v>
      </c>
      <c r="B169" s="42" t="s">
        <v>58</v>
      </c>
      <c r="C169" s="41" t="s">
        <v>178</v>
      </c>
      <c r="D169" s="41" t="s">
        <v>179</v>
      </c>
      <c r="E169" s="42" t="s">
        <v>180</v>
      </c>
      <c r="F169" s="41" t="s">
        <v>479</v>
      </c>
      <c r="G169" s="45" t="s">
        <v>480</v>
      </c>
      <c r="H169" s="42" t="n">
        <v>3515</v>
      </c>
      <c r="I169" s="41" t="s">
        <v>183</v>
      </c>
      <c r="J169" s="42" t="s">
        <v>383</v>
      </c>
      <c r="K169" s="43" t="n">
        <v>2311.02</v>
      </c>
      <c r="L169" s="43" t="n">
        <v>5125.8</v>
      </c>
      <c r="M169" s="42" t="s">
        <v>185</v>
      </c>
    </row>
    <row r="170" customFormat="false" ht="38.55" hidden="false" customHeight="false" outlineLevel="0" collapsed="false">
      <c r="A170" s="41" t="s">
        <v>57</v>
      </c>
      <c r="B170" s="42" t="s">
        <v>58</v>
      </c>
      <c r="C170" s="41" t="s">
        <v>178</v>
      </c>
      <c r="D170" s="41" t="s">
        <v>179</v>
      </c>
      <c r="E170" s="42" t="s">
        <v>180</v>
      </c>
      <c r="F170" s="41" t="s">
        <v>481</v>
      </c>
      <c r="G170" s="42" t="s">
        <v>482</v>
      </c>
      <c r="H170" s="42" t="n">
        <v>3515</v>
      </c>
      <c r="I170" s="41" t="s">
        <v>183</v>
      </c>
      <c r="J170" s="42" t="s">
        <v>184</v>
      </c>
      <c r="K170" s="43" t="n">
        <v>2311.02</v>
      </c>
      <c r="L170" s="43" t="n">
        <v>5125.8</v>
      </c>
      <c r="M170" s="42" t="s">
        <v>185</v>
      </c>
    </row>
    <row r="171" customFormat="false" ht="38.55" hidden="false" customHeight="false" outlineLevel="0" collapsed="false">
      <c r="A171" s="41" t="s">
        <v>57</v>
      </c>
      <c r="B171" s="42" t="s">
        <v>58</v>
      </c>
      <c r="C171" s="41" t="s">
        <v>178</v>
      </c>
      <c r="D171" s="41" t="s">
        <v>179</v>
      </c>
      <c r="E171" s="42" t="s">
        <v>180</v>
      </c>
      <c r="F171" s="41" t="s">
        <v>483</v>
      </c>
      <c r="G171" s="44" t="s">
        <v>484</v>
      </c>
      <c r="H171" s="42" t="n">
        <v>3515</v>
      </c>
      <c r="I171" s="41" t="s">
        <v>183</v>
      </c>
      <c r="J171" s="42" t="s">
        <v>485</v>
      </c>
      <c r="K171" s="43" t="n">
        <v>2311.02</v>
      </c>
      <c r="L171" s="43" t="n">
        <v>5125.8</v>
      </c>
      <c r="M171" s="42" t="s">
        <v>185</v>
      </c>
    </row>
    <row r="172" customFormat="false" ht="38.55" hidden="false" customHeight="false" outlineLevel="0" collapsed="false">
      <c r="A172" s="41" t="s">
        <v>57</v>
      </c>
      <c r="B172" s="42" t="s">
        <v>58</v>
      </c>
      <c r="C172" s="41" t="s">
        <v>178</v>
      </c>
      <c r="D172" s="41" t="s">
        <v>179</v>
      </c>
      <c r="E172" s="42" t="s">
        <v>180</v>
      </c>
      <c r="F172" s="41" t="s">
        <v>486</v>
      </c>
      <c r="G172" s="42" t="s">
        <v>487</v>
      </c>
      <c r="H172" s="42" t="n">
        <v>3515</v>
      </c>
      <c r="I172" s="41" t="s">
        <v>183</v>
      </c>
      <c r="J172" s="42" t="s">
        <v>235</v>
      </c>
      <c r="K172" s="43" t="n">
        <v>2311.02</v>
      </c>
      <c r="L172" s="43" t="n">
        <v>5125.8</v>
      </c>
      <c r="M172" s="42" t="s">
        <v>185</v>
      </c>
    </row>
    <row r="173" customFormat="false" ht="38.55" hidden="false" customHeight="false" outlineLevel="0" collapsed="false">
      <c r="A173" s="41" t="s">
        <v>57</v>
      </c>
      <c r="B173" s="42" t="s">
        <v>58</v>
      </c>
      <c r="C173" s="41" t="s">
        <v>178</v>
      </c>
      <c r="D173" s="41" t="s">
        <v>179</v>
      </c>
      <c r="E173" s="42" t="s">
        <v>180</v>
      </c>
      <c r="F173" s="41" t="s">
        <v>488</v>
      </c>
      <c r="G173" s="42" t="s">
        <v>489</v>
      </c>
      <c r="H173" s="42" t="n">
        <v>3515</v>
      </c>
      <c r="I173" s="41" t="s">
        <v>183</v>
      </c>
      <c r="J173" s="42" t="s">
        <v>490</v>
      </c>
      <c r="K173" s="43" t="n">
        <v>2311.02</v>
      </c>
      <c r="L173" s="43" t="n">
        <v>5125.8</v>
      </c>
      <c r="M173" s="42" t="s">
        <v>185</v>
      </c>
    </row>
    <row r="174" customFormat="false" ht="38.55" hidden="false" customHeight="false" outlineLevel="0" collapsed="false">
      <c r="A174" s="41" t="s">
        <v>57</v>
      </c>
      <c r="B174" s="42" t="s">
        <v>58</v>
      </c>
      <c r="C174" s="41" t="s">
        <v>178</v>
      </c>
      <c r="D174" s="41" t="s">
        <v>179</v>
      </c>
      <c r="E174" s="42" t="s">
        <v>180</v>
      </c>
      <c r="F174" s="41" t="s">
        <v>491</v>
      </c>
      <c r="G174" s="42" t="s">
        <v>492</v>
      </c>
      <c r="H174" s="42" t="n">
        <v>3515</v>
      </c>
      <c r="I174" s="41" t="s">
        <v>183</v>
      </c>
      <c r="J174" s="42" t="s">
        <v>438</v>
      </c>
      <c r="K174" s="43" t="n">
        <v>2311.02</v>
      </c>
      <c r="L174" s="43" t="n">
        <v>5125.8</v>
      </c>
      <c r="M174" s="42" t="s">
        <v>185</v>
      </c>
    </row>
    <row r="175" customFormat="false" ht="38.55" hidden="false" customHeight="false" outlineLevel="0" collapsed="false">
      <c r="A175" s="41" t="s">
        <v>57</v>
      </c>
      <c r="B175" s="42" t="s">
        <v>58</v>
      </c>
      <c r="C175" s="41" t="s">
        <v>178</v>
      </c>
      <c r="D175" s="41" t="s">
        <v>179</v>
      </c>
      <c r="E175" s="42" t="s">
        <v>180</v>
      </c>
      <c r="F175" s="41" t="s">
        <v>493</v>
      </c>
      <c r="G175" s="42" t="s">
        <v>494</v>
      </c>
      <c r="H175" s="42" t="n">
        <v>3515</v>
      </c>
      <c r="I175" s="41" t="s">
        <v>183</v>
      </c>
      <c r="J175" s="42" t="s">
        <v>495</v>
      </c>
      <c r="K175" s="43" t="n">
        <v>2311.02</v>
      </c>
      <c r="L175" s="43" t="n">
        <v>5125.8</v>
      </c>
      <c r="M175" s="42" t="s">
        <v>185</v>
      </c>
    </row>
    <row r="176" customFormat="false" ht="38.55" hidden="false" customHeight="false" outlineLevel="0" collapsed="false">
      <c r="A176" s="41" t="s">
        <v>57</v>
      </c>
      <c r="B176" s="42" t="s">
        <v>58</v>
      </c>
      <c r="C176" s="41" t="s">
        <v>178</v>
      </c>
      <c r="D176" s="41" t="s">
        <v>179</v>
      </c>
      <c r="E176" s="42" t="s">
        <v>180</v>
      </c>
      <c r="F176" s="41" t="s">
        <v>496</v>
      </c>
      <c r="G176" s="42" t="s">
        <v>497</v>
      </c>
      <c r="H176" s="42" t="n">
        <v>3515</v>
      </c>
      <c r="I176" s="41" t="s">
        <v>183</v>
      </c>
      <c r="J176" s="42" t="s">
        <v>254</v>
      </c>
      <c r="K176" s="43" t="n">
        <v>2311.02</v>
      </c>
      <c r="L176" s="43" t="n">
        <v>5125.8</v>
      </c>
      <c r="M176" s="42" t="s">
        <v>185</v>
      </c>
    </row>
    <row r="177" customFormat="false" ht="38.55" hidden="false" customHeight="false" outlineLevel="0" collapsed="false">
      <c r="A177" s="41" t="s">
        <v>57</v>
      </c>
      <c r="B177" s="42" t="s">
        <v>58</v>
      </c>
      <c r="C177" s="41" t="s">
        <v>178</v>
      </c>
      <c r="D177" s="41" t="s">
        <v>179</v>
      </c>
      <c r="E177" s="42" t="s">
        <v>180</v>
      </c>
      <c r="F177" s="41" t="s">
        <v>498</v>
      </c>
      <c r="G177" s="42" t="s">
        <v>499</v>
      </c>
      <c r="H177" s="42" t="n">
        <v>3515</v>
      </c>
      <c r="I177" s="41" t="s">
        <v>183</v>
      </c>
      <c r="J177" s="42" t="s">
        <v>260</v>
      </c>
      <c r="K177" s="43" t="n">
        <v>2311.02</v>
      </c>
      <c r="L177" s="43" t="n">
        <v>5125.8</v>
      </c>
      <c r="M177" s="42" t="s">
        <v>185</v>
      </c>
    </row>
    <row r="178" customFormat="false" ht="38.55" hidden="false" customHeight="false" outlineLevel="0" collapsed="false">
      <c r="A178" s="41" t="s">
        <v>57</v>
      </c>
      <c r="B178" s="42" t="s">
        <v>58</v>
      </c>
      <c r="C178" s="41" t="s">
        <v>178</v>
      </c>
      <c r="D178" s="41" t="s">
        <v>179</v>
      </c>
      <c r="E178" s="42" t="s">
        <v>180</v>
      </c>
      <c r="F178" s="41" t="s">
        <v>500</v>
      </c>
      <c r="G178" s="42" t="s">
        <v>501</v>
      </c>
      <c r="H178" s="42" t="n">
        <v>3515</v>
      </c>
      <c r="I178" s="41" t="s">
        <v>183</v>
      </c>
      <c r="J178" s="42" t="s">
        <v>471</v>
      </c>
      <c r="K178" s="43" t="n">
        <v>2311.02</v>
      </c>
      <c r="L178" s="43" t="n">
        <v>5125.8</v>
      </c>
      <c r="M178" s="42" t="s">
        <v>185</v>
      </c>
    </row>
    <row r="179" customFormat="false" ht="38.55" hidden="false" customHeight="false" outlineLevel="0" collapsed="false">
      <c r="A179" s="41" t="s">
        <v>57</v>
      </c>
      <c r="B179" s="42" t="s">
        <v>58</v>
      </c>
      <c r="C179" s="41" t="s">
        <v>178</v>
      </c>
      <c r="D179" s="41" t="s">
        <v>179</v>
      </c>
      <c r="E179" s="42" t="s">
        <v>180</v>
      </c>
      <c r="F179" s="41" t="s">
        <v>502</v>
      </c>
      <c r="G179" s="42" t="s">
        <v>503</v>
      </c>
      <c r="H179" s="42" t="n">
        <v>3515</v>
      </c>
      <c r="I179" s="41" t="s">
        <v>183</v>
      </c>
      <c r="J179" s="42" t="s">
        <v>323</v>
      </c>
      <c r="K179" s="43" t="n">
        <v>2311.02</v>
      </c>
      <c r="L179" s="43" t="n">
        <v>5125.8</v>
      </c>
      <c r="M179" s="42" t="s">
        <v>185</v>
      </c>
    </row>
    <row r="180" customFormat="false" ht="38.55" hidden="false" customHeight="false" outlineLevel="0" collapsed="false">
      <c r="A180" s="41" t="s">
        <v>57</v>
      </c>
      <c r="B180" s="42" t="s">
        <v>58</v>
      </c>
      <c r="C180" s="41" t="s">
        <v>178</v>
      </c>
      <c r="D180" s="41" t="s">
        <v>179</v>
      </c>
      <c r="E180" s="42" t="s">
        <v>180</v>
      </c>
      <c r="F180" s="41" t="s">
        <v>504</v>
      </c>
      <c r="G180" s="42" t="s">
        <v>505</v>
      </c>
      <c r="H180" s="42" t="n">
        <v>3515</v>
      </c>
      <c r="I180" s="41" t="s">
        <v>183</v>
      </c>
      <c r="J180" s="42" t="s">
        <v>243</v>
      </c>
      <c r="K180" s="43" t="n">
        <v>2311.02</v>
      </c>
      <c r="L180" s="43" t="n">
        <v>5125.8</v>
      </c>
      <c r="M180" s="42" t="s">
        <v>185</v>
      </c>
    </row>
    <row r="181" customFormat="false" ht="38.55" hidden="false" customHeight="false" outlineLevel="0" collapsed="false">
      <c r="A181" s="41" t="s">
        <v>57</v>
      </c>
      <c r="B181" s="42" t="s">
        <v>58</v>
      </c>
      <c r="C181" s="41" t="s">
        <v>178</v>
      </c>
      <c r="D181" s="41" t="s">
        <v>179</v>
      </c>
      <c r="E181" s="42" t="s">
        <v>180</v>
      </c>
      <c r="F181" s="41" t="s">
        <v>506</v>
      </c>
      <c r="G181" s="42" t="s">
        <v>507</v>
      </c>
      <c r="H181" s="42" t="n">
        <v>3515</v>
      </c>
      <c r="I181" s="41" t="s">
        <v>183</v>
      </c>
      <c r="J181" s="42" t="s">
        <v>508</v>
      </c>
      <c r="K181" s="43" t="n">
        <v>2311.02</v>
      </c>
      <c r="L181" s="43" t="n">
        <v>5125.8</v>
      </c>
      <c r="M181" s="42" t="s">
        <v>185</v>
      </c>
    </row>
    <row r="182" customFormat="false" ht="38.55" hidden="false" customHeight="false" outlineLevel="0" collapsed="false">
      <c r="A182" s="41" t="s">
        <v>57</v>
      </c>
      <c r="B182" s="42" t="s">
        <v>58</v>
      </c>
      <c r="C182" s="41" t="s">
        <v>178</v>
      </c>
      <c r="D182" s="41" t="s">
        <v>179</v>
      </c>
      <c r="E182" s="42" t="s">
        <v>180</v>
      </c>
      <c r="F182" s="41" t="s">
        <v>509</v>
      </c>
      <c r="G182" s="42" t="s">
        <v>510</v>
      </c>
      <c r="H182" s="42" t="n">
        <v>3515</v>
      </c>
      <c r="I182" s="41" t="s">
        <v>183</v>
      </c>
      <c r="J182" s="42" t="s">
        <v>287</v>
      </c>
      <c r="K182" s="43" t="n">
        <v>2311.02</v>
      </c>
      <c r="L182" s="43" t="n">
        <v>5125.8</v>
      </c>
      <c r="M182" s="42" t="s">
        <v>189</v>
      </c>
    </row>
    <row r="183" customFormat="false" ht="38.55" hidden="false" customHeight="false" outlineLevel="0" collapsed="false">
      <c r="A183" s="41" t="s">
        <v>57</v>
      </c>
      <c r="B183" s="42" t="s">
        <v>58</v>
      </c>
      <c r="C183" s="41" t="s">
        <v>178</v>
      </c>
      <c r="D183" s="41" t="s">
        <v>179</v>
      </c>
      <c r="E183" s="42" t="s">
        <v>180</v>
      </c>
      <c r="F183" s="41" t="s">
        <v>511</v>
      </c>
      <c r="G183" s="42" t="s">
        <v>512</v>
      </c>
      <c r="H183" s="42" t="n">
        <v>3515</v>
      </c>
      <c r="I183" s="41" t="s">
        <v>183</v>
      </c>
      <c r="J183" s="42" t="s">
        <v>513</v>
      </c>
      <c r="K183" s="43" t="n">
        <v>2311.02</v>
      </c>
      <c r="L183" s="43" t="n">
        <v>5125.8</v>
      </c>
      <c r="M183" s="42" t="s">
        <v>185</v>
      </c>
    </row>
    <row r="184" customFormat="false" ht="38.55" hidden="false" customHeight="false" outlineLevel="0" collapsed="false">
      <c r="A184" s="41" t="s">
        <v>57</v>
      </c>
      <c r="B184" s="42" t="s">
        <v>58</v>
      </c>
      <c r="C184" s="41" t="s">
        <v>178</v>
      </c>
      <c r="D184" s="41" t="s">
        <v>179</v>
      </c>
      <c r="E184" s="42" t="s">
        <v>180</v>
      </c>
      <c r="F184" s="41" t="s">
        <v>514</v>
      </c>
      <c r="G184" s="42" t="s">
        <v>515</v>
      </c>
      <c r="H184" s="42" t="n">
        <v>3515</v>
      </c>
      <c r="I184" s="41" t="s">
        <v>183</v>
      </c>
      <c r="J184" s="42" t="s">
        <v>516</v>
      </c>
      <c r="K184" s="43" t="n">
        <v>2311.02</v>
      </c>
      <c r="L184" s="43" t="n">
        <v>5125.8</v>
      </c>
      <c r="M184" s="42" t="s">
        <v>185</v>
      </c>
    </row>
    <row r="185" customFormat="false" ht="38.55" hidden="false" customHeight="false" outlineLevel="0" collapsed="false">
      <c r="A185" s="41" t="s">
        <v>57</v>
      </c>
      <c r="B185" s="42" t="s">
        <v>58</v>
      </c>
      <c r="C185" s="41" t="s">
        <v>178</v>
      </c>
      <c r="D185" s="41" t="s">
        <v>179</v>
      </c>
      <c r="E185" s="42" t="s">
        <v>180</v>
      </c>
      <c r="F185" s="41" t="s">
        <v>517</v>
      </c>
      <c r="G185" s="44" t="s">
        <v>518</v>
      </c>
      <c r="H185" s="42" t="n">
        <v>3515</v>
      </c>
      <c r="I185" s="41" t="s">
        <v>183</v>
      </c>
      <c r="J185" s="42" t="s">
        <v>519</v>
      </c>
      <c r="K185" s="43" t="n">
        <v>2311.02</v>
      </c>
      <c r="L185" s="43" t="n">
        <v>5125.8</v>
      </c>
      <c r="M185" s="42" t="s">
        <v>185</v>
      </c>
    </row>
    <row r="186" customFormat="false" ht="38.55" hidden="false" customHeight="false" outlineLevel="0" collapsed="false">
      <c r="A186" s="41" t="s">
        <v>57</v>
      </c>
      <c r="B186" s="42" t="s">
        <v>58</v>
      </c>
      <c r="C186" s="41" t="s">
        <v>178</v>
      </c>
      <c r="D186" s="41" t="s">
        <v>179</v>
      </c>
      <c r="E186" s="42" t="s">
        <v>180</v>
      </c>
      <c r="F186" s="41" t="s">
        <v>520</v>
      </c>
      <c r="G186" s="42" t="s">
        <v>521</v>
      </c>
      <c r="H186" s="42" t="n">
        <v>3515</v>
      </c>
      <c r="I186" s="41" t="s">
        <v>183</v>
      </c>
      <c r="J186" s="42" t="s">
        <v>215</v>
      </c>
      <c r="K186" s="43" t="n">
        <v>2311.02</v>
      </c>
      <c r="L186" s="43" t="n">
        <v>5125.8</v>
      </c>
      <c r="M186" s="42" t="s">
        <v>185</v>
      </c>
    </row>
    <row r="187" customFormat="false" ht="38.55" hidden="false" customHeight="false" outlineLevel="0" collapsed="false">
      <c r="A187" s="41" t="s">
        <v>57</v>
      </c>
      <c r="B187" s="42" t="s">
        <v>58</v>
      </c>
      <c r="C187" s="41" t="s">
        <v>178</v>
      </c>
      <c r="D187" s="41" t="s">
        <v>179</v>
      </c>
      <c r="E187" s="42" t="s">
        <v>180</v>
      </c>
      <c r="F187" s="41" t="s">
        <v>522</v>
      </c>
      <c r="G187" s="44" t="s">
        <v>523</v>
      </c>
      <c r="H187" s="42" t="n">
        <v>3515</v>
      </c>
      <c r="I187" s="41" t="s">
        <v>183</v>
      </c>
      <c r="J187" s="42" t="s">
        <v>524</v>
      </c>
      <c r="K187" s="43" t="n">
        <v>2311.02</v>
      </c>
      <c r="L187" s="43" t="n">
        <v>5125.8</v>
      </c>
      <c r="M187" s="42" t="s">
        <v>185</v>
      </c>
    </row>
    <row r="188" customFormat="false" ht="38.55" hidden="false" customHeight="false" outlineLevel="0" collapsed="false">
      <c r="A188" s="41" t="s">
        <v>57</v>
      </c>
      <c r="B188" s="42" t="s">
        <v>58</v>
      </c>
      <c r="C188" s="41" t="s">
        <v>178</v>
      </c>
      <c r="D188" s="41" t="s">
        <v>179</v>
      </c>
      <c r="E188" s="42" t="s">
        <v>180</v>
      </c>
      <c r="F188" s="41" t="s">
        <v>525</v>
      </c>
      <c r="G188" s="42" t="s">
        <v>526</v>
      </c>
      <c r="H188" s="42" t="n">
        <v>3515</v>
      </c>
      <c r="I188" s="41" t="s">
        <v>183</v>
      </c>
      <c r="J188" s="42" t="s">
        <v>257</v>
      </c>
      <c r="K188" s="43" t="n">
        <v>2311.02</v>
      </c>
      <c r="L188" s="43" t="n">
        <v>5125.8</v>
      </c>
      <c r="M188" s="42" t="s">
        <v>185</v>
      </c>
    </row>
    <row r="189" customFormat="false" ht="38.55" hidden="false" customHeight="false" outlineLevel="0" collapsed="false">
      <c r="A189" s="41" t="s">
        <v>57</v>
      </c>
      <c r="B189" s="42" t="s">
        <v>58</v>
      </c>
      <c r="C189" s="41" t="s">
        <v>178</v>
      </c>
      <c r="D189" s="41" t="s">
        <v>179</v>
      </c>
      <c r="E189" s="42" t="s">
        <v>180</v>
      </c>
      <c r="F189" s="41" t="s">
        <v>527</v>
      </c>
      <c r="G189" s="42" t="s">
        <v>528</v>
      </c>
      <c r="H189" s="42" t="n">
        <v>3515</v>
      </c>
      <c r="I189" s="41" t="s">
        <v>183</v>
      </c>
      <c r="J189" s="42" t="s">
        <v>372</v>
      </c>
      <c r="K189" s="43" t="n">
        <v>2311.02</v>
      </c>
      <c r="L189" s="43" t="n">
        <v>5125.8</v>
      </c>
      <c r="M189" s="42" t="s">
        <v>185</v>
      </c>
    </row>
    <row r="190" customFormat="false" ht="38.55" hidden="false" customHeight="false" outlineLevel="0" collapsed="false">
      <c r="A190" s="41" t="s">
        <v>57</v>
      </c>
      <c r="B190" s="42" t="s">
        <v>58</v>
      </c>
      <c r="C190" s="41" t="s">
        <v>178</v>
      </c>
      <c r="D190" s="41" t="s">
        <v>179</v>
      </c>
      <c r="E190" s="42" t="s">
        <v>180</v>
      </c>
      <c r="F190" s="41" t="s">
        <v>529</v>
      </c>
      <c r="G190" s="42" t="s">
        <v>530</v>
      </c>
      <c r="H190" s="42" t="n">
        <v>4122</v>
      </c>
      <c r="I190" s="41" t="s">
        <v>183</v>
      </c>
      <c r="J190" s="42" t="s">
        <v>243</v>
      </c>
      <c r="K190" s="47" t="n">
        <v>1287.96</v>
      </c>
      <c r="L190" s="48" t="n">
        <v>3387.29</v>
      </c>
      <c r="M190" s="42" t="s">
        <v>531</v>
      </c>
    </row>
    <row r="191" customFormat="false" ht="38.55" hidden="false" customHeight="false" outlineLevel="0" collapsed="false">
      <c r="A191" s="41" t="s">
        <v>57</v>
      </c>
      <c r="B191" s="42" t="s">
        <v>58</v>
      </c>
      <c r="C191" s="41" t="s">
        <v>178</v>
      </c>
      <c r="D191" s="41" t="s">
        <v>179</v>
      </c>
      <c r="E191" s="42" t="s">
        <v>180</v>
      </c>
      <c r="F191" s="41" t="s">
        <v>532</v>
      </c>
      <c r="G191" s="42" t="s">
        <v>533</v>
      </c>
      <c r="H191" s="42" t="n">
        <v>4122</v>
      </c>
      <c r="I191" s="41" t="s">
        <v>183</v>
      </c>
      <c r="J191" s="42" t="s">
        <v>534</v>
      </c>
      <c r="K191" s="47" t="n">
        <v>1287.96</v>
      </c>
      <c r="L191" s="48" t="n">
        <v>3387.29</v>
      </c>
      <c r="M191" s="42" t="s">
        <v>531</v>
      </c>
    </row>
    <row r="192" customFormat="false" ht="38.55" hidden="false" customHeight="false" outlineLevel="0" collapsed="false">
      <c r="A192" s="41" t="s">
        <v>57</v>
      </c>
      <c r="B192" s="42" t="s">
        <v>58</v>
      </c>
      <c r="C192" s="41" t="s">
        <v>178</v>
      </c>
      <c r="D192" s="41" t="s">
        <v>179</v>
      </c>
      <c r="E192" s="42" t="s">
        <v>180</v>
      </c>
      <c r="F192" s="41" t="s">
        <v>535</v>
      </c>
      <c r="G192" s="42" t="s">
        <v>536</v>
      </c>
      <c r="H192" s="42" t="n">
        <v>4122</v>
      </c>
      <c r="I192" s="41" t="s">
        <v>183</v>
      </c>
      <c r="J192" s="42" t="s">
        <v>534</v>
      </c>
      <c r="K192" s="47" t="n">
        <v>1287.96</v>
      </c>
      <c r="L192" s="48" t="n">
        <v>3387.29</v>
      </c>
      <c r="M192" s="42" t="s">
        <v>531</v>
      </c>
    </row>
    <row r="193" customFormat="false" ht="38.55" hidden="false" customHeight="false" outlineLevel="0" collapsed="false">
      <c r="A193" s="41" t="s">
        <v>57</v>
      </c>
      <c r="B193" s="42" t="s">
        <v>58</v>
      </c>
      <c r="C193" s="41" t="s">
        <v>178</v>
      </c>
      <c r="D193" s="41" t="s">
        <v>179</v>
      </c>
      <c r="E193" s="42" t="s">
        <v>180</v>
      </c>
      <c r="F193" s="41" t="s">
        <v>537</v>
      </c>
      <c r="G193" s="42" t="s">
        <v>538</v>
      </c>
      <c r="H193" s="42" t="n">
        <v>4122</v>
      </c>
      <c r="I193" s="41" t="s">
        <v>183</v>
      </c>
      <c r="J193" s="42" t="s">
        <v>243</v>
      </c>
      <c r="K193" s="47" t="n">
        <v>1287.96</v>
      </c>
      <c r="L193" s="48" t="n">
        <v>3387.29</v>
      </c>
      <c r="M193" s="42" t="s">
        <v>531</v>
      </c>
    </row>
    <row r="194" customFormat="false" ht="38.55" hidden="false" customHeight="false" outlineLevel="0" collapsed="false">
      <c r="A194" s="41" t="s">
        <v>57</v>
      </c>
      <c r="B194" s="42" t="s">
        <v>58</v>
      </c>
      <c r="C194" s="41" t="s">
        <v>178</v>
      </c>
      <c r="D194" s="41" t="s">
        <v>179</v>
      </c>
      <c r="E194" s="42" t="s">
        <v>180</v>
      </c>
      <c r="F194" s="41" t="s">
        <v>539</v>
      </c>
      <c r="G194" s="42" t="s">
        <v>540</v>
      </c>
      <c r="H194" s="42" t="n">
        <v>4122</v>
      </c>
      <c r="I194" s="41" t="s">
        <v>183</v>
      </c>
      <c r="J194" s="42" t="s">
        <v>541</v>
      </c>
      <c r="K194" s="47" t="n">
        <v>1287.96</v>
      </c>
      <c r="L194" s="48" t="n">
        <v>3387.29</v>
      </c>
      <c r="M194" s="42" t="s">
        <v>531</v>
      </c>
    </row>
    <row r="195" customFormat="false" ht="38.55" hidden="false" customHeight="false" outlineLevel="0" collapsed="false">
      <c r="A195" s="41" t="s">
        <v>57</v>
      </c>
      <c r="B195" s="42" t="s">
        <v>58</v>
      </c>
      <c r="C195" s="41" t="s">
        <v>178</v>
      </c>
      <c r="D195" s="41" t="s">
        <v>179</v>
      </c>
      <c r="E195" s="42" t="s">
        <v>180</v>
      </c>
      <c r="F195" s="41" t="s">
        <v>542</v>
      </c>
      <c r="G195" s="42" t="s">
        <v>543</v>
      </c>
      <c r="H195" s="42" t="n">
        <v>4122</v>
      </c>
      <c r="I195" s="41" t="s">
        <v>183</v>
      </c>
      <c r="J195" s="42" t="s">
        <v>260</v>
      </c>
      <c r="K195" s="47" t="n">
        <v>1287.96</v>
      </c>
      <c r="L195" s="48" t="n">
        <v>3387.29</v>
      </c>
      <c r="M195" s="42" t="s">
        <v>531</v>
      </c>
    </row>
    <row r="196" customFormat="false" ht="38.55" hidden="false" customHeight="false" outlineLevel="0" collapsed="false">
      <c r="A196" s="41" t="s">
        <v>57</v>
      </c>
      <c r="B196" s="42" t="s">
        <v>58</v>
      </c>
      <c r="C196" s="41" t="s">
        <v>178</v>
      </c>
      <c r="D196" s="41" t="s">
        <v>179</v>
      </c>
      <c r="E196" s="42" t="s">
        <v>180</v>
      </c>
      <c r="F196" s="41" t="s">
        <v>544</v>
      </c>
      <c r="G196" s="42" t="s">
        <v>545</v>
      </c>
      <c r="H196" s="42" t="n">
        <v>4122</v>
      </c>
      <c r="I196" s="41" t="s">
        <v>183</v>
      </c>
      <c r="J196" s="42" t="s">
        <v>257</v>
      </c>
      <c r="K196" s="47" t="n">
        <v>1287.96</v>
      </c>
      <c r="L196" s="48" t="n">
        <v>3387.29</v>
      </c>
      <c r="M196" s="42" t="s">
        <v>531</v>
      </c>
    </row>
    <row r="197" customFormat="false" ht="38.55" hidden="false" customHeight="false" outlineLevel="0" collapsed="false">
      <c r="A197" s="41" t="s">
        <v>57</v>
      </c>
      <c r="B197" s="42" t="s">
        <v>58</v>
      </c>
      <c r="C197" s="41" t="s">
        <v>178</v>
      </c>
      <c r="D197" s="41" t="s">
        <v>179</v>
      </c>
      <c r="E197" s="42" t="s">
        <v>180</v>
      </c>
      <c r="F197" s="41" t="s">
        <v>546</v>
      </c>
      <c r="G197" s="42" t="s">
        <v>547</v>
      </c>
      <c r="H197" s="42" t="n">
        <v>4221</v>
      </c>
      <c r="I197" s="41" t="s">
        <v>183</v>
      </c>
      <c r="J197" s="42" t="s">
        <v>548</v>
      </c>
      <c r="K197" s="47" t="n">
        <v>1901.53</v>
      </c>
      <c r="L197" s="48" t="n">
        <v>4495.92</v>
      </c>
      <c r="M197" s="42" t="s">
        <v>130</v>
      </c>
    </row>
    <row r="198" customFormat="false" ht="38.55" hidden="false" customHeight="false" outlineLevel="0" collapsed="false">
      <c r="A198" s="41" t="s">
        <v>57</v>
      </c>
      <c r="B198" s="42" t="s">
        <v>58</v>
      </c>
      <c r="C198" s="41" t="s">
        <v>178</v>
      </c>
      <c r="D198" s="41" t="s">
        <v>179</v>
      </c>
      <c r="E198" s="42" t="s">
        <v>180</v>
      </c>
      <c r="F198" s="41" t="s">
        <v>549</v>
      </c>
      <c r="G198" s="42" t="s">
        <v>550</v>
      </c>
      <c r="H198" s="42" t="n">
        <v>4221</v>
      </c>
      <c r="I198" s="41" t="s">
        <v>183</v>
      </c>
      <c r="J198" s="42" t="s">
        <v>551</v>
      </c>
      <c r="K198" s="47" t="n">
        <v>1901.53</v>
      </c>
      <c r="L198" s="48" t="n">
        <v>4495.92</v>
      </c>
      <c r="M198" s="42" t="s">
        <v>130</v>
      </c>
    </row>
    <row r="199" customFormat="false" ht="38.55" hidden="false" customHeight="false" outlineLevel="0" collapsed="false">
      <c r="A199" s="41" t="s">
        <v>57</v>
      </c>
      <c r="B199" s="42" t="s">
        <v>58</v>
      </c>
      <c r="C199" s="41" t="s">
        <v>178</v>
      </c>
      <c r="D199" s="41" t="s">
        <v>179</v>
      </c>
      <c r="E199" s="42" t="s">
        <v>180</v>
      </c>
      <c r="F199" s="41" t="s">
        <v>552</v>
      </c>
      <c r="G199" s="42" t="s">
        <v>553</v>
      </c>
      <c r="H199" s="42" t="n">
        <v>4221</v>
      </c>
      <c r="I199" s="41" t="s">
        <v>183</v>
      </c>
      <c r="J199" s="42" t="s">
        <v>551</v>
      </c>
      <c r="K199" s="47" t="n">
        <v>1901.53</v>
      </c>
      <c r="L199" s="48" t="n">
        <v>4495.92</v>
      </c>
      <c r="M199" s="42" t="s">
        <v>130</v>
      </c>
    </row>
    <row r="200" customFormat="false" ht="38.55" hidden="false" customHeight="false" outlineLevel="0" collapsed="false">
      <c r="A200" s="41" t="s">
        <v>57</v>
      </c>
      <c r="B200" s="42" t="s">
        <v>58</v>
      </c>
      <c r="C200" s="41" t="s">
        <v>178</v>
      </c>
      <c r="D200" s="41" t="s">
        <v>179</v>
      </c>
      <c r="E200" s="42" t="s">
        <v>180</v>
      </c>
      <c r="F200" s="41" t="s">
        <v>554</v>
      </c>
      <c r="G200" s="42" t="s">
        <v>555</v>
      </c>
      <c r="H200" s="42" t="n">
        <v>4221</v>
      </c>
      <c r="I200" s="41" t="s">
        <v>183</v>
      </c>
      <c r="J200" s="42" t="s">
        <v>551</v>
      </c>
      <c r="K200" s="47" t="n">
        <v>1901.53</v>
      </c>
      <c r="L200" s="48" t="n">
        <v>4495.92</v>
      </c>
      <c r="M200" s="42" t="s">
        <v>130</v>
      </c>
    </row>
    <row r="201" customFormat="false" ht="38.55" hidden="false" customHeight="false" outlineLevel="0" collapsed="false">
      <c r="A201" s="41" t="s">
        <v>57</v>
      </c>
      <c r="B201" s="42" t="s">
        <v>58</v>
      </c>
      <c r="C201" s="41" t="s">
        <v>178</v>
      </c>
      <c r="D201" s="41" t="s">
        <v>179</v>
      </c>
      <c r="E201" s="42" t="s">
        <v>180</v>
      </c>
      <c r="F201" s="41" t="s">
        <v>556</v>
      </c>
      <c r="G201" s="44" t="s">
        <v>557</v>
      </c>
      <c r="H201" s="44" t="n">
        <v>252305</v>
      </c>
      <c r="I201" s="41" t="s">
        <v>183</v>
      </c>
      <c r="J201" s="42" t="s">
        <v>558</v>
      </c>
      <c r="K201" s="43" t="n">
        <v>4622.04</v>
      </c>
      <c r="L201" s="43" t="n">
        <v>9243.75</v>
      </c>
      <c r="M201" s="42" t="s">
        <v>23</v>
      </c>
    </row>
    <row r="202" customFormat="false" ht="38.55" hidden="false" customHeight="false" outlineLevel="0" collapsed="false">
      <c r="A202" s="41" t="s">
        <v>57</v>
      </c>
      <c r="B202" s="42" t="s">
        <v>58</v>
      </c>
      <c r="C202" s="41" t="s">
        <v>178</v>
      </c>
      <c r="D202" s="41" t="s">
        <v>179</v>
      </c>
      <c r="E202" s="42" t="s">
        <v>180</v>
      </c>
      <c r="F202" s="41" t="s">
        <v>559</v>
      </c>
      <c r="G202" s="42" t="s">
        <v>560</v>
      </c>
      <c r="H202" s="42" t="n">
        <v>252305</v>
      </c>
      <c r="I202" s="41" t="s">
        <v>183</v>
      </c>
      <c r="J202" s="42" t="s">
        <v>396</v>
      </c>
      <c r="K202" s="43" t="n">
        <v>4622.04</v>
      </c>
      <c r="L202" s="43" t="n">
        <v>9243.75</v>
      </c>
      <c r="M202" s="42" t="s">
        <v>23</v>
      </c>
    </row>
    <row r="203" customFormat="false" ht="38.55" hidden="false" customHeight="false" outlineLevel="0" collapsed="false">
      <c r="A203" s="41" t="s">
        <v>57</v>
      </c>
      <c r="B203" s="42" t="s">
        <v>58</v>
      </c>
      <c r="C203" s="41" t="s">
        <v>178</v>
      </c>
      <c r="D203" s="41" t="s">
        <v>179</v>
      </c>
      <c r="E203" s="42" t="s">
        <v>180</v>
      </c>
      <c r="F203" s="41" t="s">
        <v>561</v>
      </c>
      <c r="G203" s="42" t="s">
        <v>562</v>
      </c>
      <c r="H203" s="42" t="n">
        <v>252305</v>
      </c>
      <c r="I203" s="41" t="s">
        <v>183</v>
      </c>
      <c r="J203" s="42" t="s">
        <v>300</v>
      </c>
      <c r="K203" s="43" t="n">
        <v>4622.04</v>
      </c>
      <c r="L203" s="43" t="n">
        <v>9243.75</v>
      </c>
      <c r="M203" s="42" t="s">
        <v>23</v>
      </c>
    </row>
    <row r="204" customFormat="false" ht="38.55" hidden="false" customHeight="false" outlineLevel="0" collapsed="false">
      <c r="A204" s="41" t="s">
        <v>57</v>
      </c>
      <c r="B204" s="42" t="s">
        <v>58</v>
      </c>
      <c r="C204" s="41" t="s">
        <v>178</v>
      </c>
      <c r="D204" s="41" t="s">
        <v>179</v>
      </c>
      <c r="E204" s="42" t="s">
        <v>180</v>
      </c>
      <c r="F204" s="41" t="s">
        <v>563</v>
      </c>
      <c r="G204" s="42" t="s">
        <v>564</v>
      </c>
      <c r="H204" s="42" t="n">
        <v>252305</v>
      </c>
      <c r="I204" s="41" t="s">
        <v>183</v>
      </c>
      <c r="J204" s="42" t="s">
        <v>396</v>
      </c>
      <c r="K204" s="43" t="n">
        <v>4622.04</v>
      </c>
      <c r="L204" s="43" t="n">
        <v>9243.75</v>
      </c>
      <c r="M204" s="42" t="s">
        <v>23</v>
      </c>
    </row>
    <row r="205" customFormat="false" ht="38.55" hidden="false" customHeight="false" outlineLevel="0" collapsed="false">
      <c r="A205" s="41" t="s">
        <v>57</v>
      </c>
      <c r="B205" s="42" t="s">
        <v>58</v>
      </c>
      <c r="C205" s="41" t="s">
        <v>178</v>
      </c>
      <c r="D205" s="41" t="s">
        <v>179</v>
      </c>
      <c r="E205" s="42" t="s">
        <v>180</v>
      </c>
      <c r="F205" s="41" t="s">
        <v>565</v>
      </c>
      <c r="G205" s="42" t="s">
        <v>566</v>
      </c>
      <c r="H205" s="42" t="n">
        <v>252305</v>
      </c>
      <c r="I205" s="41" t="s">
        <v>183</v>
      </c>
      <c r="J205" s="42" t="s">
        <v>300</v>
      </c>
      <c r="K205" s="43" t="n">
        <v>4622.04</v>
      </c>
      <c r="L205" s="43" t="n">
        <v>9243.75</v>
      </c>
      <c r="M205" s="42" t="s">
        <v>23</v>
      </c>
    </row>
    <row r="206" customFormat="false" ht="38.55" hidden="false" customHeight="false" outlineLevel="0" collapsed="false">
      <c r="A206" s="41" t="s">
        <v>57</v>
      </c>
      <c r="B206" s="42" t="s">
        <v>58</v>
      </c>
      <c r="C206" s="41" t="s">
        <v>178</v>
      </c>
      <c r="D206" s="41" t="s">
        <v>179</v>
      </c>
      <c r="E206" s="42" t="s">
        <v>180</v>
      </c>
      <c r="F206" s="41" t="s">
        <v>567</v>
      </c>
      <c r="G206" s="42" t="s">
        <v>568</v>
      </c>
      <c r="H206" s="42" t="n">
        <v>252305</v>
      </c>
      <c r="I206" s="41" t="s">
        <v>183</v>
      </c>
      <c r="J206" s="42" t="s">
        <v>350</v>
      </c>
      <c r="K206" s="43" t="n">
        <v>4622.04</v>
      </c>
      <c r="L206" s="43" t="n">
        <v>9243.75</v>
      </c>
      <c r="M206" s="42" t="s">
        <v>23</v>
      </c>
    </row>
    <row r="207" customFormat="false" ht="38.55" hidden="false" customHeight="false" outlineLevel="0" collapsed="false">
      <c r="A207" s="41" t="s">
        <v>57</v>
      </c>
      <c r="B207" s="42" t="s">
        <v>58</v>
      </c>
      <c r="C207" s="41" t="s">
        <v>178</v>
      </c>
      <c r="D207" s="41" t="s">
        <v>179</v>
      </c>
      <c r="E207" s="42" t="s">
        <v>180</v>
      </c>
      <c r="F207" s="41" t="s">
        <v>569</v>
      </c>
      <c r="G207" s="42" t="s">
        <v>570</v>
      </c>
      <c r="H207" s="42" t="n">
        <v>252305</v>
      </c>
      <c r="I207" s="41" t="s">
        <v>183</v>
      </c>
      <c r="J207" s="42" t="s">
        <v>235</v>
      </c>
      <c r="K207" s="43" t="n">
        <v>4622.04</v>
      </c>
      <c r="L207" s="43" t="n">
        <v>9243.75</v>
      </c>
      <c r="M207" s="42" t="s">
        <v>23</v>
      </c>
    </row>
    <row r="208" customFormat="false" ht="38.55" hidden="false" customHeight="false" outlineLevel="0" collapsed="false">
      <c r="A208" s="41" t="s">
        <v>57</v>
      </c>
      <c r="B208" s="42" t="s">
        <v>58</v>
      </c>
      <c r="C208" s="41" t="s">
        <v>178</v>
      </c>
      <c r="D208" s="41" t="s">
        <v>179</v>
      </c>
      <c r="E208" s="42" t="s">
        <v>180</v>
      </c>
      <c r="F208" s="41" t="s">
        <v>571</v>
      </c>
      <c r="G208" s="44" t="s">
        <v>572</v>
      </c>
      <c r="H208" s="42" t="n">
        <v>252305</v>
      </c>
      <c r="I208" s="41" t="s">
        <v>183</v>
      </c>
      <c r="J208" s="42" t="s">
        <v>235</v>
      </c>
      <c r="K208" s="43" t="n">
        <v>4622.04</v>
      </c>
      <c r="L208" s="43" t="n">
        <v>9243.75</v>
      </c>
      <c r="M208" s="42" t="s">
        <v>23</v>
      </c>
    </row>
    <row r="209" customFormat="false" ht="38.55" hidden="false" customHeight="false" outlineLevel="0" collapsed="false">
      <c r="A209" s="41" t="s">
        <v>57</v>
      </c>
      <c r="B209" s="42" t="s">
        <v>58</v>
      </c>
      <c r="C209" s="41" t="s">
        <v>178</v>
      </c>
      <c r="D209" s="41" t="s">
        <v>179</v>
      </c>
      <c r="E209" s="42" t="s">
        <v>180</v>
      </c>
      <c r="F209" s="41" t="s">
        <v>573</v>
      </c>
      <c r="G209" s="45" t="s">
        <v>574</v>
      </c>
      <c r="H209" s="42" t="n">
        <v>252305</v>
      </c>
      <c r="I209" s="41" t="s">
        <v>183</v>
      </c>
      <c r="J209" s="42" t="s">
        <v>575</v>
      </c>
      <c r="K209" s="43" t="n">
        <v>4622.04</v>
      </c>
      <c r="L209" s="43" t="n">
        <v>9243.75</v>
      </c>
      <c r="M209" s="42" t="s">
        <v>23</v>
      </c>
    </row>
    <row r="210" customFormat="false" ht="38.55" hidden="false" customHeight="false" outlineLevel="0" collapsed="false">
      <c r="A210" s="41" t="s">
        <v>57</v>
      </c>
      <c r="B210" s="42" t="s">
        <v>58</v>
      </c>
      <c r="C210" s="41" t="s">
        <v>178</v>
      </c>
      <c r="D210" s="41" t="s">
        <v>179</v>
      </c>
      <c r="E210" s="42" t="s">
        <v>180</v>
      </c>
      <c r="F210" s="41" t="s">
        <v>576</v>
      </c>
      <c r="G210" s="42" t="s">
        <v>577</v>
      </c>
      <c r="H210" s="42" t="n">
        <v>252305</v>
      </c>
      <c r="I210" s="41" t="s">
        <v>183</v>
      </c>
      <c r="J210" s="42" t="s">
        <v>578</v>
      </c>
      <c r="K210" s="43" t="n">
        <v>4622.04</v>
      </c>
      <c r="L210" s="43" t="n">
        <v>9243.75</v>
      </c>
      <c r="M210" s="42" t="s">
        <v>23</v>
      </c>
    </row>
    <row r="211" customFormat="false" ht="38.55" hidden="false" customHeight="false" outlineLevel="0" collapsed="false">
      <c r="A211" s="41" t="s">
        <v>57</v>
      </c>
      <c r="B211" s="42" t="s">
        <v>58</v>
      </c>
      <c r="C211" s="41" t="s">
        <v>178</v>
      </c>
      <c r="D211" s="41" t="s">
        <v>179</v>
      </c>
      <c r="E211" s="42" t="s">
        <v>180</v>
      </c>
      <c r="F211" s="41" t="s">
        <v>579</v>
      </c>
      <c r="G211" s="44" t="s">
        <v>580</v>
      </c>
      <c r="H211" s="42" t="n">
        <v>252305</v>
      </c>
      <c r="I211" s="41" t="s">
        <v>183</v>
      </c>
      <c r="J211" s="42" t="s">
        <v>287</v>
      </c>
      <c r="K211" s="43" t="n">
        <v>4622.04</v>
      </c>
      <c r="L211" s="43" t="n">
        <v>9243.75</v>
      </c>
      <c r="M211" s="42" t="s">
        <v>23</v>
      </c>
    </row>
    <row r="212" customFormat="false" ht="38.55" hidden="false" customHeight="false" outlineLevel="0" collapsed="false">
      <c r="A212" s="41" t="s">
        <v>57</v>
      </c>
      <c r="B212" s="42" t="s">
        <v>58</v>
      </c>
      <c r="C212" s="41" t="s">
        <v>178</v>
      </c>
      <c r="D212" s="41" t="s">
        <v>179</v>
      </c>
      <c r="E212" s="42" t="s">
        <v>180</v>
      </c>
      <c r="F212" s="41" t="s">
        <v>581</v>
      </c>
      <c r="G212" s="42" t="s">
        <v>582</v>
      </c>
      <c r="H212" s="42" t="n">
        <v>252305</v>
      </c>
      <c r="I212" s="41" t="s">
        <v>183</v>
      </c>
      <c r="J212" s="42" t="s">
        <v>578</v>
      </c>
      <c r="K212" s="43" t="n">
        <v>4622.04</v>
      </c>
      <c r="L212" s="43" t="n">
        <v>9243.75</v>
      </c>
      <c r="M212" s="42" t="s">
        <v>23</v>
      </c>
    </row>
    <row r="213" customFormat="false" ht="38.55" hidden="false" customHeight="false" outlineLevel="0" collapsed="false">
      <c r="A213" s="41" t="s">
        <v>57</v>
      </c>
      <c r="B213" s="42" t="s">
        <v>58</v>
      </c>
      <c r="C213" s="41" t="s">
        <v>178</v>
      </c>
      <c r="D213" s="41" t="s">
        <v>179</v>
      </c>
      <c r="E213" s="42" t="s">
        <v>180</v>
      </c>
      <c r="F213" s="46" t="s">
        <v>583</v>
      </c>
      <c r="G213" s="44" t="s">
        <v>584</v>
      </c>
      <c r="H213" s="42" t="n">
        <v>252305</v>
      </c>
      <c r="I213" s="41" t="s">
        <v>183</v>
      </c>
      <c r="J213" s="42" t="s">
        <v>323</v>
      </c>
      <c r="K213" s="43" t="n">
        <v>4622.04</v>
      </c>
      <c r="L213" s="43" t="n">
        <v>9243.75</v>
      </c>
      <c r="M213" s="42" t="s">
        <v>23</v>
      </c>
    </row>
    <row r="214" customFormat="false" ht="38.55" hidden="false" customHeight="false" outlineLevel="0" collapsed="false">
      <c r="A214" s="41" t="s">
        <v>57</v>
      </c>
      <c r="B214" s="42" t="s">
        <v>58</v>
      </c>
      <c r="C214" s="41" t="s">
        <v>178</v>
      </c>
      <c r="D214" s="41" t="s">
        <v>179</v>
      </c>
      <c r="E214" s="42" t="s">
        <v>180</v>
      </c>
      <c r="F214" s="41" t="s">
        <v>585</v>
      </c>
      <c r="G214" s="42" t="s">
        <v>586</v>
      </c>
      <c r="H214" s="42" t="n">
        <v>5141</v>
      </c>
      <c r="I214" s="41" t="s">
        <v>183</v>
      </c>
      <c r="J214" s="42" t="s">
        <v>260</v>
      </c>
      <c r="K214" s="47" t="n">
        <v>3289.51</v>
      </c>
      <c r="L214" s="48" t="n">
        <v>6842.51</v>
      </c>
      <c r="M214" s="42" t="s">
        <v>130</v>
      </c>
    </row>
    <row r="215" customFormat="false" ht="38.55" hidden="false" customHeight="false" outlineLevel="0" collapsed="false">
      <c r="A215" s="26" t="n">
        <v>373083</v>
      </c>
      <c r="B215" s="20" t="s">
        <v>58</v>
      </c>
      <c r="C215" s="22" t="s">
        <v>587</v>
      </c>
      <c r="D215" s="22" t="s">
        <v>588</v>
      </c>
      <c r="E215" s="37" t="s">
        <v>589</v>
      </c>
      <c r="F215" s="49" t="s">
        <v>590</v>
      </c>
      <c r="G215" s="49" t="s">
        <v>591</v>
      </c>
      <c r="H215" s="49" t="n">
        <v>5134</v>
      </c>
      <c r="I215" s="49" t="n">
        <v>44</v>
      </c>
      <c r="J215" s="26" t="s">
        <v>592</v>
      </c>
      <c r="K215" s="50" t="s">
        <v>593</v>
      </c>
      <c r="L215" s="28" t="n">
        <v>3627.53</v>
      </c>
      <c r="M215" s="37" t="s">
        <v>21</v>
      </c>
    </row>
    <row r="216" customFormat="false" ht="38.55" hidden="false" customHeight="false" outlineLevel="0" collapsed="false">
      <c r="A216" s="26" t="n">
        <v>373083</v>
      </c>
      <c r="B216" s="20" t="s">
        <v>58</v>
      </c>
      <c r="C216" s="22" t="s">
        <v>587</v>
      </c>
      <c r="D216" s="22" t="s">
        <v>588</v>
      </c>
      <c r="E216" s="37" t="s">
        <v>589</v>
      </c>
      <c r="F216" s="49" t="s">
        <v>594</v>
      </c>
      <c r="G216" s="49" t="s">
        <v>595</v>
      </c>
      <c r="H216" s="49" t="n">
        <v>5134</v>
      </c>
      <c r="I216" s="49" t="n">
        <v>44</v>
      </c>
      <c r="J216" s="26" t="s">
        <v>592</v>
      </c>
      <c r="K216" s="50" t="s">
        <v>593</v>
      </c>
      <c r="L216" s="28" t="n">
        <v>3627.53</v>
      </c>
      <c r="M216" s="37" t="s">
        <v>21</v>
      </c>
    </row>
    <row r="217" customFormat="false" ht="38.55" hidden="false" customHeight="false" outlineLevel="0" collapsed="false">
      <c r="A217" s="26" t="n">
        <v>373083</v>
      </c>
      <c r="B217" s="20" t="s">
        <v>58</v>
      </c>
      <c r="C217" s="22" t="s">
        <v>587</v>
      </c>
      <c r="D217" s="22" t="s">
        <v>588</v>
      </c>
      <c r="E217" s="37" t="s">
        <v>589</v>
      </c>
      <c r="F217" s="49" t="s">
        <v>596</v>
      </c>
      <c r="G217" s="49" t="s">
        <v>597</v>
      </c>
      <c r="H217" s="49" t="n">
        <v>5134</v>
      </c>
      <c r="I217" s="49" t="n">
        <v>44</v>
      </c>
      <c r="J217" s="26" t="s">
        <v>592</v>
      </c>
      <c r="K217" s="50" t="s">
        <v>593</v>
      </c>
      <c r="L217" s="28" t="n">
        <v>3627.53</v>
      </c>
      <c r="M217" s="37" t="s">
        <v>21</v>
      </c>
    </row>
    <row r="218" customFormat="false" ht="38.55" hidden="false" customHeight="false" outlineLevel="0" collapsed="false">
      <c r="A218" s="26" t="n">
        <v>373083</v>
      </c>
      <c r="B218" s="20" t="s">
        <v>58</v>
      </c>
      <c r="C218" s="22" t="s">
        <v>587</v>
      </c>
      <c r="D218" s="22" t="s">
        <v>588</v>
      </c>
      <c r="E218" s="37" t="s">
        <v>589</v>
      </c>
      <c r="F218" s="49" t="s">
        <v>598</v>
      </c>
      <c r="G218" s="49" t="s">
        <v>599</v>
      </c>
      <c r="H218" s="49" t="n">
        <v>5134</v>
      </c>
      <c r="I218" s="49" t="n">
        <v>44</v>
      </c>
      <c r="J218" s="26" t="s">
        <v>592</v>
      </c>
      <c r="K218" s="50" t="s">
        <v>600</v>
      </c>
      <c r="L218" s="28" t="n">
        <v>4674.06</v>
      </c>
      <c r="M218" s="37" t="s">
        <v>21</v>
      </c>
    </row>
    <row r="219" customFormat="false" ht="38.55" hidden="false" customHeight="false" outlineLevel="0" collapsed="false">
      <c r="A219" s="26" t="n">
        <v>373083</v>
      </c>
      <c r="B219" s="20" t="s">
        <v>58</v>
      </c>
      <c r="C219" s="22" t="s">
        <v>587</v>
      </c>
      <c r="D219" s="22" t="s">
        <v>588</v>
      </c>
      <c r="E219" s="37" t="s">
        <v>589</v>
      </c>
      <c r="F219" s="49" t="s">
        <v>601</v>
      </c>
      <c r="G219" s="49" t="s">
        <v>602</v>
      </c>
      <c r="H219" s="49" t="n">
        <v>5134</v>
      </c>
      <c r="I219" s="49" t="n">
        <v>44</v>
      </c>
      <c r="J219" s="26" t="s">
        <v>592</v>
      </c>
      <c r="K219" s="50" t="s">
        <v>593</v>
      </c>
      <c r="L219" s="28" t="n">
        <v>3627.53</v>
      </c>
      <c r="M219" s="37" t="s">
        <v>21</v>
      </c>
    </row>
    <row r="220" customFormat="false" ht="38.55" hidden="false" customHeight="false" outlineLevel="0" collapsed="false">
      <c r="A220" s="26" t="n">
        <v>373083</v>
      </c>
      <c r="B220" s="20" t="s">
        <v>58</v>
      </c>
      <c r="C220" s="22" t="s">
        <v>587</v>
      </c>
      <c r="D220" s="22" t="s">
        <v>588</v>
      </c>
      <c r="E220" s="37" t="s">
        <v>589</v>
      </c>
      <c r="F220" s="49" t="s">
        <v>603</v>
      </c>
      <c r="G220" s="49" t="s">
        <v>604</v>
      </c>
      <c r="H220" s="49" t="n">
        <v>5134</v>
      </c>
      <c r="I220" s="49" t="n">
        <v>44</v>
      </c>
      <c r="J220" s="26" t="s">
        <v>592</v>
      </c>
      <c r="K220" s="50" t="s">
        <v>600</v>
      </c>
      <c r="L220" s="28" t="n">
        <v>4674.06</v>
      </c>
      <c r="M220" s="37" t="s">
        <v>21</v>
      </c>
    </row>
    <row r="221" customFormat="false" ht="38.55" hidden="false" customHeight="false" outlineLevel="0" collapsed="false">
      <c r="A221" s="26" t="n">
        <v>373083</v>
      </c>
      <c r="B221" s="20" t="s">
        <v>58</v>
      </c>
      <c r="C221" s="22" t="s">
        <v>587</v>
      </c>
      <c r="D221" s="22" t="s">
        <v>588</v>
      </c>
      <c r="E221" s="37" t="s">
        <v>589</v>
      </c>
      <c r="F221" s="49" t="s">
        <v>605</v>
      </c>
      <c r="G221" s="49" t="s">
        <v>606</v>
      </c>
      <c r="H221" s="49" t="n">
        <v>5134</v>
      </c>
      <c r="I221" s="49" t="n">
        <v>44</v>
      </c>
      <c r="J221" s="26" t="s">
        <v>592</v>
      </c>
      <c r="K221" s="50" t="s">
        <v>593</v>
      </c>
      <c r="L221" s="28" t="n">
        <v>3627.53</v>
      </c>
      <c r="M221" s="37" t="s">
        <v>21</v>
      </c>
    </row>
    <row r="222" customFormat="false" ht="38.55" hidden="false" customHeight="false" outlineLevel="0" collapsed="false">
      <c r="A222" s="26" t="n">
        <v>373083</v>
      </c>
      <c r="B222" s="20" t="s">
        <v>58</v>
      </c>
      <c r="C222" s="22" t="s">
        <v>587</v>
      </c>
      <c r="D222" s="22" t="s">
        <v>588</v>
      </c>
      <c r="E222" s="37" t="s">
        <v>589</v>
      </c>
      <c r="F222" s="49" t="s">
        <v>607</v>
      </c>
      <c r="G222" s="49" t="s">
        <v>608</v>
      </c>
      <c r="H222" s="49" t="n">
        <v>5134</v>
      </c>
      <c r="I222" s="49" t="n">
        <v>44</v>
      </c>
      <c r="J222" s="26" t="s">
        <v>592</v>
      </c>
      <c r="K222" s="50" t="s">
        <v>593</v>
      </c>
      <c r="L222" s="28" t="n">
        <v>3627.53</v>
      </c>
      <c r="M222" s="37" t="s">
        <v>21</v>
      </c>
    </row>
    <row r="223" customFormat="false" ht="38.55" hidden="false" customHeight="false" outlineLevel="0" collapsed="false">
      <c r="A223" s="26" t="n">
        <v>373083</v>
      </c>
      <c r="B223" s="20" t="s">
        <v>58</v>
      </c>
      <c r="C223" s="22" t="s">
        <v>587</v>
      </c>
      <c r="D223" s="22" t="s">
        <v>588</v>
      </c>
      <c r="E223" s="37" t="s">
        <v>589</v>
      </c>
      <c r="F223" s="49" t="s">
        <v>609</v>
      </c>
      <c r="G223" s="49" t="s">
        <v>610</v>
      </c>
      <c r="H223" s="49" t="n">
        <v>5134</v>
      </c>
      <c r="I223" s="49" t="n">
        <v>44</v>
      </c>
      <c r="J223" s="26" t="s">
        <v>592</v>
      </c>
      <c r="K223" s="50" t="s">
        <v>593</v>
      </c>
      <c r="L223" s="28" t="n">
        <v>3627.53</v>
      </c>
      <c r="M223" s="37" t="s">
        <v>21</v>
      </c>
    </row>
    <row r="224" customFormat="false" ht="38.55" hidden="false" customHeight="false" outlineLevel="0" collapsed="false">
      <c r="A224" s="26" t="n">
        <v>373083</v>
      </c>
      <c r="B224" s="20" t="s">
        <v>58</v>
      </c>
      <c r="C224" s="22" t="s">
        <v>587</v>
      </c>
      <c r="D224" s="22" t="s">
        <v>588</v>
      </c>
      <c r="E224" s="37" t="s">
        <v>589</v>
      </c>
      <c r="F224" s="49" t="s">
        <v>611</v>
      </c>
      <c r="G224" s="49" t="s">
        <v>612</v>
      </c>
      <c r="H224" s="49" t="n">
        <v>5134</v>
      </c>
      <c r="I224" s="49" t="n">
        <v>44</v>
      </c>
      <c r="J224" s="26" t="s">
        <v>592</v>
      </c>
      <c r="K224" s="50" t="s">
        <v>593</v>
      </c>
      <c r="L224" s="28" t="n">
        <v>3627.53</v>
      </c>
      <c r="M224" s="37" t="s">
        <v>21</v>
      </c>
    </row>
    <row r="225" customFormat="false" ht="38.55" hidden="false" customHeight="false" outlineLevel="0" collapsed="false">
      <c r="A225" s="26" t="n">
        <v>373083</v>
      </c>
      <c r="B225" s="20" t="s">
        <v>58</v>
      </c>
      <c r="C225" s="22" t="s">
        <v>587</v>
      </c>
      <c r="D225" s="22" t="s">
        <v>588</v>
      </c>
      <c r="E225" s="37" t="s">
        <v>589</v>
      </c>
      <c r="F225" s="49" t="s">
        <v>613</v>
      </c>
      <c r="G225" s="49" t="s">
        <v>614</v>
      </c>
      <c r="H225" s="49" t="n">
        <v>5134</v>
      </c>
      <c r="I225" s="49" t="n">
        <v>44</v>
      </c>
      <c r="J225" s="26" t="s">
        <v>592</v>
      </c>
      <c r="K225" s="50" t="s">
        <v>593</v>
      </c>
      <c r="L225" s="28" t="n">
        <v>3627.53</v>
      </c>
      <c r="M225" s="37" t="s">
        <v>21</v>
      </c>
    </row>
    <row r="226" customFormat="false" ht="38.55" hidden="false" customHeight="false" outlineLevel="0" collapsed="false">
      <c r="A226" s="26" t="n">
        <v>373083</v>
      </c>
      <c r="B226" s="20" t="s">
        <v>58</v>
      </c>
      <c r="C226" s="22" t="s">
        <v>587</v>
      </c>
      <c r="D226" s="22" t="s">
        <v>588</v>
      </c>
      <c r="E226" s="37" t="s">
        <v>589</v>
      </c>
      <c r="F226" s="49" t="s">
        <v>615</v>
      </c>
      <c r="G226" s="49" t="s">
        <v>616</v>
      </c>
      <c r="H226" s="49" t="n">
        <v>5134</v>
      </c>
      <c r="I226" s="49" t="n">
        <v>44</v>
      </c>
      <c r="J226" s="26" t="s">
        <v>592</v>
      </c>
      <c r="K226" s="50" t="s">
        <v>600</v>
      </c>
      <c r="L226" s="28" t="n">
        <v>4674.06</v>
      </c>
      <c r="M226" s="37" t="s">
        <v>21</v>
      </c>
    </row>
    <row r="227" customFormat="false" ht="38.55" hidden="false" customHeight="false" outlineLevel="0" collapsed="false">
      <c r="A227" s="26" t="n">
        <v>373083</v>
      </c>
      <c r="B227" s="20" t="s">
        <v>58</v>
      </c>
      <c r="C227" s="22" t="s">
        <v>587</v>
      </c>
      <c r="D227" s="22" t="s">
        <v>588</v>
      </c>
      <c r="E227" s="37" t="s">
        <v>589</v>
      </c>
      <c r="F227" s="49" t="s">
        <v>617</v>
      </c>
      <c r="G227" s="49" t="s">
        <v>618</v>
      </c>
      <c r="H227" s="49" t="n">
        <v>5134</v>
      </c>
      <c r="I227" s="49" t="n">
        <v>44</v>
      </c>
      <c r="J227" s="26" t="s">
        <v>592</v>
      </c>
      <c r="K227" s="50" t="s">
        <v>593</v>
      </c>
      <c r="L227" s="28" t="n">
        <v>3627.53</v>
      </c>
      <c r="M227" s="37" t="s">
        <v>21</v>
      </c>
    </row>
    <row r="228" customFormat="false" ht="38.55" hidden="false" customHeight="false" outlineLevel="0" collapsed="false">
      <c r="A228" s="26" t="n">
        <v>373083</v>
      </c>
      <c r="B228" s="20" t="s">
        <v>58</v>
      </c>
      <c r="C228" s="22" t="s">
        <v>587</v>
      </c>
      <c r="D228" s="22" t="s">
        <v>588</v>
      </c>
      <c r="E228" s="37" t="s">
        <v>589</v>
      </c>
      <c r="F228" s="49" t="s">
        <v>619</v>
      </c>
      <c r="G228" s="49" t="s">
        <v>620</v>
      </c>
      <c r="H228" s="49" t="n">
        <v>5134</v>
      </c>
      <c r="I228" s="49" t="n">
        <v>44</v>
      </c>
      <c r="J228" s="26" t="s">
        <v>592</v>
      </c>
      <c r="K228" s="50" t="s">
        <v>600</v>
      </c>
      <c r="L228" s="28" t="n">
        <v>4674.06</v>
      </c>
      <c r="M228" s="37" t="s">
        <v>21</v>
      </c>
    </row>
    <row r="229" customFormat="false" ht="38.55" hidden="false" customHeight="false" outlineLevel="0" collapsed="false">
      <c r="A229" s="26" t="n">
        <v>373083</v>
      </c>
      <c r="B229" s="20" t="s">
        <v>58</v>
      </c>
      <c r="C229" s="22" t="s">
        <v>587</v>
      </c>
      <c r="D229" s="22" t="s">
        <v>588</v>
      </c>
      <c r="E229" s="37" t="s">
        <v>589</v>
      </c>
      <c r="F229" s="49" t="s">
        <v>621</v>
      </c>
      <c r="G229" s="49" t="s">
        <v>622</v>
      </c>
      <c r="H229" s="49" t="n">
        <v>5134</v>
      </c>
      <c r="I229" s="49" t="n">
        <v>44</v>
      </c>
      <c r="J229" s="26" t="s">
        <v>592</v>
      </c>
      <c r="K229" s="50" t="s">
        <v>593</v>
      </c>
      <c r="L229" s="28" t="n">
        <v>3627.53</v>
      </c>
      <c r="M229" s="37" t="s">
        <v>21</v>
      </c>
    </row>
    <row r="230" customFormat="false" ht="38.55" hidden="false" customHeight="false" outlineLevel="0" collapsed="false">
      <c r="A230" s="26" t="n">
        <v>373083</v>
      </c>
      <c r="B230" s="20" t="s">
        <v>58</v>
      </c>
      <c r="C230" s="22" t="s">
        <v>587</v>
      </c>
      <c r="D230" s="22" t="s">
        <v>588</v>
      </c>
      <c r="E230" s="37" t="s">
        <v>589</v>
      </c>
      <c r="F230" s="49" t="s">
        <v>623</v>
      </c>
      <c r="G230" s="49" t="s">
        <v>624</v>
      </c>
      <c r="H230" s="49" t="n">
        <v>5134</v>
      </c>
      <c r="I230" s="49" t="n">
        <v>44</v>
      </c>
      <c r="J230" s="26" t="s">
        <v>592</v>
      </c>
      <c r="K230" s="50" t="s">
        <v>593</v>
      </c>
      <c r="L230" s="28" t="n">
        <v>3627.53</v>
      </c>
      <c r="M230" s="37" t="s">
        <v>21</v>
      </c>
    </row>
    <row r="231" customFormat="false" ht="38.55" hidden="false" customHeight="false" outlineLevel="0" collapsed="false">
      <c r="A231" s="26" t="n">
        <v>373083</v>
      </c>
      <c r="B231" s="20" t="s">
        <v>58</v>
      </c>
      <c r="C231" s="22" t="s">
        <v>587</v>
      </c>
      <c r="D231" s="22" t="s">
        <v>588</v>
      </c>
      <c r="E231" s="37" t="s">
        <v>589</v>
      </c>
      <c r="F231" s="49" t="s">
        <v>625</v>
      </c>
      <c r="G231" s="49" t="s">
        <v>626</v>
      </c>
      <c r="H231" s="49" t="n">
        <v>4101</v>
      </c>
      <c r="I231" s="49" t="n">
        <v>44</v>
      </c>
      <c r="J231" s="26" t="s">
        <v>592</v>
      </c>
      <c r="K231" s="50" t="s">
        <v>627</v>
      </c>
      <c r="L231" s="28" t="n">
        <v>5765.5</v>
      </c>
      <c r="M231" s="37" t="s">
        <v>21</v>
      </c>
    </row>
    <row r="232" customFormat="false" ht="38.55" hidden="false" customHeight="false" outlineLevel="0" collapsed="false">
      <c r="A232" s="51" t="n">
        <v>373083</v>
      </c>
      <c r="B232" s="20" t="s">
        <v>58</v>
      </c>
      <c r="C232" s="51" t="s">
        <v>628</v>
      </c>
      <c r="D232" s="52" t="n">
        <v>1608603000133</v>
      </c>
      <c r="E232" s="20" t="s">
        <v>629</v>
      </c>
      <c r="F232" s="53" t="s">
        <v>630</v>
      </c>
      <c r="G232" s="20" t="s">
        <v>631</v>
      </c>
      <c r="H232" s="54" t="n">
        <v>514320</v>
      </c>
      <c r="I232" s="51" t="n">
        <v>44</v>
      </c>
      <c r="J232" s="20" t="s">
        <v>632</v>
      </c>
      <c r="K232" s="55" t="n">
        <v>1237.23</v>
      </c>
      <c r="L232" s="56" t="n">
        <v>4239.24774193548</v>
      </c>
      <c r="M232" s="37" t="s">
        <v>15</v>
      </c>
    </row>
    <row r="233" customFormat="false" ht="38.55" hidden="false" customHeight="false" outlineLevel="0" collapsed="false">
      <c r="A233" s="51" t="n">
        <v>373083</v>
      </c>
      <c r="B233" s="20" t="s">
        <v>58</v>
      </c>
      <c r="C233" s="51" t="s">
        <v>628</v>
      </c>
      <c r="D233" s="52" t="n">
        <v>1608603000133</v>
      </c>
      <c r="E233" s="20" t="s">
        <v>629</v>
      </c>
      <c r="F233" s="53" t="s">
        <v>633</v>
      </c>
      <c r="G233" s="20" t="s">
        <v>634</v>
      </c>
      <c r="H233" s="54" t="n">
        <v>514320</v>
      </c>
      <c r="I233" s="51" t="n">
        <v>44</v>
      </c>
      <c r="J233" s="20" t="s">
        <v>632</v>
      </c>
      <c r="K233" s="55" t="n">
        <v>1237.23</v>
      </c>
      <c r="L233" s="56" t="n">
        <v>4239.24774193548</v>
      </c>
      <c r="M233" s="37" t="s">
        <v>15</v>
      </c>
    </row>
    <row r="234" customFormat="false" ht="38.55" hidden="false" customHeight="false" outlineLevel="0" collapsed="false">
      <c r="A234" s="51" t="n">
        <v>373083</v>
      </c>
      <c r="B234" s="20" t="s">
        <v>58</v>
      </c>
      <c r="C234" s="51" t="s">
        <v>628</v>
      </c>
      <c r="D234" s="52" t="n">
        <v>1608603000133</v>
      </c>
      <c r="E234" s="20" t="s">
        <v>629</v>
      </c>
      <c r="F234" s="53" t="s">
        <v>635</v>
      </c>
      <c r="G234" s="20" t="s">
        <v>636</v>
      </c>
      <c r="H234" s="54" t="n">
        <v>514320</v>
      </c>
      <c r="I234" s="51" t="n">
        <v>44</v>
      </c>
      <c r="J234" s="20" t="s">
        <v>632</v>
      </c>
      <c r="K234" s="55" t="n">
        <v>1237.23</v>
      </c>
      <c r="L234" s="56" t="n">
        <v>4239.24774193548</v>
      </c>
      <c r="M234" s="37" t="s">
        <v>15</v>
      </c>
    </row>
    <row r="235" customFormat="false" ht="38.55" hidden="false" customHeight="false" outlineLevel="0" collapsed="false">
      <c r="A235" s="51" t="n">
        <v>373083</v>
      </c>
      <c r="B235" s="20" t="s">
        <v>58</v>
      </c>
      <c r="C235" s="51" t="s">
        <v>628</v>
      </c>
      <c r="D235" s="52" t="n">
        <v>1608603000133</v>
      </c>
      <c r="E235" s="20" t="s">
        <v>629</v>
      </c>
      <c r="F235" s="53" t="s">
        <v>637</v>
      </c>
      <c r="G235" s="20" t="s">
        <v>638</v>
      </c>
      <c r="H235" s="54" t="n">
        <v>514320</v>
      </c>
      <c r="I235" s="51" t="n">
        <v>44</v>
      </c>
      <c r="J235" s="20" t="s">
        <v>632</v>
      </c>
      <c r="K235" s="55" t="n">
        <v>1237.23</v>
      </c>
      <c r="L235" s="56" t="n">
        <v>4239.24774193548</v>
      </c>
      <c r="M235" s="37" t="s">
        <v>15</v>
      </c>
    </row>
    <row r="236" customFormat="false" ht="38.55" hidden="false" customHeight="false" outlineLevel="0" collapsed="false">
      <c r="A236" s="51" t="n">
        <v>373083</v>
      </c>
      <c r="B236" s="20" t="s">
        <v>58</v>
      </c>
      <c r="C236" s="51" t="s">
        <v>628</v>
      </c>
      <c r="D236" s="52" t="n">
        <v>1608603000133</v>
      </c>
      <c r="E236" s="20" t="s">
        <v>629</v>
      </c>
      <c r="F236" s="53" t="s">
        <v>639</v>
      </c>
      <c r="G236" s="20" t="s">
        <v>640</v>
      </c>
      <c r="H236" s="54" t="n">
        <v>514320</v>
      </c>
      <c r="I236" s="51" t="n">
        <v>44</v>
      </c>
      <c r="J236" s="20" t="s">
        <v>632</v>
      </c>
      <c r="K236" s="55" t="n">
        <v>1237.23</v>
      </c>
      <c r="L236" s="56" t="n">
        <v>4239.24774193548</v>
      </c>
      <c r="M236" s="37" t="s">
        <v>15</v>
      </c>
    </row>
    <row r="237" customFormat="false" ht="38.55" hidden="false" customHeight="false" outlineLevel="0" collapsed="false">
      <c r="A237" s="51" t="n">
        <v>373083</v>
      </c>
      <c r="B237" s="20" t="s">
        <v>58</v>
      </c>
      <c r="C237" s="51" t="s">
        <v>628</v>
      </c>
      <c r="D237" s="52" t="n">
        <v>1608603000133</v>
      </c>
      <c r="E237" s="20" t="s">
        <v>629</v>
      </c>
      <c r="F237" s="53" t="s">
        <v>641</v>
      </c>
      <c r="G237" s="20" t="s">
        <v>642</v>
      </c>
      <c r="H237" s="54" t="n">
        <v>514320</v>
      </c>
      <c r="I237" s="51" t="n">
        <v>44</v>
      </c>
      <c r="J237" s="20" t="s">
        <v>632</v>
      </c>
      <c r="K237" s="55" t="n">
        <v>1237.23</v>
      </c>
      <c r="L237" s="56" t="n">
        <v>4239.24774193548</v>
      </c>
      <c r="M237" s="37" t="s">
        <v>15</v>
      </c>
    </row>
    <row r="238" customFormat="false" ht="38.55" hidden="false" customHeight="false" outlineLevel="0" collapsed="false">
      <c r="A238" s="51" t="n">
        <v>373083</v>
      </c>
      <c r="B238" s="20" t="s">
        <v>58</v>
      </c>
      <c r="C238" s="51" t="s">
        <v>628</v>
      </c>
      <c r="D238" s="52" t="n">
        <v>1608603000133</v>
      </c>
      <c r="E238" s="20" t="s">
        <v>629</v>
      </c>
      <c r="F238" s="53" t="s">
        <v>643</v>
      </c>
      <c r="G238" s="20" t="s">
        <v>644</v>
      </c>
      <c r="H238" s="54" t="n">
        <v>514320</v>
      </c>
      <c r="I238" s="51" t="n">
        <v>44</v>
      </c>
      <c r="J238" s="20" t="s">
        <v>632</v>
      </c>
      <c r="K238" s="55" t="n">
        <v>1237.23</v>
      </c>
      <c r="L238" s="56" t="n">
        <v>4239.24774193548</v>
      </c>
      <c r="M238" s="37" t="s">
        <v>15</v>
      </c>
    </row>
    <row r="239" customFormat="false" ht="38.55" hidden="false" customHeight="false" outlineLevel="0" collapsed="false">
      <c r="A239" s="51" t="n">
        <v>373083</v>
      </c>
      <c r="B239" s="20" t="s">
        <v>58</v>
      </c>
      <c r="C239" s="51" t="s">
        <v>628</v>
      </c>
      <c r="D239" s="52" t="n">
        <v>1608603000133</v>
      </c>
      <c r="E239" s="20" t="s">
        <v>629</v>
      </c>
      <c r="F239" s="53" t="s">
        <v>645</v>
      </c>
      <c r="G239" s="20" t="s">
        <v>646</v>
      </c>
      <c r="H239" s="54" t="n">
        <v>514320</v>
      </c>
      <c r="I239" s="51" t="n">
        <v>44</v>
      </c>
      <c r="J239" s="20" t="s">
        <v>632</v>
      </c>
      <c r="K239" s="55" t="n">
        <v>1237.23</v>
      </c>
      <c r="L239" s="56" t="n">
        <v>4239.24774193548</v>
      </c>
      <c r="M239" s="37" t="s">
        <v>15</v>
      </c>
    </row>
    <row r="240" customFormat="false" ht="38.55" hidden="false" customHeight="false" outlineLevel="0" collapsed="false">
      <c r="A240" s="51" t="n">
        <v>373083</v>
      </c>
      <c r="B240" s="20" t="s">
        <v>58</v>
      </c>
      <c r="C240" s="51" t="s">
        <v>628</v>
      </c>
      <c r="D240" s="52" t="n">
        <v>1608603000133</v>
      </c>
      <c r="E240" s="20" t="s">
        <v>629</v>
      </c>
      <c r="F240" s="53" t="s">
        <v>647</v>
      </c>
      <c r="G240" s="20" t="s">
        <v>648</v>
      </c>
      <c r="H240" s="54" t="n">
        <v>514320</v>
      </c>
      <c r="I240" s="51" t="n">
        <v>44</v>
      </c>
      <c r="J240" s="20" t="s">
        <v>632</v>
      </c>
      <c r="K240" s="55" t="n">
        <v>1237.23</v>
      </c>
      <c r="L240" s="56" t="n">
        <v>4239.24774193548</v>
      </c>
      <c r="M240" s="37" t="s">
        <v>15</v>
      </c>
    </row>
    <row r="241" customFormat="false" ht="38.55" hidden="false" customHeight="false" outlineLevel="0" collapsed="false">
      <c r="A241" s="51" t="n">
        <v>373083</v>
      </c>
      <c r="B241" s="20" t="s">
        <v>58</v>
      </c>
      <c r="C241" s="51" t="s">
        <v>628</v>
      </c>
      <c r="D241" s="52" t="n">
        <v>1608603000133</v>
      </c>
      <c r="E241" s="20" t="s">
        <v>629</v>
      </c>
      <c r="F241" s="53" t="s">
        <v>649</v>
      </c>
      <c r="G241" s="20" t="s">
        <v>650</v>
      </c>
      <c r="H241" s="54" t="n">
        <v>514320</v>
      </c>
      <c r="I241" s="51" t="n">
        <v>44</v>
      </c>
      <c r="J241" s="20" t="s">
        <v>632</v>
      </c>
      <c r="K241" s="55" t="n">
        <v>1237.23</v>
      </c>
      <c r="L241" s="56" t="n">
        <v>4239.24774193548</v>
      </c>
      <c r="M241" s="37" t="s">
        <v>15</v>
      </c>
    </row>
    <row r="242" customFormat="false" ht="38.55" hidden="false" customHeight="false" outlineLevel="0" collapsed="false">
      <c r="A242" s="51" t="n">
        <v>373083</v>
      </c>
      <c r="B242" s="20" t="s">
        <v>58</v>
      </c>
      <c r="C242" s="51" t="s">
        <v>628</v>
      </c>
      <c r="D242" s="52" t="n">
        <v>1608603000133</v>
      </c>
      <c r="E242" s="20" t="s">
        <v>629</v>
      </c>
      <c r="F242" s="53" t="s">
        <v>651</v>
      </c>
      <c r="G242" s="20" t="s">
        <v>652</v>
      </c>
      <c r="H242" s="54" t="n">
        <v>514320</v>
      </c>
      <c r="I242" s="51" t="n">
        <v>44</v>
      </c>
      <c r="J242" s="20" t="s">
        <v>632</v>
      </c>
      <c r="K242" s="55" t="n">
        <v>1237.23</v>
      </c>
      <c r="L242" s="56" t="n">
        <v>4239.24774193548</v>
      </c>
      <c r="M242" s="37" t="s">
        <v>15</v>
      </c>
    </row>
    <row r="243" customFormat="false" ht="38.55" hidden="false" customHeight="false" outlineLevel="0" collapsed="false">
      <c r="A243" s="51" t="n">
        <v>373083</v>
      </c>
      <c r="B243" s="20" t="s">
        <v>58</v>
      </c>
      <c r="C243" s="51" t="s">
        <v>628</v>
      </c>
      <c r="D243" s="52" t="n">
        <v>1608603000133</v>
      </c>
      <c r="E243" s="20" t="s">
        <v>629</v>
      </c>
      <c r="F243" s="53" t="s">
        <v>653</v>
      </c>
      <c r="G243" s="20" t="s">
        <v>654</v>
      </c>
      <c r="H243" s="54" t="n">
        <v>514320</v>
      </c>
      <c r="I243" s="51" t="n">
        <v>44</v>
      </c>
      <c r="J243" s="20" t="s">
        <v>632</v>
      </c>
      <c r="K243" s="55" t="n">
        <v>1237.23</v>
      </c>
      <c r="L243" s="56" t="n">
        <v>4239.24774193548</v>
      </c>
      <c r="M243" s="37" t="s">
        <v>15</v>
      </c>
    </row>
    <row r="244" customFormat="false" ht="38.55" hidden="false" customHeight="false" outlineLevel="0" collapsed="false">
      <c r="A244" s="51" t="n">
        <v>373083</v>
      </c>
      <c r="B244" s="20" t="s">
        <v>58</v>
      </c>
      <c r="C244" s="51" t="s">
        <v>628</v>
      </c>
      <c r="D244" s="52" t="n">
        <v>1608603000133</v>
      </c>
      <c r="E244" s="20" t="s">
        <v>629</v>
      </c>
      <c r="F244" s="53" t="s">
        <v>655</v>
      </c>
      <c r="G244" s="20" t="s">
        <v>656</v>
      </c>
      <c r="H244" s="54" t="n">
        <v>514320</v>
      </c>
      <c r="I244" s="51" t="n">
        <v>44</v>
      </c>
      <c r="J244" s="20" t="s">
        <v>632</v>
      </c>
      <c r="K244" s="55" t="n">
        <v>1237.23</v>
      </c>
      <c r="L244" s="56" t="n">
        <v>4239.24774193548</v>
      </c>
      <c r="M244" s="37" t="s">
        <v>15</v>
      </c>
    </row>
    <row r="245" customFormat="false" ht="38.55" hidden="false" customHeight="false" outlineLevel="0" collapsed="false">
      <c r="A245" s="51" t="n">
        <v>373083</v>
      </c>
      <c r="B245" s="20" t="s">
        <v>58</v>
      </c>
      <c r="C245" s="51" t="s">
        <v>628</v>
      </c>
      <c r="D245" s="52" t="n">
        <v>1608603000133</v>
      </c>
      <c r="E245" s="20" t="s">
        <v>629</v>
      </c>
      <c r="F245" s="53" t="s">
        <v>657</v>
      </c>
      <c r="G245" s="20" t="s">
        <v>658</v>
      </c>
      <c r="H245" s="54" t="n">
        <v>514320</v>
      </c>
      <c r="I245" s="51" t="n">
        <v>44</v>
      </c>
      <c r="J245" s="20" t="s">
        <v>632</v>
      </c>
      <c r="K245" s="55" t="n">
        <v>1237.23</v>
      </c>
      <c r="L245" s="56" t="n">
        <v>4239.24774193548</v>
      </c>
      <c r="M245" s="37" t="s">
        <v>15</v>
      </c>
    </row>
    <row r="246" customFormat="false" ht="38.55" hidden="false" customHeight="false" outlineLevel="0" collapsed="false">
      <c r="A246" s="51" t="n">
        <v>373083</v>
      </c>
      <c r="B246" s="20" t="s">
        <v>58</v>
      </c>
      <c r="C246" s="51" t="s">
        <v>628</v>
      </c>
      <c r="D246" s="52" t="n">
        <v>1608603000133</v>
      </c>
      <c r="E246" s="20" t="s">
        <v>629</v>
      </c>
      <c r="F246" s="53" t="s">
        <v>659</v>
      </c>
      <c r="G246" s="20" t="s">
        <v>660</v>
      </c>
      <c r="H246" s="54" t="n">
        <v>514320</v>
      </c>
      <c r="I246" s="51" t="n">
        <v>44</v>
      </c>
      <c r="J246" s="20" t="s">
        <v>632</v>
      </c>
      <c r="K246" s="55" t="n">
        <v>1237.23</v>
      </c>
      <c r="L246" s="56" t="n">
        <v>4239.24774193548</v>
      </c>
      <c r="M246" s="37" t="s">
        <v>15</v>
      </c>
    </row>
    <row r="247" customFormat="false" ht="38.55" hidden="false" customHeight="false" outlineLevel="0" collapsed="false">
      <c r="A247" s="51" t="n">
        <v>373083</v>
      </c>
      <c r="B247" s="20" t="s">
        <v>58</v>
      </c>
      <c r="C247" s="51" t="s">
        <v>628</v>
      </c>
      <c r="D247" s="52" t="n">
        <v>1608603000133</v>
      </c>
      <c r="E247" s="20" t="s">
        <v>629</v>
      </c>
      <c r="F247" s="53" t="s">
        <v>661</v>
      </c>
      <c r="G247" s="20" t="s">
        <v>662</v>
      </c>
      <c r="H247" s="54" t="n">
        <v>514320</v>
      </c>
      <c r="I247" s="51" t="n">
        <v>44</v>
      </c>
      <c r="J247" s="20" t="s">
        <v>632</v>
      </c>
      <c r="K247" s="55" t="n">
        <v>1237.23</v>
      </c>
      <c r="L247" s="56" t="n">
        <v>4239.24774193548</v>
      </c>
      <c r="M247" s="37" t="s">
        <v>15</v>
      </c>
    </row>
    <row r="248" customFormat="false" ht="38.55" hidden="false" customHeight="false" outlineLevel="0" collapsed="false">
      <c r="A248" s="51" t="n">
        <v>373083</v>
      </c>
      <c r="B248" s="20" t="s">
        <v>58</v>
      </c>
      <c r="C248" s="51" t="s">
        <v>628</v>
      </c>
      <c r="D248" s="52" t="n">
        <v>1608603000133</v>
      </c>
      <c r="E248" s="20" t="s">
        <v>629</v>
      </c>
      <c r="F248" s="53" t="s">
        <v>663</v>
      </c>
      <c r="G248" s="20" t="s">
        <v>664</v>
      </c>
      <c r="H248" s="54" t="n">
        <v>514320</v>
      </c>
      <c r="I248" s="51" t="n">
        <v>44</v>
      </c>
      <c r="J248" s="20" t="s">
        <v>632</v>
      </c>
      <c r="K248" s="55" t="n">
        <v>1237.23</v>
      </c>
      <c r="L248" s="56" t="n">
        <v>4239.24774193548</v>
      </c>
      <c r="M248" s="37" t="s">
        <v>15</v>
      </c>
    </row>
    <row r="249" customFormat="false" ht="38.55" hidden="false" customHeight="false" outlineLevel="0" collapsed="false">
      <c r="A249" s="51" t="n">
        <v>373083</v>
      </c>
      <c r="B249" s="20" t="s">
        <v>58</v>
      </c>
      <c r="C249" s="51" t="s">
        <v>628</v>
      </c>
      <c r="D249" s="52" t="n">
        <v>1608603000133</v>
      </c>
      <c r="E249" s="20" t="s">
        <v>629</v>
      </c>
      <c r="F249" s="53" t="s">
        <v>665</v>
      </c>
      <c r="G249" s="20" t="s">
        <v>666</v>
      </c>
      <c r="H249" s="54" t="n">
        <v>510110</v>
      </c>
      <c r="I249" s="51" t="n">
        <v>44</v>
      </c>
      <c r="J249" s="20" t="s">
        <v>632</v>
      </c>
      <c r="K249" s="55" t="n">
        <v>2474.46</v>
      </c>
      <c r="L249" s="56" t="n">
        <v>6161.46</v>
      </c>
      <c r="M249" s="37" t="s">
        <v>15</v>
      </c>
    </row>
    <row r="250" customFormat="false" ht="38.55" hidden="false" customHeight="false" outlineLevel="0" collapsed="false">
      <c r="A250" s="51" t="n">
        <v>373083</v>
      </c>
      <c r="B250" s="20" t="s">
        <v>58</v>
      </c>
      <c r="C250" s="51" t="s">
        <v>628</v>
      </c>
      <c r="D250" s="52" t="n">
        <v>1608603000133</v>
      </c>
      <c r="E250" s="20" t="s">
        <v>629</v>
      </c>
      <c r="F250" s="53" t="s">
        <v>667</v>
      </c>
      <c r="G250" s="20" t="s">
        <v>668</v>
      </c>
      <c r="H250" s="54" t="n">
        <v>514320</v>
      </c>
      <c r="I250" s="51" t="n">
        <v>44</v>
      </c>
      <c r="J250" s="20" t="s">
        <v>632</v>
      </c>
      <c r="K250" s="55" t="n">
        <v>1237.23</v>
      </c>
      <c r="L250" s="56" t="n">
        <v>4239.24774193548</v>
      </c>
      <c r="M250" s="37" t="s">
        <v>15</v>
      </c>
    </row>
    <row r="251" customFormat="false" ht="38.55" hidden="false" customHeight="false" outlineLevel="0" collapsed="false">
      <c r="A251" s="51" t="n">
        <v>373083</v>
      </c>
      <c r="B251" s="20" t="s">
        <v>58</v>
      </c>
      <c r="C251" s="51" t="s">
        <v>628</v>
      </c>
      <c r="D251" s="52" t="n">
        <v>1608603000133</v>
      </c>
      <c r="E251" s="20" t="s">
        <v>629</v>
      </c>
      <c r="F251" s="53" t="s">
        <v>669</v>
      </c>
      <c r="G251" s="20" t="s">
        <v>670</v>
      </c>
      <c r="H251" s="54" t="n">
        <v>514320</v>
      </c>
      <c r="I251" s="51" t="n">
        <v>44</v>
      </c>
      <c r="J251" s="20" t="s">
        <v>632</v>
      </c>
      <c r="K251" s="55" t="n">
        <v>1237.23</v>
      </c>
      <c r="L251" s="56" t="n">
        <v>4239.24774193548</v>
      </c>
      <c r="M251" s="37" t="s">
        <v>15</v>
      </c>
    </row>
    <row r="252" customFormat="false" ht="38.55" hidden="false" customHeight="false" outlineLevel="0" collapsed="false">
      <c r="A252" s="51" t="n">
        <v>373083</v>
      </c>
      <c r="B252" s="20" t="s">
        <v>58</v>
      </c>
      <c r="C252" s="51" t="s">
        <v>628</v>
      </c>
      <c r="D252" s="52" t="n">
        <v>1608603000133</v>
      </c>
      <c r="E252" s="20" t="s">
        <v>629</v>
      </c>
      <c r="F252" s="53" t="s">
        <v>671</v>
      </c>
      <c r="G252" s="20" t="s">
        <v>672</v>
      </c>
      <c r="H252" s="54" t="n">
        <v>514320</v>
      </c>
      <c r="I252" s="51" t="n">
        <v>44</v>
      </c>
      <c r="J252" s="20" t="s">
        <v>632</v>
      </c>
      <c r="K252" s="55" t="n">
        <v>1237.23</v>
      </c>
      <c r="L252" s="56" t="n">
        <v>4239.24774193548</v>
      </c>
      <c r="M252" s="37" t="s">
        <v>15</v>
      </c>
    </row>
    <row r="253" customFormat="false" ht="38.55" hidden="false" customHeight="false" outlineLevel="0" collapsed="false">
      <c r="A253" s="51" t="n">
        <v>373083</v>
      </c>
      <c r="B253" s="20" t="s">
        <v>58</v>
      </c>
      <c r="C253" s="51" t="s">
        <v>628</v>
      </c>
      <c r="D253" s="52" t="n">
        <v>1608603000133</v>
      </c>
      <c r="E253" s="20" t="s">
        <v>629</v>
      </c>
      <c r="F253" s="53" t="s">
        <v>213</v>
      </c>
      <c r="G253" s="20" t="s">
        <v>673</v>
      </c>
      <c r="H253" s="54" t="n">
        <v>514320</v>
      </c>
      <c r="I253" s="51" t="n">
        <v>44</v>
      </c>
      <c r="J253" s="20" t="s">
        <v>632</v>
      </c>
      <c r="K253" s="55" t="n">
        <v>1237.23</v>
      </c>
      <c r="L253" s="56" t="n">
        <v>4239.24774193548</v>
      </c>
      <c r="M253" s="37" t="s">
        <v>15</v>
      </c>
    </row>
    <row r="254" customFormat="false" ht="38.55" hidden="false" customHeight="false" outlineLevel="0" collapsed="false">
      <c r="A254" s="51" t="n">
        <v>373083</v>
      </c>
      <c r="B254" s="20" t="s">
        <v>58</v>
      </c>
      <c r="C254" s="51" t="s">
        <v>628</v>
      </c>
      <c r="D254" s="52" t="n">
        <v>1608603000133</v>
      </c>
      <c r="E254" s="20" t="s">
        <v>629</v>
      </c>
      <c r="F254" s="53" t="s">
        <v>674</v>
      </c>
      <c r="G254" s="20" t="s">
        <v>675</v>
      </c>
      <c r="H254" s="54" t="n">
        <v>514320</v>
      </c>
      <c r="I254" s="51" t="n">
        <v>44</v>
      </c>
      <c r="J254" s="20" t="s">
        <v>632</v>
      </c>
      <c r="K254" s="55" t="n">
        <v>1237.23</v>
      </c>
      <c r="L254" s="56" t="n">
        <v>4239.24774193548</v>
      </c>
      <c r="M254" s="37" t="s">
        <v>15</v>
      </c>
    </row>
    <row r="255" customFormat="false" ht="38.55" hidden="false" customHeight="false" outlineLevel="0" collapsed="false">
      <c r="A255" s="51" t="n">
        <v>373083</v>
      </c>
      <c r="B255" s="20" t="s">
        <v>58</v>
      </c>
      <c r="C255" s="51" t="s">
        <v>628</v>
      </c>
      <c r="D255" s="52" t="n">
        <v>1608603000133</v>
      </c>
      <c r="E255" s="20" t="s">
        <v>629</v>
      </c>
      <c r="F255" s="53" t="s">
        <v>676</v>
      </c>
      <c r="G255" s="20" t="s">
        <v>677</v>
      </c>
      <c r="H255" s="54" t="n">
        <v>514320</v>
      </c>
      <c r="I255" s="51" t="n">
        <v>44</v>
      </c>
      <c r="J255" s="20" t="s">
        <v>632</v>
      </c>
      <c r="K255" s="55" t="n">
        <v>1237.23</v>
      </c>
      <c r="L255" s="56" t="n">
        <v>4239.24774193548</v>
      </c>
      <c r="M255" s="37" t="s">
        <v>15</v>
      </c>
    </row>
    <row r="256" customFormat="false" ht="38.55" hidden="false" customHeight="false" outlineLevel="0" collapsed="false">
      <c r="A256" s="51" t="n">
        <v>373083</v>
      </c>
      <c r="B256" s="20" t="s">
        <v>58</v>
      </c>
      <c r="C256" s="51" t="s">
        <v>628</v>
      </c>
      <c r="D256" s="52" t="n">
        <v>1608603000133</v>
      </c>
      <c r="E256" s="20" t="s">
        <v>629</v>
      </c>
      <c r="F256" s="53" t="s">
        <v>678</v>
      </c>
      <c r="G256" s="20" t="s">
        <v>679</v>
      </c>
      <c r="H256" s="54" t="n">
        <v>514320</v>
      </c>
      <c r="I256" s="51" t="n">
        <v>44</v>
      </c>
      <c r="J256" s="20" t="s">
        <v>632</v>
      </c>
      <c r="K256" s="55" t="n">
        <v>1237.23</v>
      </c>
      <c r="L256" s="56" t="n">
        <v>4239.24774193548</v>
      </c>
      <c r="M256" s="37" t="s">
        <v>15</v>
      </c>
    </row>
    <row r="257" customFormat="false" ht="38.55" hidden="false" customHeight="false" outlineLevel="0" collapsed="false">
      <c r="A257" s="51" t="n">
        <v>373083</v>
      </c>
      <c r="B257" s="20" t="s">
        <v>58</v>
      </c>
      <c r="C257" s="51" t="s">
        <v>628</v>
      </c>
      <c r="D257" s="52" t="n">
        <v>1608603000133</v>
      </c>
      <c r="E257" s="20" t="s">
        <v>629</v>
      </c>
      <c r="F257" s="53" t="s">
        <v>680</v>
      </c>
      <c r="G257" s="20" t="s">
        <v>681</v>
      </c>
      <c r="H257" s="54" t="n">
        <v>514320</v>
      </c>
      <c r="I257" s="51" t="n">
        <v>44</v>
      </c>
      <c r="J257" s="20" t="s">
        <v>632</v>
      </c>
      <c r="K257" s="55" t="n">
        <v>1237.23</v>
      </c>
      <c r="L257" s="56" t="n">
        <v>4239.24774193548</v>
      </c>
      <c r="M257" s="37" t="s">
        <v>15</v>
      </c>
    </row>
    <row r="258" customFormat="false" ht="38.55" hidden="false" customHeight="false" outlineLevel="0" collapsed="false">
      <c r="A258" s="51" t="n">
        <v>373083</v>
      </c>
      <c r="B258" s="20" t="s">
        <v>58</v>
      </c>
      <c r="C258" s="51" t="s">
        <v>628</v>
      </c>
      <c r="D258" s="52" t="n">
        <v>1608603000133</v>
      </c>
      <c r="E258" s="20" t="s">
        <v>629</v>
      </c>
      <c r="F258" s="53" t="s">
        <v>682</v>
      </c>
      <c r="G258" s="20" t="s">
        <v>683</v>
      </c>
      <c r="H258" s="54" t="n">
        <v>514320</v>
      </c>
      <c r="I258" s="51" t="n">
        <v>44</v>
      </c>
      <c r="J258" s="20" t="s">
        <v>632</v>
      </c>
      <c r="K258" s="55" t="n">
        <v>1237.23</v>
      </c>
      <c r="L258" s="56" t="n">
        <v>4239.24774193548</v>
      </c>
      <c r="M258" s="37" t="s">
        <v>15</v>
      </c>
    </row>
    <row r="259" customFormat="false" ht="38.55" hidden="false" customHeight="false" outlineLevel="0" collapsed="false">
      <c r="A259" s="51" t="n">
        <v>373083</v>
      </c>
      <c r="B259" s="20" t="s">
        <v>58</v>
      </c>
      <c r="C259" s="51" t="s">
        <v>628</v>
      </c>
      <c r="D259" s="52" t="n">
        <v>1608603000133</v>
      </c>
      <c r="E259" s="20" t="s">
        <v>629</v>
      </c>
      <c r="F259" s="53" t="s">
        <v>684</v>
      </c>
      <c r="G259" s="20" t="s">
        <v>685</v>
      </c>
      <c r="H259" s="54" t="n">
        <v>514320</v>
      </c>
      <c r="I259" s="51" t="n">
        <v>44</v>
      </c>
      <c r="J259" s="20" t="s">
        <v>632</v>
      </c>
      <c r="K259" s="55" t="n">
        <v>1237.23</v>
      </c>
      <c r="L259" s="56" t="n">
        <v>4239.24774193548</v>
      </c>
      <c r="M259" s="37" t="s">
        <v>15</v>
      </c>
    </row>
    <row r="260" customFormat="false" ht="38.55" hidden="false" customHeight="false" outlineLevel="0" collapsed="false">
      <c r="A260" s="51" t="n">
        <v>373083</v>
      </c>
      <c r="B260" s="20" t="s">
        <v>58</v>
      </c>
      <c r="C260" s="51" t="s">
        <v>628</v>
      </c>
      <c r="D260" s="52" t="n">
        <v>1608603000133</v>
      </c>
      <c r="E260" s="20" t="s">
        <v>629</v>
      </c>
      <c r="F260" s="53" t="s">
        <v>686</v>
      </c>
      <c r="G260" s="20" t="s">
        <v>687</v>
      </c>
      <c r="H260" s="54" t="n">
        <v>514320</v>
      </c>
      <c r="I260" s="51" t="n">
        <v>44</v>
      </c>
      <c r="J260" s="20" t="s">
        <v>632</v>
      </c>
      <c r="K260" s="55" t="n">
        <v>1237.23</v>
      </c>
      <c r="L260" s="56" t="n">
        <v>4239.24774193548</v>
      </c>
      <c r="M260" s="37" t="s">
        <v>15</v>
      </c>
    </row>
    <row r="261" customFormat="false" ht="38.55" hidden="false" customHeight="false" outlineLevel="0" collapsed="false">
      <c r="A261" s="51" t="n">
        <v>373083</v>
      </c>
      <c r="B261" s="20" t="s">
        <v>58</v>
      </c>
      <c r="C261" s="51" t="s">
        <v>628</v>
      </c>
      <c r="D261" s="52" t="n">
        <v>1608603000133</v>
      </c>
      <c r="E261" s="20" t="s">
        <v>629</v>
      </c>
      <c r="F261" s="53" t="s">
        <v>688</v>
      </c>
      <c r="G261" s="20" t="s">
        <v>689</v>
      </c>
      <c r="H261" s="54" t="n">
        <v>514320</v>
      </c>
      <c r="I261" s="51" t="n">
        <v>44</v>
      </c>
      <c r="J261" s="20" t="s">
        <v>632</v>
      </c>
      <c r="K261" s="55" t="n">
        <v>1237.23</v>
      </c>
      <c r="L261" s="56" t="n">
        <v>4239.24774193548</v>
      </c>
      <c r="M261" s="37" t="s">
        <v>15</v>
      </c>
    </row>
    <row r="262" customFormat="false" ht="38.55" hidden="false" customHeight="false" outlineLevel="0" collapsed="false">
      <c r="A262" s="51" t="n">
        <v>373083</v>
      </c>
      <c r="B262" s="20" t="s">
        <v>58</v>
      </c>
      <c r="C262" s="51" t="s">
        <v>628</v>
      </c>
      <c r="D262" s="52" t="n">
        <v>1608603000133</v>
      </c>
      <c r="E262" s="20" t="s">
        <v>629</v>
      </c>
      <c r="F262" s="53" t="s">
        <v>690</v>
      </c>
      <c r="G262" s="20" t="s">
        <v>691</v>
      </c>
      <c r="H262" s="54" t="n">
        <v>514320</v>
      </c>
      <c r="I262" s="51" t="n">
        <v>44</v>
      </c>
      <c r="J262" s="20" t="s">
        <v>632</v>
      </c>
      <c r="K262" s="55" t="n">
        <v>1237.23</v>
      </c>
      <c r="L262" s="56" t="n">
        <v>4239.24774193548</v>
      </c>
      <c r="M262" s="37" t="s">
        <v>15</v>
      </c>
    </row>
    <row r="263" customFormat="false" ht="38.55" hidden="false" customHeight="false" outlineLevel="0" collapsed="false">
      <c r="A263" s="51" t="n">
        <v>373083</v>
      </c>
      <c r="B263" s="20" t="s">
        <v>58</v>
      </c>
      <c r="C263" s="51" t="s">
        <v>628</v>
      </c>
      <c r="D263" s="52" t="n">
        <v>1608603000133</v>
      </c>
      <c r="E263" s="20" t="s">
        <v>629</v>
      </c>
      <c r="F263" s="53" t="s">
        <v>692</v>
      </c>
      <c r="G263" s="20" t="s">
        <v>693</v>
      </c>
      <c r="H263" s="54" t="n">
        <v>514320</v>
      </c>
      <c r="I263" s="51" t="n">
        <v>44</v>
      </c>
      <c r="J263" s="20" t="s">
        <v>632</v>
      </c>
      <c r="K263" s="55" t="n">
        <v>1237.23</v>
      </c>
      <c r="L263" s="56" t="n">
        <v>4239.24774193548</v>
      </c>
      <c r="M263" s="37" t="s">
        <v>15</v>
      </c>
    </row>
    <row r="264" customFormat="false" ht="38.55" hidden="false" customHeight="false" outlineLevel="0" collapsed="false">
      <c r="A264" s="57" t="n">
        <v>373083</v>
      </c>
      <c r="B264" s="20" t="s">
        <v>58</v>
      </c>
      <c r="C264" s="58" t="s">
        <v>694</v>
      </c>
      <c r="D264" s="59" t="s">
        <v>695</v>
      </c>
      <c r="E264" s="57" t="s">
        <v>696</v>
      </c>
      <c r="F264" s="59" t="s">
        <v>697</v>
      </c>
      <c r="G264" s="57" t="s">
        <v>698</v>
      </c>
      <c r="H264" s="41" t="n">
        <v>514320</v>
      </c>
      <c r="I264" s="57" t="n">
        <v>44</v>
      </c>
      <c r="J264" s="57" t="s">
        <v>64</v>
      </c>
      <c r="K264" s="60" t="n">
        <v>2258.43</v>
      </c>
      <c r="L264" s="60" t="n">
        <f aca="false">6771.8</f>
        <v>6771.8</v>
      </c>
      <c r="M264" s="57" t="s">
        <v>21</v>
      </c>
    </row>
    <row r="265" customFormat="false" ht="38.55" hidden="false" customHeight="false" outlineLevel="0" collapsed="false">
      <c r="A265" s="57" t="n">
        <v>373083</v>
      </c>
      <c r="B265" s="20" t="s">
        <v>58</v>
      </c>
      <c r="C265" s="58" t="s">
        <v>694</v>
      </c>
      <c r="D265" s="59" t="str">
        <f aca="false">D264</f>
        <v>02.282.727/0001-34</v>
      </c>
      <c r="E265" s="57" t="s">
        <v>696</v>
      </c>
      <c r="F265" s="59" t="s">
        <v>699</v>
      </c>
      <c r="G265" s="57" t="s">
        <v>700</v>
      </c>
      <c r="H265" s="41" t="n">
        <v>514320</v>
      </c>
      <c r="I265" s="57" t="n">
        <v>48</v>
      </c>
      <c r="J265" s="57" t="s">
        <v>64</v>
      </c>
      <c r="K265" s="60" t="n">
        <v>2258.43</v>
      </c>
      <c r="L265" s="60" t="n">
        <f aca="false">12769.74/2</f>
        <v>6384.87</v>
      </c>
      <c r="M265" s="57" t="s">
        <v>21</v>
      </c>
    </row>
    <row r="266" customFormat="false" ht="38.55" hidden="false" customHeight="false" outlineLevel="0" collapsed="false">
      <c r="A266" s="57" t="n">
        <v>373083</v>
      </c>
      <c r="B266" s="20" t="s">
        <v>58</v>
      </c>
      <c r="C266" s="58" t="s">
        <v>694</v>
      </c>
      <c r="D266" s="59" t="str">
        <f aca="false">D265</f>
        <v>02.282.727/0001-34</v>
      </c>
      <c r="E266" s="57" t="s">
        <v>696</v>
      </c>
      <c r="F266" s="59" t="s">
        <v>701</v>
      </c>
      <c r="G266" s="57" t="s">
        <v>702</v>
      </c>
      <c r="H266" s="41" t="n">
        <v>514320</v>
      </c>
      <c r="I266" s="57" t="n">
        <v>44</v>
      </c>
      <c r="J266" s="57" t="s">
        <v>64</v>
      </c>
      <c r="K266" s="60" t="n">
        <v>2258.43</v>
      </c>
      <c r="L266" s="60" t="n">
        <f aca="false">L264</f>
        <v>6771.8</v>
      </c>
      <c r="M266" s="57" t="s">
        <v>21</v>
      </c>
    </row>
    <row r="267" customFormat="false" ht="38.55" hidden="false" customHeight="false" outlineLevel="0" collapsed="false">
      <c r="A267" s="57" t="n">
        <v>373083</v>
      </c>
      <c r="B267" s="20" t="s">
        <v>58</v>
      </c>
      <c r="C267" s="58" t="s">
        <v>694</v>
      </c>
      <c r="D267" s="59" t="str">
        <f aca="false">D266</f>
        <v>02.282.727/0001-34</v>
      </c>
      <c r="E267" s="57" t="s">
        <v>696</v>
      </c>
      <c r="F267" s="59" t="s">
        <v>703</v>
      </c>
      <c r="G267" s="57" t="s">
        <v>704</v>
      </c>
      <c r="H267" s="41" t="n">
        <v>514320</v>
      </c>
      <c r="I267" s="57" t="n">
        <v>48</v>
      </c>
      <c r="J267" s="57" t="s">
        <v>64</v>
      </c>
      <c r="K267" s="60" t="n">
        <v>2258.43</v>
      </c>
      <c r="L267" s="60" t="n">
        <f aca="false">13988.44/2</f>
        <v>6994.22</v>
      </c>
      <c r="M267" s="57" t="s">
        <v>21</v>
      </c>
    </row>
    <row r="268" customFormat="false" ht="38.55" hidden="false" customHeight="false" outlineLevel="0" collapsed="false">
      <c r="A268" s="57" t="n">
        <v>373083</v>
      </c>
      <c r="B268" s="20" t="s">
        <v>58</v>
      </c>
      <c r="C268" s="58" t="s">
        <v>694</v>
      </c>
      <c r="D268" s="59" t="str">
        <f aca="false">D267</f>
        <v>02.282.727/0001-34</v>
      </c>
      <c r="E268" s="57" t="s">
        <v>696</v>
      </c>
      <c r="F268" s="59" t="s">
        <v>705</v>
      </c>
      <c r="G268" s="57" t="s">
        <v>706</v>
      </c>
      <c r="H268" s="41" t="n">
        <v>514320</v>
      </c>
      <c r="I268" s="57" t="n">
        <v>48</v>
      </c>
      <c r="J268" s="57" t="s">
        <v>64</v>
      </c>
      <c r="K268" s="60" t="n">
        <v>2258.43</v>
      </c>
      <c r="L268" s="60" t="n">
        <f aca="false">L267</f>
        <v>6994.22</v>
      </c>
      <c r="M268" s="57" t="s">
        <v>21</v>
      </c>
    </row>
    <row r="269" customFormat="false" ht="38.55" hidden="false" customHeight="false" outlineLevel="0" collapsed="false">
      <c r="A269" s="57" t="n">
        <v>373083</v>
      </c>
      <c r="B269" s="20" t="s">
        <v>58</v>
      </c>
      <c r="C269" s="58" t="s">
        <v>694</v>
      </c>
      <c r="D269" s="59" t="s">
        <v>695</v>
      </c>
      <c r="E269" s="57" t="s">
        <v>696</v>
      </c>
      <c r="F269" s="59" t="s">
        <v>707</v>
      </c>
      <c r="G269" s="57" t="s">
        <v>708</v>
      </c>
      <c r="H269" s="41" t="n">
        <v>514320</v>
      </c>
      <c r="I269" s="57" t="n">
        <v>48</v>
      </c>
      <c r="J269" s="57" t="s">
        <v>64</v>
      </c>
      <c r="K269" s="60" t="n">
        <v>2258.43</v>
      </c>
      <c r="L269" s="60" t="n">
        <f aca="false">$L$265</f>
        <v>6384.87</v>
      </c>
      <c r="M269" s="57" t="s">
        <v>21</v>
      </c>
    </row>
    <row r="270" customFormat="false" ht="38.55" hidden="false" customHeight="false" outlineLevel="0" collapsed="false">
      <c r="A270" s="57" t="n">
        <v>373083</v>
      </c>
      <c r="B270" s="20" t="s">
        <v>58</v>
      </c>
      <c r="C270" s="58" t="s">
        <v>694</v>
      </c>
      <c r="D270" s="59" t="str">
        <f aca="false">D269</f>
        <v>02.282.727/0001-34</v>
      </c>
      <c r="E270" s="57" t="s">
        <v>696</v>
      </c>
      <c r="F270" s="59" t="s">
        <v>709</v>
      </c>
      <c r="G270" s="57" t="s">
        <v>710</v>
      </c>
      <c r="H270" s="41" t="n">
        <v>514320</v>
      </c>
      <c r="I270" s="57" t="n">
        <v>48</v>
      </c>
      <c r="J270" s="57" t="s">
        <v>64</v>
      </c>
      <c r="K270" s="60" t="n">
        <v>2258.43</v>
      </c>
      <c r="L270" s="60" t="n">
        <f aca="false">L267</f>
        <v>6994.22</v>
      </c>
      <c r="M270" s="57" t="s">
        <v>21</v>
      </c>
    </row>
    <row r="271" customFormat="false" ht="38.55" hidden="false" customHeight="false" outlineLevel="0" collapsed="false">
      <c r="A271" s="57" t="n">
        <v>373083</v>
      </c>
      <c r="B271" s="20" t="s">
        <v>58</v>
      </c>
      <c r="C271" s="58" t="s">
        <v>694</v>
      </c>
      <c r="D271" s="59" t="str">
        <f aca="false">D270</f>
        <v>02.282.727/0001-34</v>
      </c>
      <c r="E271" s="57" t="s">
        <v>696</v>
      </c>
      <c r="F271" s="59" t="s">
        <v>711</v>
      </c>
      <c r="G271" s="57" t="s">
        <v>712</v>
      </c>
      <c r="H271" s="41" t="n">
        <v>514320</v>
      </c>
      <c r="I271" s="57" t="n">
        <v>48</v>
      </c>
      <c r="J271" s="57" t="s">
        <v>64</v>
      </c>
      <c r="K271" s="60" t="n">
        <v>2258.43</v>
      </c>
      <c r="L271" s="60" t="n">
        <f aca="false">$L$265</f>
        <v>6384.87</v>
      </c>
      <c r="M271" s="57" t="s">
        <v>21</v>
      </c>
    </row>
    <row r="272" customFormat="false" ht="38.55" hidden="false" customHeight="false" outlineLevel="0" collapsed="false">
      <c r="A272" s="57" t="n">
        <v>373083</v>
      </c>
      <c r="B272" s="20" t="s">
        <v>58</v>
      </c>
      <c r="C272" s="58" t="s">
        <v>694</v>
      </c>
      <c r="D272" s="59" t="str">
        <f aca="false">D271</f>
        <v>02.282.727/0001-34</v>
      </c>
      <c r="E272" s="57" t="s">
        <v>696</v>
      </c>
      <c r="F272" s="59" t="s">
        <v>713</v>
      </c>
      <c r="G272" s="57" t="s">
        <v>714</v>
      </c>
      <c r="H272" s="41" t="n">
        <v>514320</v>
      </c>
      <c r="I272" s="57" t="n">
        <v>48</v>
      </c>
      <c r="J272" s="57" t="s">
        <v>64</v>
      </c>
      <c r="K272" s="60" t="n">
        <v>2258.43</v>
      </c>
      <c r="L272" s="60" t="n">
        <f aca="false">L267</f>
        <v>6994.22</v>
      </c>
      <c r="M272" s="57" t="s">
        <v>21</v>
      </c>
    </row>
    <row r="273" customFormat="false" ht="38.55" hidden="false" customHeight="false" outlineLevel="0" collapsed="false">
      <c r="A273" s="57" t="n">
        <v>373083</v>
      </c>
      <c r="B273" s="20" t="s">
        <v>58</v>
      </c>
      <c r="C273" s="58" t="s">
        <v>694</v>
      </c>
      <c r="D273" s="59" t="str">
        <f aca="false">D272</f>
        <v>02.282.727/0001-34</v>
      </c>
      <c r="E273" s="57" t="s">
        <v>696</v>
      </c>
      <c r="F273" s="59" t="s">
        <v>715</v>
      </c>
      <c r="G273" s="57" t="s">
        <v>716</v>
      </c>
      <c r="H273" s="41" t="n">
        <v>514320</v>
      </c>
      <c r="I273" s="57" t="n">
        <v>44</v>
      </c>
      <c r="J273" s="57" t="s">
        <v>64</v>
      </c>
      <c r="K273" s="60" t="n">
        <v>2258.43</v>
      </c>
      <c r="L273" s="60" t="n">
        <f aca="false">7813.17</f>
        <v>7813.17</v>
      </c>
      <c r="M273" s="57" t="s">
        <v>21</v>
      </c>
    </row>
    <row r="274" customFormat="false" ht="38.55" hidden="false" customHeight="false" outlineLevel="0" collapsed="false">
      <c r="A274" s="57" t="n">
        <v>373083</v>
      </c>
      <c r="B274" s="20" t="s">
        <v>58</v>
      </c>
      <c r="C274" s="58" t="s">
        <v>694</v>
      </c>
      <c r="D274" s="59" t="s">
        <v>695</v>
      </c>
      <c r="E274" s="57" t="s">
        <v>696</v>
      </c>
      <c r="F274" s="59" t="s">
        <v>717</v>
      </c>
      <c r="G274" s="57" t="s">
        <v>718</v>
      </c>
      <c r="H274" s="41" t="n">
        <v>514320</v>
      </c>
      <c r="I274" s="57" t="n">
        <v>48</v>
      </c>
      <c r="J274" s="57" t="s">
        <v>64</v>
      </c>
      <c r="K274" s="60" t="n">
        <v>2258.43</v>
      </c>
      <c r="L274" s="60" t="n">
        <f aca="false">L267</f>
        <v>6994.22</v>
      </c>
      <c r="M274" s="57" t="s">
        <v>21</v>
      </c>
    </row>
    <row r="275" customFormat="false" ht="38.55" hidden="false" customHeight="false" outlineLevel="0" collapsed="false">
      <c r="A275" s="57" t="n">
        <v>373083</v>
      </c>
      <c r="B275" s="20" t="s">
        <v>58</v>
      </c>
      <c r="C275" s="58" t="s">
        <v>694</v>
      </c>
      <c r="D275" s="59" t="s">
        <v>695</v>
      </c>
      <c r="E275" s="57" t="s">
        <v>696</v>
      </c>
      <c r="F275" s="59" t="s">
        <v>719</v>
      </c>
      <c r="G275" s="57" t="s">
        <v>720</v>
      </c>
      <c r="H275" s="41" t="n">
        <v>514320</v>
      </c>
      <c r="I275" s="57" t="n">
        <v>48</v>
      </c>
      <c r="J275" s="57" t="s">
        <v>64</v>
      </c>
      <c r="K275" s="60" t="n">
        <v>2258.43</v>
      </c>
      <c r="L275" s="60" t="n">
        <f aca="false">$L$265</f>
        <v>6384.87</v>
      </c>
      <c r="M275" s="57" t="s">
        <v>21</v>
      </c>
    </row>
    <row r="276" customFormat="false" ht="38.55" hidden="false" customHeight="false" outlineLevel="0" collapsed="false">
      <c r="A276" s="57" t="n">
        <v>373083</v>
      </c>
      <c r="B276" s="20" t="s">
        <v>58</v>
      </c>
      <c r="C276" s="58" t="s">
        <v>694</v>
      </c>
      <c r="D276" s="59" t="s">
        <v>695</v>
      </c>
      <c r="E276" s="57" t="s">
        <v>696</v>
      </c>
      <c r="F276" s="59" t="s">
        <v>721</v>
      </c>
      <c r="G276" s="57" t="s">
        <v>722</v>
      </c>
      <c r="H276" s="41" t="n">
        <v>514320</v>
      </c>
      <c r="I276" s="57" t="n">
        <v>48</v>
      </c>
      <c r="J276" s="57" t="s">
        <v>64</v>
      </c>
      <c r="K276" s="60" t="n">
        <v>2258.43</v>
      </c>
      <c r="L276" s="60" t="n">
        <f aca="false">$L$265</f>
        <v>6384.87</v>
      </c>
      <c r="M276" s="57" t="s">
        <v>21</v>
      </c>
    </row>
    <row r="277" customFormat="false" ht="38.55" hidden="false" customHeight="false" outlineLevel="0" collapsed="false">
      <c r="A277" s="57" t="n">
        <v>373083</v>
      </c>
      <c r="B277" s="20" t="s">
        <v>58</v>
      </c>
      <c r="C277" s="58" t="s">
        <v>694</v>
      </c>
      <c r="D277" s="59" t="s">
        <v>695</v>
      </c>
      <c r="E277" s="57" t="s">
        <v>696</v>
      </c>
      <c r="F277" s="59" t="s">
        <v>723</v>
      </c>
      <c r="G277" s="57" t="s">
        <v>724</v>
      </c>
      <c r="H277" s="41" t="n">
        <v>514320</v>
      </c>
      <c r="I277" s="57" t="n">
        <v>48</v>
      </c>
      <c r="J277" s="57" t="s">
        <v>64</v>
      </c>
      <c r="K277" s="60" t="n">
        <v>2258.43</v>
      </c>
      <c r="L277" s="60" t="n">
        <f aca="false">$L$265</f>
        <v>6384.87</v>
      </c>
      <c r="M277" s="57" t="s">
        <v>21</v>
      </c>
    </row>
    <row r="278" customFormat="false" ht="38.55" hidden="false" customHeight="false" outlineLevel="0" collapsed="false">
      <c r="A278" s="57" t="n">
        <v>373083</v>
      </c>
      <c r="B278" s="20" t="s">
        <v>58</v>
      </c>
      <c r="C278" s="58" t="s">
        <v>694</v>
      </c>
      <c r="D278" s="59" t="s">
        <v>695</v>
      </c>
      <c r="E278" s="57" t="s">
        <v>696</v>
      </c>
      <c r="F278" s="59" t="s">
        <v>725</v>
      </c>
      <c r="G278" s="57" t="s">
        <v>726</v>
      </c>
      <c r="H278" s="41" t="n">
        <v>514320</v>
      </c>
      <c r="I278" s="57" t="n">
        <v>48</v>
      </c>
      <c r="J278" s="57" t="s">
        <v>64</v>
      </c>
      <c r="K278" s="60" t="n">
        <v>2258.43</v>
      </c>
      <c r="L278" s="60" t="n">
        <f aca="false">$L$265</f>
        <v>6384.87</v>
      </c>
      <c r="M278" s="57" t="s">
        <v>21</v>
      </c>
    </row>
    <row r="279" customFormat="false" ht="38.55" hidden="false" customHeight="false" outlineLevel="0" collapsed="false">
      <c r="A279" s="57" t="n">
        <v>373083</v>
      </c>
      <c r="B279" s="20" t="s">
        <v>58</v>
      </c>
      <c r="C279" s="58" t="s">
        <v>694</v>
      </c>
      <c r="D279" s="59" t="str">
        <f aca="false">D278</f>
        <v>02.282.727/0001-34</v>
      </c>
      <c r="E279" s="57" t="s">
        <v>696</v>
      </c>
      <c r="F279" s="59" t="s">
        <v>727</v>
      </c>
      <c r="G279" s="57" t="s">
        <v>728</v>
      </c>
      <c r="H279" s="41" t="n">
        <v>514320</v>
      </c>
      <c r="I279" s="57" t="n">
        <v>48</v>
      </c>
      <c r="J279" s="57" t="s">
        <v>64</v>
      </c>
      <c r="K279" s="60" t="n">
        <v>2258.43</v>
      </c>
      <c r="L279" s="60" t="n">
        <f aca="false">$L$265</f>
        <v>6384.87</v>
      </c>
      <c r="M279" s="57" t="s">
        <v>21</v>
      </c>
    </row>
    <row r="280" customFormat="false" ht="38.55" hidden="false" customHeight="false" outlineLevel="0" collapsed="false">
      <c r="A280" s="57" t="n">
        <v>373083</v>
      </c>
      <c r="B280" s="20" t="s">
        <v>58</v>
      </c>
      <c r="C280" s="58" t="s">
        <v>694</v>
      </c>
      <c r="D280" s="59" t="str">
        <f aca="false">D278</f>
        <v>02.282.727/0001-34</v>
      </c>
      <c r="E280" s="57" t="s">
        <v>696</v>
      </c>
      <c r="F280" s="59" t="s">
        <v>729</v>
      </c>
      <c r="G280" s="57" t="s">
        <v>730</v>
      </c>
      <c r="H280" s="41" t="n">
        <v>514320</v>
      </c>
      <c r="I280" s="57" t="n">
        <v>48</v>
      </c>
      <c r="J280" s="57" t="s">
        <v>64</v>
      </c>
      <c r="K280" s="60" t="n">
        <v>2258.43</v>
      </c>
      <c r="L280" s="60" t="n">
        <f aca="false">L274</f>
        <v>6994.22</v>
      </c>
      <c r="M280" s="57" t="s">
        <v>21</v>
      </c>
    </row>
    <row r="281" customFormat="false" ht="38.55" hidden="false" customHeight="false" outlineLevel="0" collapsed="false">
      <c r="A281" s="57" t="n">
        <v>373083</v>
      </c>
      <c r="B281" s="20" t="s">
        <v>58</v>
      </c>
      <c r="C281" s="58" t="s">
        <v>694</v>
      </c>
      <c r="D281" s="59" t="str">
        <f aca="false">D280</f>
        <v>02.282.727/0001-34</v>
      </c>
      <c r="E281" s="57" t="s">
        <v>696</v>
      </c>
      <c r="F281" s="59" t="s">
        <v>731</v>
      </c>
      <c r="G281" s="57" t="s">
        <v>732</v>
      </c>
      <c r="H281" s="41" t="n">
        <v>514320</v>
      </c>
      <c r="I281" s="57" t="n">
        <v>44</v>
      </c>
      <c r="J281" s="57" t="s">
        <v>64</v>
      </c>
      <c r="K281" s="60" t="n">
        <v>2258.43</v>
      </c>
      <c r="L281" s="60" t="n">
        <f aca="false">L266</f>
        <v>6771.8</v>
      </c>
      <c r="M281" s="57" t="s">
        <v>21</v>
      </c>
    </row>
    <row r="282" customFormat="false" ht="38.55" hidden="false" customHeight="false" outlineLevel="0" collapsed="false">
      <c r="A282" s="57" t="n">
        <v>373083</v>
      </c>
      <c r="B282" s="20" t="s">
        <v>58</v>
      </c>
      <c r="C282" s="58" t="s">
        <v>694</v>
      </c>
      <c r="D282" s="59" t="str">
        <f aca="false">D281</f>
        <v>02.282.727/0001-34</v>
      </c>
      <c r="E282" s="57" t="s">
        <v>696</v>
      </c>
      <c r="F282" s="59" t="s">
        <v>733</v>
      </c>
      <c r="G282" s="57" t="s">
        <v>734</v>
      </c>
      <c r="H282" s="41" t="n">
        <v>514320</v>
      </c>
      <c r="I282" s="57" t="n">
        <v>48</v>
      </c>
      <c r="J282" s="57" t="s">
        <v>64</v>
      </c>
      <c r="K282" s="60" t="n">
        <v>2258.43</v>
      </c>
      <c r="L282" s="60" t="n">
        <f aca="false">$L$265</f>
        <v>6384.87</v>
      </c>
      <c r="M282" s="57" t="s">
        <v>21</v>
      </c>
    </row>
    <row r="283" customFormat="false" ht="38.55" hidden="false" customHeight="false" outlineLevel="0" collapsed="false">
      <c r="A283" s="57" t="n">
        <v>373083</v>
      </c>
      <c r="B283" s="20" t="s">
        <v>58</v>
      </c>
      <c r="C283" s="58" t="s">
        <v>694</v>
      </c>
      <c r="D283" s="59" t="str">
        <f aca="false">D282</f>
        <v>02.282.727/0001-34</v>
      </c>
      <c r="E283" s="57" t="s">
        <v>696</v>
      </c>
      <c r="F283" s="59" t="s">
        <v>735</v>
      </c>
      <c r="G283" s="57" t="s">
        <v>736</v>
      </c>
      <c r="H283" s="41" t="n">
        <v>514320</v>
      </c>
      <c r="I283" s="57" t="n">
        <v>48</v>
      </c>
      <c r="J283" s="57" t="s">
        <v>64</v>
      </c>
      <c r="K283" s="60" t="n">
        <v>2258.43</v>
      </c>
      <c r="L283" s="60" t="n">
        <f aca="false">$L$265</f>
        <v>6384.87</v>
      </c>
      <c r="M283" s="57" t="s">
        <v>21</v>
      </c>
    </row>
    <row r="284" customFormat="false" ht="38.55" hidden="false" customHeight="false" outlineLevel="0" collapsed="false">
      <c r="A284" s="57" t="n">
        <v>373083</v>
      </c>
      <c r="B284" s="20" t="s">
        <v>58</v>
      </c>
      <c r="C284" s="58" t="s">
        <v>694</v>
      </c>
      <c r="D284" s="59" t="str">
        <f aca="false">D283</f>
        <v>02.282.727/0001-34</v>
      </c>
      <c r="E284" s="57" t="s">
        <v>696</v>
      </c>
      <c r="F284" s="59" t="s">
        <v>737</v>
      </c>
      <c r="G284" s="57" t="s">
        <v>738</v>
      </c>
      <c r="H284" s="41" t="n">
        <v>514320</v>
      </c>
      <c r="I284" s="57" t="n">
        <v>44</v>
      </c>
      <c r="J284" s="57" t="s">
        <v>64</v>
      </c>
      <c r="K284" s="60" t="n">
        <v>2258.43</v>
      </c>
      <c r="L284" s="60" t="n">
        <f aca="false">L281</f>
        <v>6771.8</v>
      </c>
      <c r="M284" s="57" t="s">
        <v>21</v>
      </c>
    </row>
    <row r="285" customFormat="false" ht="38.55" hidden="false" customHeight="false" outlineLevel="0" collapsed="false">
      <c r="A285" s="57" t="n">
        <v>373083</v>
      </c>
      <c r="B285" s="20" t="s">
        <v>58</v>
      </c>
      <c r="C285" s="58" t="s">
        <v>694</v>
      </c>
      <c r="D285" s="59" t="str">
        <f aca="false">D284</f>
        <v>02.282.727/0001-34</v>
      </c>
      <c r="E285" s="57" t="s">
        <v>696</v>
      </c>
      <c r="F285" s="59" t="s">
        <v>739</v>
      </c>
      <c r="G285" s="57" t="s">
        <v>740</v>
      </c>
      <c r="H285" s="41" t="n">
        <v>514320</v>
      </c>
      <c r="I285" s="57" t="n">
        <v>48</v>
      </c>
      <c r="J285" s="57" t="s">
        <v>64</v>
      </c>
      <c r="K285" s="60" t="n">
        <v>2258.43</v>
      </c>
      <c r="L285" s="60" t="n">
        <f aca="false">$L$265</f>
        <v>6384.87</v>
      </c>
      <c r="M285" s="57" t="s">
        <v>21</v>
      </c>
    </row>
    <row r="286" customFormat="false" ht="38.55" hidden="false" customHeight="false" outlineLevel="0" collapsed="false">
      <c r="A286" s="57" t="n">
        <v>373083</v>
      </c>
      <c r="B286" s="20" t="s">
        <v>58</v>
      </c>
      <c r="C286" s="58" t="s">
        <v>694</v>
      </c>
      <c r="D286" s="59" t="str">
        <f aca="false">D285</f>
        <v>02.282.727/0001-34</v>
      </c>
      <c r="E286" s="57" t="s">
        <v>696</v>
      </c>
      <c r="F286" s="59" t="s">
        <v>741</v>
      </c>
      <c r="G286" s="57" t="s">
        <v>742</v>
      </c>
      <c r="H286" s="41" t="n">
        <v>514320</v>
      </c>
      <c r="I286" s="57" t="n">
        <v>44</v>
      </c>
      <c r="J286" s="57" t="s">
        <v>64</v>
      </c>
      <c r="K286" s="60" t="n">
        <v>2258.43</v>
      </c>
      <c r="L286" s="60" t="n">
        <f aca="false">L284</f>
        <v>6771.8</v>
      </c>
      <c r="M286" s="57" t="s">
        <v>21</v>
      </c>
    </row>
    <row r="287" customFormat="false" ht="38.55" hidden="false" customHeight="false" outlineLevel="0" collapsed="false">
      <c r="A287" s="57" t="n">
        <v>373083</v>
      </c>
      <c r="B287" s="20" t="s">
        <v>58</v>
      </c>
      <c r="C287" s="58" t="s">
        <v>694</v>
      </c>
      <c r="D287" s="59" t="str">
        <f aca="false">D286</f>
        <v>02.282.727/0001-34</v>
      </c>
      <c r="E287" s="57" t="s">
        <v>696</v>
      </c>
      <c r="F287" s="59" t="s">
        <v>743</v>
      </c>
      <c r="G287" s="57" t="s">
        <v>744</v>
      </c>
      <c r="H287" s="41" t="n">
        <v>514320</v>
      </c>
      <c r="I287" s="57" t="n">
        <v>48</v>
      </c>
      <c r="J287" s="57" t="s">
        <v>64</v>
      </c>
      <c r="K287" s="60" t="n">
        <v>2258.43</v>
      </c>
      <c r="L287" s="60" t="n">
        <f aca="false">L267</f>
        <v>6994.22</v>
      </c>
      <c r="M287" s="57" t="s">
        <v>21</v>
      </c>
    </row>
    <row r="288" customFormat="false" ht="38.55" hidden="false" customHeight="false" outlineLevel="0" collapsed="false">
      <c r="A288" s="57" t="n">
        <v>373083</v>
      </c>
      <c r="B288" s="20" t="s">
        <v>58</v>
      </c>
      <c r="C288" s="58" t="s">
        <v>694</v>
      </c>
      <c r="D288" s="59" t="s">
        <v>695</v>
      </c>
      <c r="E288" s="57" t="s">
        <v>696</v>
      </c>
      <c r="F288" s="59" t="s">
        <v>745</v>
      </c>
      <c r="G288" s="57" t="s">
        <v>746</v>
      </c>
      <c r="H288" s="41" t="n">
        <v>514320</v>
      </c>
      <c r="I288" s="57" t="n">
        <v>44</v>
      </c>
      <c r="J288" s="57" t="s">
        <v>64</v>
      </c>
      <c r="K288" s="60" t="n">
        <v>2258.43</v>
      </c>
      <c r="L288" s="60" t="n">
        <f aca="false">L286</f>
        <v>6771.8</v>
      </c>
      <c r="M288" s="57" t="s">
        <v>21</v>
      </c>
    </row>
    <row r="289" customFormat="false" ht="38.55" hidden="false" customHeight="false" outlineLevel="0" collapsed="false">
      <c r="A289" s="57" t="n">
        <v>373083</v>
      </c>
      <c r="B289" s="20" t="s">
        <v>58</v>
      </c>
      <c r="C289" s="58" t="s">
        <v>694</v>
      </c>
      <c r="D289" s="59" t="str">
        <f aca="false">D288</f>
        <v>02.282.727/0001-34</v>
      </c>
      <c r="E289" s="57" t="s">
        <v>696</v>
      </c>
      <c r="F289" s="59" t="s">
        <v>747</v>
      </c>
      <c r="G289" s="57" t="s">
        <v>748</v>
      </c>
      <c r="H289" s="41" t="n">
        <v>514320</v>
      </c>
      <c r="I289" s="57" t="n">
        <v>48</v>
      </c>
      <c r="J289" s="57" t="s">
        <v>64</v>
      </c>
      <c r="K289" s="60" t="n">
        <v>2258.43</v>
      </c>
      <c r="L289" s="60" t="n">
        <f aca="false">$L$265</f>
        <v>6384.87</v>
      </c>
      <c r="M289" s="57" t="s">
        <v>21</v>
      </c>
    </row>
    <row r="290" customFormat="false" ht="38.55" hidden="false" customHeight="false" outlineLevel="0" collapsed="false">
      <c r="A290" s="57" t="n">
        <v>373083</v>
      </c>
      <c r="B290" s="20" t="s">
        <v>58</v>
      </c>
      <c r="C290" s="58" t="s">
        <v>694</v>
      </c>
      <c r="D290" s="59" t="s">
        <v>695</v>
      </c>
      <c r="E290" s="57" t="s">
        <v>696</v>
      </c>
      <c r="F290" s="59" t="s">
        <v>749</v>
      </c>
      <c r="G290" s="57" t="s">
        <v>750</v>
      </c>
      <c r="H290" s="41" t="n">
        <v>514320</v>
      </c>
      <c r="I290" s="57" t="n">
        <v>44</v>
      </c>
      <c r="J290" s="57" t="s">
        <v>64</v>
      </c>
      <c r="K290" s="60" t="n">
        <v>2258.43</v>
      </c>
      <c r="L290" s="60" t="n">
        <f aca="false">L288</f>
        <v>6771.8</v>
      </c>
      <c r="M290" s="57" t="s">
        <v>21</v>
      </c>
    </row>
    <row r="291" customFormat="false" ht="38.55" hidden="false" customHeight="false" outlineLevel="0" collapsed="false">
      <c r="A291" s="57" t="n">
        <v>373083</v>
      </c>
      <c r="B291" s="20" t="s">
        <v>58</v>
      </c>
      <c r="C291" s="58" t="s">
        <v>694</v>
      </c>
      <c r="D291" s="59" t="s">
        <v>695</v>
      </c>
      <c r="E291" s="57" t="s">
        <v>696</v>
      </c>
      <c r="F291" s="59" t="s">
        <v>751</v>
      </c>
      <c r="G291" s="57" t="s">
        <v>752</v>
      </c>
      <c r="H291" s="41" t="n">
        <v>514320</v>
      </c>
      <c r="I291" s="57" t="n">
        <v>48</v>
      </c>
      <c r="J291" s="57" t="s">
        <v>64</v>
      </c>
      <c r="K291" s="60" t="n">
        <v>2258.43</v>
      </c>
      <c r="L291" s="60" t="n">
        <f aca="false">$L$265</f>
        <v>6384.87</v>
      </c>
      <c r="M291" s="57" t="s">
        <v>21</v>
      </c>
    </row>
    <row r="292" customFormat="false" ht="38.55" hidden="false" customHeight="false" outlineLevel="0" collapsed="false">
      <c r="A292" s="57" t="n">
        <v>373083</v>
      </c>
      <c r="B292" s="20" t="s">
        <v>58</v>
      </c>
      <c r="C292" s="58" t="s">
        <v>694</v>
      </c>
      <c r="D292" s="59" t="s">
        <v>695</v>
      </c>
      <c r="E292" s="57" t="s">
        <v>696</v>
      </c>
      <c r="F292" s="59" t="s">
        <v>753</v>
      </c>
      <c r="G292" s="57" t="s">
        <v>754</v>
      </c>
      <c r="H292" s="41" t="n">
        <v>514320</v>
      </c>
      <c r="I292" s="57" t="n">
        <v>48</v>
      </c>
      <c r="J292" s="57" t="s">
        <v>64</v>
      </c>
      <c r="K292" s="60" t="n">
        <v>2258.43</v>
      </c>
      <c r="L292" s="60" t="n">
        <f aca="false">$L$265</f>
        <v>6384.87</v>
      </c>
      <c r="M292" s="57" t="s">
        <v>21</v>
      </c>
    </row>
    <row r="293" customFormat="false" ht="38.55" hidden="false" customHeight="false" outlineLevel="0" collapsed="false">
      <c r="A293" s="57" t="n">
        <v>373083</v>
      </c>
      <c r="B293" s="20" t="s">
        <v>58</v>
      </c>
      <c r="C293" s="58" t="s">
        <v>694</v>
      </c>
      <c r="D293" s="59" t="s">
        <v>695</v>
      </c>
      <c r="E293" s="57" t="s">
        <v>696</v>
      </c>
      <c r="F293" s="59" t="s">
        <v>755</v>
      </c>
      <c r="G293" s="57" t="s">
        <v>756</v>
      </c>
      <c r="H293" s="41" t="n">
        <v>514320</v>
      </c>
      <c r="I293" s="57" t="n">
        <v>48</v>
      </c>
      <c r="J293" s="57" t="s">
        <v>64</v>
      </c>
      <c r="K293" s="60" t="n">
        <v>2258.43</v>
      </c>
      <c r="L293" s="60" t="n">
        <f aca="false">$L$265</f>
        <v>6384.87</v>
      </c>
      <c r="M293" s="57" t="s">
        <v>21</v>
      </c>
    </row>
    <row r="294" customFormat="false" ht="38.55" hidden="false" customHeight="false" outlineLevel="0" collapsed="false">
      <c r="A294" s="57" t="n">
        <v>373083</v>
      </c>
      <c r="B294" s="20" t="s">
        <v>58</v>
      </c>
      <c r="C294" s="58" t="s">
        <v>694</v>
      </c>
      <c r="D294" s="59" t="str">
        <f aca="false">D293</f>
        <v>02.282.727/0001-34</v>
      </c>
      <c r="E294" s="57" t="s">
        <v>696</v>
      </c>
      <c r="F294" s="59" t="s">
        <v>757</v>
      </c>
      <c r="G294" s="57" t="s">
        <v>758</v>
      </c>
      <c r="H294" s="41" t="n">
        <v>514320</v>
      </c>
      <c r="I294" s="57" t="n">
        <v>48</v>
      </c>
      <c r="J294" s="57" t="s">
        <v>64</v>
      </c>
      <c r="K294" s="60" t="n">
        <v>2258.43</v>
      </c>
      <c r="L294" s="60" t="n">
        <f aca="false">$L$265</f>
        <v>6384.87</v>
      </c>
      <c r="M294" s="57" t="s">
        <v>21</v>
      </c>
    </row>
    <row r="295" customFormat="false" ht="38.55" hidden="false" customHeight="false" outlineLevel="0" collapsed="false">
      <c r="A295" s="57" t="n">
        <v>373083</v>
      </c>
      <c r="B295" s="20" t="s">
        <v>58</v>
      </c>
      <c r="C295" s="58" t="s">
        <v>694</v>
      </c>
      <c r="D295" s="59" t="str">
        <f aca="false">D294</f>
        <v>02.282.727/0001-34</v>
      </c>
      <c r="E295" s="57" t="s">
        <v>696</v>
      </c>
      <c r="F295" s="59" t="s">
        <v>759</v>
      </c>
      <c r="G295" s="57" t="s">
        <v>760</v>
      </c>
      <c r="H295" s="41" t="n">
        <v>514320</v>
      </c>
      <c r="I295" s="57" t="n">
        <v>48</v>
      </c>
      <c r="J295" s="57" t="s">
        <v>64</v>
      </c>
      <c r="K295" s="60" t="n">
        <v>2258.43</v>
      </c>
      <c r="L295" s="60" t="n">
        <f aca="false">$L$265</f>
        <v>6384.87</v>
      </c>
      <c r="M295" s="57" t="s">
        <v>21</v>
      </c>
    </row>
    <row r="296" customFormat="false" ht="38.55" hidden="false" customHeight="false" outlineLevel="0" collapsed="false">
      <c r="A296" s="57" t="n">
        <v>373083</v>
      </c>
      <c r="B296" s="20" t="s">
        <v>58</v>
      </c>
      <c r="C296" s="58" t="s">
        <v>694</v>
      </c>
      <c r="D296" s="59" t="str">
        <f aca="false">D295</f>
        <v>02.282.727/0001-34</v>
      </c>
      <c r="E296" s="57" t="s">
        <v>696</v>
      </c>
      <c r="F296" s="59" t="s">
        <v>761</v>
      </c>
      <c r="G296" s="57" t="s">
        <v>762</v>
      </c>
      <c r="H296" s="41" t="n">
        <v>514320</v>
      </c>
      <c r="I296" s="57" t="n">
        <v>48</v>
      </c>
      <c r="J296" s="57" t="s">
        <v>64</v>
      </c>
      <c r="K296" s="60" t="n">
        <v>2258.43</v>
      </c>
      <c r="L296" s="60" t="n">
        <f aca="false">L280</f>
        <v>6994.22</v>
      </c>
      <c r="M296" s="57" t="s">
        <v>21</v>
      </c>
    </row>
    <row r="297" customFormat="false" ht="38.55" hidden="false" customHeight="false" outlineLevel="0" collapsed="false">
      <c r="A297" s="57" t="n">
        <v>373083</v>
      </c>
      <c r="B297" s="20" t="s">
        <v>58</v>
      </c>
      <c r="C297" s="58" t="s">
        <v>694</v>
      </c>
      <c r="D297" s="59" t="s">
        <v>695</v>
      </c>
      <c r="E297" s="57" t="s">
        <v>696</v>
      </c>
      <c r="F297" s="59" t="s">
        <v>763</v>
      </c>
      <c r="G297" s="57" t="s">
        <v>764</v>
      </c>
      <c r="H297" s="41" t="n">
        <v>514320</v>
      </c>
      <c r="I297" s="57" t="n">
        <v>44</v>
      </c>
      <c r="J297" s="57" t="s">
        <v>64</v>
      </c>
      <c r="K297" s="60" t="n">
        <v>2258.43</v>
      </c>
      <c r="L297" s="60" t="n">
        <f aca="false">L290</f>
        <v>6771.8</v>
      </c>
      <c r="M297" s="57" t="s">
        <v>21</v>
      </c>
    </row>
    <row r="298" customFormat="false" ht="38.55" hidden="false" customHeight="false" outlineLevel="0" collapsed="false">
      <c r="A298" s="57" t="n">
        <v>373083</v>
      </c>
      <c r="B298" s="20" t="s">
        <v>58</v>
      </c>
      <c r="C298" s="58" t="s">
        <v>694</v>
      </c>
      <c r="D298" s="59" t="str">
        <f aca="false">D297</f>
        <v>02.282.727/0001-34</v>
      </c>
      <c r="E298" s="57" t="s">
        <v>696</v>
      </c>
      <c r="F298" s="59" t="s">
        <v>765</v>
      </c>
      <c r="G298" s="57" t="s">
        <v>766</v>
      </c>
      <c r="H298" s="41" t="n">
        <v>514320</v>
      </c>
      <c r="I298" s="57" t="n">
        <v>48</v>
      </c>
      <c r="J298" s="57" t="s">
        <v>64</v>
      </c>
      <c r="K298" s="60" t="n">
        <v>2258.43</v>
      </c>
      <c r="L298" s="60" t="n">
        <f aca="false">L296</f>
        <v>6994.22</v>
      </c>
      <c r="M298" s="57" t="s">
        <v>21</v>
      </c>
    </row>
    <row r="299" customFormat="false" ht="38.55" hidden="false" customHeight="false" outlineLevel="0" collapsed="false">
      <c r="A299" s="57" t="n">
        <v>373083</v>
      </c>
      <c r="B299" s="20" t="s">
        <v>58</v>
      </c>
      <c r="C299" s="58" t="s">
        <v>694</v>
      </c>
      <c r="D299" s="59" t="str">
        <f aca="false">D298</f>
        <v>02.282.727/0001-34</v>
      </c>
      <c r="E299" s="57" t="s">
        <v>696</v>
      </c>
      <c r="F299" s="59" t="s">
        <v>767</v>
      </c>
      <c r="G299" s="57" t="s">
        <v>768</v>
      </c>
      <c r="H299" s="41" t="n">
        <v>514320</v>
      </c>
      <c r="I299" s="57" t="n">
        <v>48</v>
      </c>
      <c r="J299" s="57" t="s">
        <v>64</v>
      </c>
      <c r="K299" s="60" t="n">
        <v>2258.43</v>
      </c>
      <c r="L299" s="60" t="n">
        <f aca="false">$L$265</f>
        <v>6384.87</v>
      </c>
      <c r="M299" s="57" t="s">
        <v>21</v>
      </c>
    </row>
    <row r="300" customFormat="false" ht="38.55" hidden="false" customHeight="false" outlineLevel="0" collapsed="false">
      <c r="A300" s="57" t="n">
        <v>373083</v>
      </c>
      <c r="B300" s="20" t="s">
        <v>58</v>
      </c>
      <c r="C300" s="58" t="s">
        <v>694</v>
      </c>
      <c r="D300" s="59" t="str">
        <f aca="false">D298</f>
        <v>02.282.727/0001-34</v>
      </c>
      <c r="E300" s="57" t="s">
        <v>696</v>
      </c>
      <c r="F300" s="59" t="s">
        <v>769</v>
      </c>
      <c r="G300" s="57" t="s">
        <v>770</v>
      </c>
      <c r="H300" s="41" t="n">
        <v>514320</v>
      </c>
      <c r="I300" s="57" t="n">
        <v>48</v>
      </c>
      <c r="J300" s="57" t="s">
        <v>64</v>
      </c>
      <c r="K300" s="60" t="n">
        <v>2258.43</v>
      </c>
      <c r="L300" s="60" t="n">
        <f aca="false">L298</f>
        <v>6994.22</v>
      </c>
      <c r="M300" s="57" t="s">
        <v>21</v>
      </c>
    </row>
    <row r="301" customFormat="false" ht="38.55" hidden="false" customHeight="false" outlineLevel="0" collapsed="false">
      <c r="A301" s="57" t="n">
        <v>373083</v>
      </c>
      <c r="B301" s="20" t="s">
        <v>58</v>
      </c>
      <c r="C301" s="58" t="s">
        <v>694</v>
      </c>
      <c r="D301" s="59" t="str">
        <f aca="false">D300</f>
        <v>02.282.727/0001-34</v>
      </c>
      <c r="E301" s="57" t="s">
        <v>696</v>
      </c>
      <c r="F301" s="59" t="s">
        <v>771</v>
      </c>
      <c r="G301" s="57" t="s">
        <v>772</v>
      </c>
      <c r="H301" s="41" t="n">
        <v>514320</v>
      </c>
      <c r="I301" s="57" t="n">
        <v>48</v>
      </c>
      <c r="J301" s="57" t="s">
        <v>64</v>
      </c>
      <c r="K301" s="60" t="n">
        <v>2258.43</v>
      </c>
      <c r="L301" s="60" t="n">
        <f aca="false">L300</f>
        <v>6994.22</v>
      </c>
      <c r="M301" s="57" t="s">
        <v>21</v>
      </c>
    </row>
    <row r="302" customFormat="false" ht="38.55" hidden="false" customHeight="false" outlineLevel="0" collapsed="false">
      <c r="A302" s="57" t="n">
        <v>373083</v>
      </c>
      <c r="B302" s="20" t="s">
        <v>58</v>
      </c>
      <c r="C302" s="58" t="s">
        <v>694</v>
      </c>
      <c r="D302" s="59" t="s">
        <v>695</v>
      </c>
      <c r="E302" s="57" t="s">
        <v>696</v>
      </c>
      <c r="F302" s="59" t="s">
        <v>773</v>
      </c>
      <c r="G302" s="57" t="s">
        <v>774</v>
      </c>
      <c r="H302" s="41" t="n">
        <v>514320</v>
      </c>
      <c r="I302" s="57" t="n">
        <v>48</v>
      </c>
      <c r="J302" s="57" t="s">
        <v>64</v>
      </c>
      <c r="K302" s="60" t="n">
        <v>2258.43</v>
      </c>
      <c r="L302" s="60" t="n">
        <f aca="false">$L$265</f>
        <v>6384.87</v>
      </c>
      <c r="M302" s="57" t="s">
        <v>21</v>
      </c>
    </row>
    <row r="303" customFormat="false" ht="38.55" hidden="false" customHeight="false" outlineLevel="0" collapsed="false">
      <c r="A303" s="57" t="n">
        <v>373083</v>
      </c>
      <c r="B303" s="20" t="s">
        <v>58</v>
      </c>
      <c r="C303" s="58" t="s">
        <v>694</v>
      </c>
      <c r="D303" s="59" t="str">
        <f aca="false">D302</f>
        <v>02.282.727/0001-34</v>
      </c>
      <c r="E303" s="57" t="s">
        <v>696</v>
      </c>
      <c r="F303" s="59" t="s">
        <v>775</v>
      </c>
      <c r="G303" s="57" t="s">
        <v>776</v>
      </c>
      <c r="H303" s="41" t="n">
        <v>514320</v>
      </c>
      <c r="I303" s="57" t="n">
        <v>44</v>
      </c>
      <c r="J303" s="57" t="s">
        <v>64</v>
      </c>
      <c r="K303" s="60" t="n">
        <v>2258.43</v>
      </c>
      <c r="L303" s="60" t="n">
        <f aca="false">L297</f>
        <v>6771.8</v>
      </c>
      <c r="M303" s="57" t="s">
        <v>21</v>
      </c>
    </row>
    <row r="304" customFormat="false" ht="38.55" hidden="false" customHeight="false" outlineLevel="0" collapsed="false">
      <c r="A304" s="57" t="n">
        <v>373083</v>
      </c>
      <c r="B304" s="20" t="s">
        <v>58</v>
      </c>
      <c r="C304" s="58" t="s">
        <v>694</v>
      </c>
      <c r="D304" s="59" t="str">
        <f aca="false">D303</f>
        <v>02.282.727/0001-34</v>
      </c>
      <c r="E304" s="57" t="s">
        <v>696</v>
      </c>
      <c r="F304" s="59" t="s">
        <v>715</v>
      </c>
      <c r="G304" s="57" t="s">
        <v>777</v>
      </c>
      <c r="H304" s="41" t="n">
        <v>514320</v>
      </c>
      <c r="I304" s="57" t="n">
        <v>48</v>
      </c>
      <c r="J304" s="57" t="s">
        <v>64</v>
      </c>
      <c r="K304" s="60" t="n">
        <v>2258.43</v>
      </c>
      <c r="L304" s="60" t="n">
        <f aca="false">$L$265</f>
        <v>6384.87</v>
      </c>
      <c r="M304" s="57" t="s">
        <v>21</v>
      </c>
    </row>
    <row r="305" customFormat="false" ht="38.55" hidden="false" customHeight="false" outlineLevel="0" collapsed="false">
      <c r="A305" s="57" t="n">
        <v>373083</v>
      </c>
      <c r="B305" s="20" t="s">
        <v>58</v>
      </c>
      <c r="C305" s="58" t="s">
        <v>694</v>
      </c>
      <c r="D305" s="59" t="str">
        <f aca="false">D304</f>
        <v>02.282.727/0001-34</v>
      </c>
      <c r="E305" s="57" t="s">
        <v>696</v>
      </c>
      <c r="F305" s="59" t="s">
        <v>778</v>
      </c>
      <c r="G305" s="57" t="s">
        <v>779</v>
      </c>
      <c r="H305" s="41" t="n">
        <v>514320</v>
      </c>
      <c r="I305" s="57" t="n">
        <v>48</v>
      </c>
      <c r="J305" s="57" t="s">
        <v>64</v>
      </c>
      <c r="K305" s="60" t="n">
        <v>2258.43</v>
      </c>
      <c r="L305" s="60" t="n">
        <f aca="false">$L$265</f>
        <v>6384.87</v>
      </c>
      <c r="M305" s="57" t="s">
        <v>21</v>
      </c>
    </row>
    <row r="306" customFormat="false" ht="38.55" hidden="false" customHeight="false" outlineLevel="0" collapsed="false">
      <c r="A306" s="57" t="n">
        <v>373083</v>
      </c>
      <c r="B306" s="20" t="s">
        <v>58</v>
      </c>
      <c r="C306" s="58" t="s">
        <v>694</v>
      </c>
      <c r="D306" s="59" t="str">
        <f aca="false">D305</f>
        <v>02.282.727/0001-34</v>
      </c>
      <c r="E306" s="57" t="s">
        <v>696</v>
      </c>
      <c r="F306" s="59" t="s">
        <v>771</v>
      </c>
      <c r="G306" s="57" t="s">
        <v>780</v>
      </c>
      <c r="H306" s="41" t="n">
        <v>514320</v>
      </c>
      <c r="I306" s="57" t="n">
        <v>48</v>
      </c>
      <c r="J306" s="57" t="s">
        <v>64</v>
      </c>
      <c r="K306" s="60" t="n">
        <v>2258.43</v>
      </c>
      <c r="L306" s="60" t="n">
        <f aca="false">$L$265</f>
        <v>6384.87</v>
      </c>
      <c r="M306" s="57" t="s">
        <v>21</v>
      </c>
    </row>
    <row r="307" customFormat="false" ht="38.55" hidden="false" customHeight="false" outlineLevel="0" collapsed="false">
      <c r="A307" s="57" t="n">
        <v>373083</v>
      </c>
      <c r="B307" s="20" t="s">
        <v>58</v>
      </c>
      <c r="C307" s="58" t="s">
        <v>694</v>
      </c>
      <c r="D307" s="59" t="s">
        <v>695</v>
      </c>
      <c r="E307" s="57" t="s">
        <v>696</v>
      </c>
      <c r="F307" s="59" t="s">
        <v>781</v>
      </c>
      <c r="G307" s="57" t="s">
        <v>782</v>
      </c>
      <c r="H307" s="41" t="n">
        <v>514320</v>
      </c>
      <c r="I307" s="57" t="n">
        <v>48</v>
      </c>
      <c r="J307" s="57" t="s">
        <v>64</v>
      </c>
      <c r="K307" s="60" t="n">
        <v>2258.43</v>
      </c>
      <c r="L307" s="60" t="n">
        <f aca="false">L301</f>
        <v>6994.22</v>
      </c>
      <c r="M307" s="57" t="s">
        <v>21</v>
      </c>
    </row>
    <row r="308" customFormat="false" ht="38.55" hidden="false" customHeight="false" outlineLevel="0" collapsed="false">
      <c r="A308" s="57" t="n">
        <v>373083</v>
      </c>
      <c r="B308" s="20" t="s">
        <v>58</v>
      </c>
      <c r="C308" s="58" t="s">
        <v>694</v>
      </c>
      <c r="D308" s="59" t="str">
        <f aca="false">D307</f>
        <v>02.282.727/0001-34</v>
      </c>
      <c r="E308" s="57" t="s">
        <v>696</v>
      </c>
      <c r="F308" s="59" t="s">
        <v>783</v>
      </c>
      <c r="G308" s="57" t="s">
        <v>784</v>
      </c>
      <c r="H308" s="41" t="n">
        <v>514320</v>
      </c>
      <c r="I308" s="57" t="n">
        <v>48</v>
      </c>
      <c r="J308" s="57" t="s">
        <v>64</v>
      </c>
      <c r="K308" s="60" t="n">
        <v>2258.43</v>
      </c>
      <c r="L308" s="60" t="n">
        <f aca="false">$L$265</f>
        <v>6384.87</v>
      </c>
      <c r="M308" s="57" t="s">
        <v>21</v>
      </c>
    </row>
    <row r="309" customFormat="false" ht="38.55" hidden="false" customHeight="false" outlineLevel="0" collapsed="false">
      <c r="A309" s="57" t="n">
        <v>373083</v>
      </c>
      <c r="B309" s="20" t="s">
        <v>58</v>
      </c>
      <c r="C309" s="58" t="s">
        <v>694</v>
      </c>
      <c r="D309" s="59" t="str">
        <f aca="false">D308</f>
        <v>02.282.727/0001-34</v>
      </c>
      <c r="E309" s="57" t="s">
        <v>696</v>
      </c>
      <c r="F309" s="59" t="s">
        <v>785</v>
      </c>
      <c r="G309" s="57" t="s">
        <v>786</v>
      </c>
      <c r="H309" s="41" t="n">
        <v>514320</v>
      </c>
      <c r="I309" s="57" t="n">
        <v>48</v>
      </c>
      <c r="J309" s="57" t="s">
        <v>64</v>
      </c>
      <c r="K309" s="60" t="n">
        <v>2258.43</v>
      </c>
      <c r="L309" s="60" t="n">
        <f aca="false">$L$265</f>
        <v>6384.87</v>
      </c>
      <c r="M309" s="57" t="s">
        <v>21</v>
      </c>
    </row>
    <row r="310" customFormat="false" ht="38.55" hidden="false" customHeight="false" outlineLevel="0" collapsed="false">
      <c r="A310" s="57" t="n">
        <v>373083</v>
      </c>
      <c r="B310" s="20" t="s">
        <v>58</v>
      </c>
      <c r="C310" s="58" t="s">
        <v>694</v>
      </c>
      <c r="D310" s="59" t="str">
        <f aca="false">D309</f>
        <v>02.282.727/0001-34</v>
      </c>
      <c r="E310" s="57" t="s">
        <v>696</v>
      </c>
      <c r="F310" s="59" t="s">
        <v>787</v>
      </c>
      <c r="G310" s="57" t="s">
        <v>788</v>
      </c>
      <c r="H310" s="41" t="n">
        <v>514320</v>
      </c>
      <c r="I310" s="57" t="n">
        <v>44</v>
      </c>
      <c r="J310" s="57" t="s">
        <v>64</v>
      </c>
      <c r="K310" s="60" t="n">
        <v>2258.43</v>
      </c>
      <c r="L310" s="60" t="n">
        <f aca="false">L303</f>
        <v>6771.8</v>
      </c>
      <c r="M310" s="57" t="s">
        <v>21</v>
      </c>
    </row>
    <row r="311" customFormat="false" ht="38.55" hidden="false" customHeight="false" outlineLevel="0" collapsed="false">
      <c r="A311" s="57" t="n">
        <v>373083</v>
      </c>
      <c r="B311" s="20" t="s">
        <v>58</v>
      </c>
      <c r="C311" s="58" t="s">
        <v>694</v>
      </c>
      <c r="D311" s="59" t="s">
        <v>695</v>
      </c>
      <c r="E311" s="57" t="s">
        <v>696</v>
      </c>
      <c r="F311" s="59" t="s">
        <v>697</v>
      </c>
      <c r="G311" s="57" t="s">
        <v>698</v>
      </c>
      <c r="H311" s="41" t="n">
        <v>514320</v>
      </c>
      <c r="I311" s="57" t="n">
        <v>44</v>
      </c>
      <c r="J311" s="57" t="s">
        <v>64</v>
      </c>
      <c r="K311" s="60" t="n">
        <v>2258.43</v>
      </c>
      <c r="L311" s="60" t="n">
        <f aca="false">6771.8</f>
        <v>6771.8</v>
      </c>
      <c r="M311" s="57" t="s">
        <v>21</v>
      </c>
    </row>
    <row r="312" customFormat="false" ht="38.55" hidden="false" customHeight="false" outlineLevel="0" collapsed="false">
      <c r="A312" s="57" t="n">
        <v>373083</v>
      </c>
      <c r="B312" s="20" t="s">
        <v>58</v>
      </c>
      <c r="C312" s="58" t="s">
        <v>694</v>
      </c>
      <c r="D312" s="59" t="str">
        <f aca="false">D311</f>
        <v>02.282.727/0001-34</v>
      </c>
      <c r="E312" s="57" t="s">
        <v>696</v>
      </c>
      <c r="F312" s="59" t="s">
        <v>699</v>
      </c>
      <c r="G312" s="57" t="s">
        <v>700</v>
      </c>
      <c r="H312" s="41" t="n">
        <v>514320</v>
      </c>
      <c r="I312" s="57" t="n">
        <v>48</v>
      </c>
      <c r="J312" s="57" t="s">
        <v>64</v>
      </c>
      <c r="K312" s="60" t="n">
        <v>2258.43</v>
      </c>
      <c r="L312" s="60" t="n">
        <f aca="false">12769.74/2</f>
        <v>6384.87</v>
      </c>
      <c r="M312" s="57" t="s">
        <v>23</v>
      </c>
    </row>
    <row r="313" customFormat="false" ht="38.55" hidden="false" customHeight="false" outlineLevel="0" collapsed="false">
      <c r="A313" s="26" t="n">
        <v>373083</v>
      </c>
      <c r="B313" s="20" t="s">
        <v>58</v>
      </c>
      <c r="C313" s="22" t="s">
        <v>789</v>
      </c>
      <c r="D313" s="22" t="s">
        <v>790</v>
      </c>
      <c r="E313" s="37" t="s">
        <v>791</v>
      </c>
      <c r="F313" s="37" t="s">
        <v>792</v>
      </c>
      <c r="G313" s="37" t="s">
        <v>793</v>
      </c>
      <c r="H313" s="37" t="n">
        <v>4222</v>
      </c>
      <c r="I313" s="49" t="n">
        <v>44</v>
      </c>
      <c r="J313" s="26" t="s">
        <v>64</v>
      </c>
      <c r="K313" s="61" t="n">
        <v>1378.17</v>
      </c>
      <c r="L313" s="61" t="n">
        <v>3509.9</v>
      </c>
      <c r="M313" s="37" t="s">
        <v>21</v>
      </c>
    </row>
    <row r="314" customFormat="false" ht="38.55" hidden="false" customHeight="false" outlineLevel="0" collapsed="false">
      <c r="A314" s="26" t="n">
        <v>373083</v>
      </c>
      <c r="B314" s="20" t="s">
        <v>58</v>
      </c>
      <c r="C314" s="22" t="s">
        <v>789</v>
      </c>
      <c r="D314" s="22" t="s">
        <v>790</v>
      </c>
      <c r="E314" s="37" t="s">
        <v>791</v>
      </c>
      <c r="F314" s="37" t="s">
        <v>794</v>
      </c>
      <c r="G314" s="37" t="s">
        <v>795</v>
      </c>
      <c r="H314" s="37" t="n">
        <v>3121</v>
      </c>
      <c r="I314" s="49" t="n">
        <v>44</v>
      </c>
      <c r="J314" s="26" t="s">
        <v>64</v>
      </c>
      <c r="K314" s="61" t="n">
        <v>2698.79</v>
      </c>
      <c r="L314" s="61" t="n">
        <v>5552.17</v>
      </c>
      <c r="M314" s="37" t="s">
        <v>21</v>
      </c>
    </row>
    <row r="315" customFormat="false" ht="38.55" hidden="false" customHeight="false" outlineLevel="0" collapsed="false">
      <c r="A315" s="26" t="n">
        <v>373083</v>
      </c>
      <c r="B315" s="20" t="s">
        <v>58</v>
      </c>
      <c r="C315" s="22" t="s">
        <v>789</v>
      </c>
      <c r="D315" s="22" t="s">
        <v>790</v>
      </c>
      <c r="E315" s="37" t="s">
        <v>791</v>
      </c>
      <c r="F315" s="37" t="s">
        <v>731</v>
      </c>
      <c r="G315" s="37" t="s">
        <v>796</v>
      </c>
      <c r="H315" s="37" t="n">
        <v>5141</v>
      </c>
      <c r="I315" s="49" t="n">
        <v>44</v>
      </c>
      <c r="J315" s="26" t="s">
        <v>64</v>
      </c>
      <c r="K315" s="61" t="n">
        <v>1287.96</v>
      </c>
      <c r="L315" s="61" t="n">
        <v>3369.98</v>
      </c>
      <c r="M315" s="37" t="s">
        <v>21</v>
      </c>
    </row>
    <row r="316" customFormat="false" ht="38.55" hidden="false" customHeight="false" outlineLevel="0" collapsed="false">
      <c r="A316" s="26" t="n">
        <v>373083</v>
      </c>
      <c r="B316" s="20" t="s">
        <v>58</v>
      </c>
      <c r="C316" s="22" t="s">
        <v>789</v>
      </c>
      <c r="D316" s="22" t="s">
        <v>790</v>
      </c>
      <c r="E316" s="37" t="s">
        <v>791</v>
      </c>
      <c r="F316" s="37" t="s">
        <v>797</v>
      </c>
      <c r="G316" s="37" t="s">
        <v>798</v>
      </c>
      <c r="H316" s="37" t="n">
        <v>4222</v>
      </c>
      <c r="I316" s="49" t="n">
        <v>44</v>
      </c>
      <c r="J316" s="26" t="s">
        <v>64</v>
      </c>
      <c r="K316" s="61" t="n">
        <v>1378.17</v>
      </c>
      <c r="L316" s="61" t="n">
        <v>3509.9</v>
      </c>
      <c r="M316" s="37" t="s">
        <v>21</v>
      </c>
    </row>
    <row r="317" customFormat="false" ht="38.55" hidden="false" customHeight="false" outlineLevel="0" collapsed="false">
      <c r="A317" s="26" t="n">
        <v>373083</v>
      </c>
      <c r="B317" s="20" t="s">
        <v>58</v>
      </c>
      <c r="C317" s="22" t="s">
        <v>789</v>
      </c>
      <c r="D317" s="22" t="s">
        <v>790</v>
      </c>
      <c r="E317" s="37" t="s">
        <v>791</v>
      </c>
      <c r="F317" s="37" t="s">
        <v>799</v>
      </c>
      <c r="G317" s="37" t="s">
        <v>800</v>
      </c>
      <c r="H317" s="37" t="n">
        <v>7711</v>
      </c>
      <c r="I317" s="49" t="n">
        <v>44</v>
      </c>
      <c r="J317" s="26" t="s">
        <v>64</v>
      </c>
      <c r="K317" s="61" t="n">
        <v>1901.53</v>
      </c>
      <c r="L317" s="61" t="n">
        <v>4575.6</v>
      </c>
      <c r="M317" s="37" t="s">
        <v>21</v>
      </c>
    </row>
    <row r="318" customFormat="false" ht="38.55" hidden="false" customHeight="false" outlineLevel="0" collapsed="false">
      <c r="A318" s="26" t="n">
        <v>373083</v>
      </c>
      <c r="B318" s="20" t="s">
        <v>58</v>
      </c>
      <c r="C318" s="22" t="s">
        <v>789</v>
      </c>
      <c r="D318" s="22" t="s">
        <v>790</v>
      </c>
      <c r="E318" s="37" t="s">
        <v>791</v>
      </c>
      <c r="F318" s="37" t="s">
        <v>801</v>
      </c>
      <c r="G318" s="37" t="s">
        <v>802</v>
      </c>
      <c r="H318" s="37" t="n">
        <v>7832</v>
      </c>
      <c r="I318" s="49" t="n">
        <v>44</v>
      </c>
      <c r="J318" s="26" t="s">
        <v>64</v>
      </c>
      <c r="K318" s="61" t="n">
        <v>1287.96</v>
      </c>
      <c r="L318" s="61" t="n">
        <v>3380.79</v>
      </c>
      <c r="M318" s="37" t="s">
        <v>21</v>
      </c>
    </row>
    <row r="319" customFormat="false" ht="38.55" hidden="false" customHeight="false" outlineLevel="0" collapsed="false">
      <c r="A319" s="26" t="n">
        <v>373083</v>
      </c>
      <c r="B319" s="20" t="s">
        <v>58</v>
      </c>
      <c r="C319" s="22" t="s">
        <v>789</v>
      </c>
      <c r="D319" s="22" t="s">
        <v>790</v>
      </c>
      <c r="E319" s="37" t="s">
        <v>791</v>
      </c>
      <c r="F319" s="37" t="s">
        <v>803</v>
      </c>
      <c r="G319" s="37" t="s">
        <v>804</v>
      </c>
      <c r="H319" s="37" t="n">
        <v>5141</v>
      </c>
      <c r="I319" s="49" t="n">
        <v>44</v>
      </c>
      <c r="J319" s="26" t="s">
        <v>64</v>
      </c>
      <c r="K319" s="61" t="n">
        <v>1287.96</v>
      </c>
      <c r="L319" s="61" t="n">
        <v>3195.53</v>
      </c>
      <c r="M319" s="37" t="s">
        <v>21</v>
      </c>
    </row>
    <row r="320" customFormat="false" ht="38.55" hidden="false" customHeight="false" outlineLevel="0" collapsed="false">
      <c r="A320" s="26" t="n">
        <v>373083</v>
      </c>
      <c r="B320" s="20" t="s">
        <v>58</v>
      </c>
      <c r="C320" s="22" t="s">
        <v>789</v>
      </c>
      <c r="D320" s="22" t="s">
        <v>790</v>
      </c>
      <c r="E320" s="37" t="s">
        <v>791</v>
      </c>
      <c r="F320" s="37" t="s">
        <v>805</v>
      </c>
      <c r="G320" s="37" t="s">
        <v>806</v>
      </c>
      <c r="H320" s="37" t="n">
        <v>3133</v>
      </c>
      <c r="I320" s="49" t="n">
        <v>44</v>
      </c>
      <c r="J320" s="26" t="s">
        <v>64</v>
      </c>
      <c r="K320" s="61" t="n">
        <v>2142.84</v>
      </c>
      <c r="L320" s="61" t="n">
        <v>4583.3</v>
      </c>
      <c r="M320" s="37" t="s">
        <v>21</v>
      </c>
    </row>
    <row r="321" customFormat="false" ht="38.55" hidden="false" customHeight="false" outlineLevel="0" collapsed="false">
      <c r="A321" s="26" t="n">
        <v>373083</v>
      </c>
      <c r="B321" s="20" t="s">
        <v>58</v>
      </c>
      <c r="C321" s="22" t="s">
        <v>789</v>
      </c>
      <c r="D321" s="22" t="s">
        <v>790</v>
      </c>
      <c r="E321" s="37" t="s">
        <v>791</v>
      </c>
      <c r="F321" s="37" t="s">
        <v>807</v>
      </c>
      <c r="G321" s="37" t="s">
        <v>808</v>
      </c>
      <c r="H321" s="37" t="n">
        <v>5141</v>
      </c>
      <c r="I321" s="49" t="n">
        <v>44</v>
      </c>
      <c r="J321" s="26" t="s">
        <v>64</v>
      </c>
      <c r="K321" s="61" t="n">
        <v>1287.96</v>
      </c>
      <c r="L321" s="61" t="n">
        <v>3195.53</v>
      </c>
      <c r="M321" s="37" t="s">
        <v>21</v>
      </c>
    </row>
    <row r="322" customFormat="false" ht="38.55" hidden="false" customHeight="false" outlineLevel="0" collapsed="false">
      <c r="A322" s="26" t="n">
        <v>373083</v>
      </c>
      <c r="B322" s="20" t="s">
        <v>58</v>
      </c>
      <c r="C322" s="22" t="s">
        <v>789</v>
      </c>
      <c r="D322" s="22" t="s">
        <v>790</v>
      </c>
      <c r="E322" s="37" t="s">
        <v>791</v>
      </c>
      <c r="F322" s="37" t="s">
        <v>809</v>
      </c>
      <c r="G322" s="37" t="s">
        <v>810</v>
      </c>
      <c r="H322" s="37" t="n">
        <v>3731</v>
      </c>
      <c r="I322" s="49" t="n">
        <v>44</v>
      </c>
      <c r="J322" s="26" t="s">
        <v>64</v>
      </c>
      <c r="K322" s="61" t="n">
        <v>4430.88</v>
      </c>
      <c r="L322" s="61" t="n">
        <v>8618.52</v>
      </c>
      <c r="M322" s="37" t="s">
        <v>21</v>
      </c>
    </row>
    <row r="323" customFormat="false" ht="38.55" hidden="false" customHeight="false" outlineLevel="0" collapsed="false">
      <c r="A323" s="26" t="n">
        <v>373083</v>
      </c>
      <c r="B323" s="20" t="s">
        <v>58</v>
      </c>
      <c r="C323" s="22" t="s">
        <v>789</v>
      </c>
      <c r="D323" s="22" t="s">
        <v>790</v>
      </c>
      <c r="E323" s="37" t="s">
        <v>791</v>
      </c>
      <c r="F323" s="37" t="s">
        <v>811</v>
      </c>
      <c r="G323" s="37" t="s">
        <v>812</v>
      </c>
      <c r="H323" s="37" t="n">
        <v>5141</v>
      </c>
      <c r="I323" s="49" t="n">
        <v>44</v>
      </c>
      <c r="J323" s="26" t="s">
        <v>64</v>
      </c>
      <c r="K323" s="61" t="n">
        <v>1287.96</v>
      </c>
      <c r="L323" s="61" t="n">
        <v>3369.98</v>
      </c>
      <c r="M323" s="37" t="s">
        <v>21</v>
      </c>
    </row>
    <row r="324" customFormat="false" ht="38.55" hidden="false" customHeight="false" outlineLevel="0" collapsed="false">
      <c r="A324" s="26" t="n">
        <v>373083</v>
      </c>
      <c r="B324" s="20" t="s">
        <v>58</v>
      </c>
      <c r="C324" s="22" t="s">
        <v>789</v>
      </c>
      <c r="D324" s="22" t="s">
        <v>790</v>
      </c>
      <c r="E324" s="37" t="s">
        <v>791</v>
      </c>
      <c r="F324" s="37" t="s">
        <v>813</v>
      </c>
      <c r="G324" s="37" t="s">
        <v>814</v>
      </c>
      <c r="H324" s="37" t="n">
        <v>5141</v>
      </c>
      <c r="I324" s="49" t="n">
        <v>44</v>
      </c>
      <c r="J324" s="26" t="s">
        <v>64</v>
      </c>
      <c r="K324" s="61" t="n">
        <v>1287.96</v>
      </c>
      <c r="L324" s="61" t="n">
        <v>3369.98</v>
      </c>
      <c r="M324" s="37" t="s">
        <v>21</v>
      </c>
    </row>
    <row r="325" customFormat="false" ht="38.55" hidden="false" customHeight="false" outlineLevel="0" collapsed="false">
      <c r="A325" s="26" t="n">
        <v>373083</v>
      </c>
      <c r="B325" s="20" t="s">
        <v>58</v>
      </c>
      <c r="C325" s="22" t="s">
        <v>789</v>
      </c>
      <c r="D325" s="22" t="s">
        <v>790</v>
      </c>
      <c r="E325" s="37" t="s">
        <v>791</v>
      </c>
      <c r="F325" s="37" t="s">
        <v>815</v>
      </c>
      <c r="G325" s="37" t="s">
        <v>816</v>
      </c>
      <c r="H325" s="37" t="n">
        <v>5141</v>
      </c>
      <c r="I325" s="49" t="n">
        <v>44</v>
      </c>
      <c r="J325" s="26" t="s">
        <v>64</v>
      </c>
      <c r="K325" s="61" t="n">
        <v>1287.96</v>
      </c>
      <c r="L325" s="61" t="n">
        <v>3369.98</v>
      </c>
      <c r="M325" s="37" t="s">
        <v>21</v>
      </c>
    </row>
    <row r="326" customFormat="false" ht="38.55" hidden="false" customHeight="false" outlineLevel="0" collapsed="false">
      <c r="A326" s="26" t="n">
        <v>373083</v>
      </c>
      <c r="B326" s="20" t="s">
        <v>58</v>
      </c>
      <c r="C326" s="22" t="s">
        <v>789</v>
      </c>
      <c r="D326" s="22" t="s">
        <v>790</v>
      </c>
      <c r="E326" s="37" t="s">
        <v>791</v>
      </c>
      <c r="F326" s="37" t="s">
        <v>817</v>
      </c>
      <c r="G326" s="37" t="s">
        <v>818</v>
      </c>
      <c r="H326" s="37" t="n">
        <v>7832</v>
      </c>
      <c r="I326" s="49" t="n">
        <v>44</v>
      </c>
      <c r="J326" s="26" t="s">
        <v>64</v>
      </c>
      <c r="K326" s="61" t="n">
        <v>1287.96</v>
      </c>
      <c r="L326" s="61" t="n">
        <v>3380.79</v>
      </c>
      <c r="M326" s="37" t="s">
        <v>21</v>
      </c>
    </row>
    <row r="327" customFormat="false" ht="38.55" hidden="false" customHeight="false" outlineLevel="0" collapsed="false">
      <c r="A327" s="26" t="n">
        <v>373083</v>
      </c>
      <c r="B327" s="20" t="s">
        <v>58</v>
      </c>
      <c r="C327" s="22" t="s">
        <v>789</v>
      </c>
      <c r="D327" s="22" t="s">
        <v>790</v>
      </c>
      <c r="E327" s="37" t="s">
        <v>791</v>
      </c>
      <c r="F327" s="37" t="s">
        <v>819</v>
      </c>
      <c r="G327" s="37" t="s">
        <v>820</v>
      </c>
      <c r="H327" s="37" t="n">
        <v>5141</v>
      </c>
      <c r="I327" s="49" t="n">
        <v>44</v>
      </c>
      <c r="J327" s="26" t="s">
        <v>64</v>
      </c>
      <c r="K327" s="61" t="n">
        <v>1287.96</v>
      </c>
      <c r="L327" s="61" t="n">
        <v>3369.98</v>
      </c>
      <c r="M327" s="37" t="s">
        <v>21</v>
      </c>
    </row>
    <row r="328" customFormat="false" ht="38.55" hidden="false" customHeight="false" outlineLevel="0" collapsed="false">
      <c r="A328" s="26" t="n">
        <v>373083</v>
      </c>
      <c r="B328" s="20" t="s">
        <v>58</v>
      </c>
      <c r="C328" s="22" t="s">
        <v>789</v>
      </c>
      <c r="D328" s="22" t="s">
        <v>790</v>
      </c>
      <c r="E328" s="37" t="s">
        <v>791</v>
      </c>
      <c r="F328" s="37" t="s">
        <v>821</v>
      </c>
      <c r="G328" s="37" t="s">
        <v>822</v>
      </c>
      <c r="H328" s="37" t="n">
        <v>5141</v>
      </c>
      <c r="I328" s="49" t="n">
        <v>44</v>
      </c>
      <c r="J328" s="26" t="s">
        <v>64</v>
      </c>
      <c r="K328" s="61" t="n">
        <v>1287.96</v>
      </c>
      <c r="L328" s="61" t="n">
        <v>3369.98</v>
      </c>
      <c r="M328" s="37" t="s">
        <v>21</v>
      </c>
    </row>
    <row r="329" customFormat="false" ht="38.55" hidden="false" customHeight="false" outlineLevel="0" collapsed="false">
      <c r="A329" s="26" t="n">
        <v>373083</v>
      </c>
      <c r="B329" s="20" t="s">
        <v>58</v>
      </c>
      <c r="C329" s="22" t="s">
        <v>789</v>
      </c>
      <c r="D329" s="22" t="s">
        <v>790</v>
      </c>
      <c r="E329" s="37" t="s">
        <v>791</v>
      </c>
      <c r="F329" s="37" t="s">
        <v>823</v>
      </c>
      <c r="G329" s="37" t="s">
        <v>824</v>
      </c>
      <c r="H329" s="37" t="n">
        <v>5141</v>
      </c>
      <c r="I329" s="49" t="n">
        <v>44</v>
      </c>
      <c r="J329" s="26" t="s">
        <v>64</v>
      </c>
      <c r="K329" s="61" t="n">
        <v>1287.96</v>
      </c>
      <c r="L329" s="61" t="n">
        <v>3369.98</v>
      </c>
      <c r="M329" s="37" t="s">
        <v>21</v>
      </c>
    </row>
    <row r="330" customFormat="false" ht="38.55" hidden="false" customHeight="false" outlineLevel="0" collapsed="false">
      <c r="A330" s="26" t="n">
        <v>373083</v>
      </c>
      <c r="B330" s="20" t="s">
        <v>58</v>
      </c>
      <c r="C330" s="22" t="s">
        <v>789</v>
      </c>
      <c r="D330" s="22" t="s">
        <v>790</v>
      </c>
      <c r="E330" s="37" t="s">
        <v>791</v>
      </c>
      <c r="F330" s="37" t="s">
        <v>825</v>
      </c>
      <c r="G330" s="37" t="s">
        <v>826</v>
      </c>
      <c r="H330" s="37" t="n">
        <v>4101</v>
      </c>
      <c r="I330" s="49" t="n">
        <v>44</v>
      </c>
      <c r="J330" s="26" t="s">
        <v>64</v>
      </c>
      <c r="K330" s="61" t="n">
        <v>3289.5</v>
      </c>
      <c r="L330" s="61" t="n">
        <v>6813.05</v>
      </c>
      <c r="M330" s="37" t="s">
        <v>21</v>
      </c>
    </row>
    <row r="331" customFormat="false" ht="38.55" hidden="false" customHeight="false" outlineLevel="0" collapsed="false">
      <c r="A331" s="26" t="n">
        <v>373083</v>
      </c>
      <c r="B331" s="20" t="s">
        <v>58</v>
      </c>
      <c r="C331" s="22" t="s">
        <v>789</v>
      </c>
      <c r="D331" s="22" t="s">
        <v>790</v>
      </c>
      <c r="E331" s="37" t="s">
        <v>791</v>
      </c>
      <c r="F331" s="37" t="s">
        <v>827</v>
      </c>
      <c r="G331" s="37" t="s">
        <v>828</v>
      </c>
      <c r="H331" s="37" t="n">
        <v>5141</v>
      </c>
      <c r="I331" s="49" t="n">
        <v>44</v>
      </c>
      <c r="J331" s="26" t="s">
        <v>64</v>
      </c>
      <c r="K331" s="61" t="n">
        <v>1287.96</v>
      </c>
      <c r="L331" s="61" t="n">
        <v>3369.98</v>
      </c>
      <c r="M331" s="37" t="s">
        <v>21</v>
      </c>
    </row>
    <row r="332" customFormat="false" ht="38.55" hidden="false" customHeight="false" outlineLevel="0" collapsed="false">
      <c r="A332" s="26" t="n">
        <v>373083</v>
      </c>
      <c r="B332" s="20" t="s">
        <v>58</v>
      </c>
      <c r="C332" s="22" t="s">
        <v>789</v>
      </c>
      <c r="D332" s="22" t="s">
        <v>790</v>
      </c>
      <c r="E332" s="37" t="s">
        <v>791</v>
      </c>
      <c r="F332" s="37" t="s">
        <v>829</v>
      </c>
      <c r="G332" s="37" t="s">
        <v>830</v>
      </c>
      <c r="H332" s="37" t="n">
        <v>4141</v>
      </c>
      <c r="I332" s="49" t="n">
        <v>44</v>
      </c>
      <c r="J332" s="26" t="s">
        <v>64</v>
      </c>
      <c r="K332" s="61" t="n">
        <v>1901.53</v>
      </c>
      <c r="L332" s="61" t="n">
        <v>4298.88</v>
      </c>
      <c r="M332" s="37" t="s">
        <v>21</v>
      </c>
    </row>
    <row r="333" customFormat="false" ht="38.55" hidden="false" customHeight="false" outlineLevel="0" collapsed="false">
      <c r="A333" s="26" t="n">
        <v>373083</v>
      </c>
      <c r="B333" s="20" t="s">
        <v>58</v>
      </c>
      <c r="C333" s="22" t="s">
        <v>789</v>
      </c>
      <c r="D333" s="22" t="s">
        <v>790</v>
      </c>
      <c r="E333" s="37" t="s">
        <v>791</v>
      </c>
      <c r="F333" s="37" t="s">
        <v>831</v>
      </c>
      <c r="G333" s="37" t="s">
        <v>832</v>
      </c>
      <c r="H333" s="37" t="n">
        <v>7832</v>
      </c>
      <c r="I333" s="49" t="n">
        <v>44</v>
      </c>
      <c r="J333" s="26" t="s">
        <v>64</v>
      </c>
      <c r="K333" s="61" t="n">
        <v>1287.96</v>
      </c>
      <c r="L333" s="61" t="n">
        <v>3380.79</v>
      </c>
      <c r="M333" s="37" t="s">
        <v>21</v>
      </c>
    </row>
    <row r="334" customFormat="false" ht="38.55" hidden="false" customHeight="false" outlineLevel="0" collapsed="false">
      <c r="A334" s="26" t="n">
        <v>373083</v>
      </c>
      <c r="B334" s="20" t="s">
        <v>58</v>
      </c>
      <c r="C334" s="22" t="s">
        <v>789</v>
      </c>
      <c r="D334" s="22" t="s">
        <v>790</v>
      </c>
      <c r="E334" s="37" t="s">
        <v>791</v>
      </c>
      <c r="F334" s="37" t="s">
        <v>833</v>
      </c>
      <c r="G334" s="37" t="s">
        <v>834</v>
      </c>
      <c r="H334" s="37" t="n">
        <v>7832</v>
      </c>
      <c r="I334" s="49" t="n">
        <v>44</v>
      </c>
      <c r="J334" s="26" t="s">
        <v>64</v>
      </c>
      <c r="K334" s="61" t="n">
        <v>1287.96</v>
      </c>
      <c r="L334" s="61" t="n">
        <v>3380.79</v>
      </c>
      <c r="M334" s="37" t="s">
        <v>21</v>
      </c>
    </row>
    <row r="335" customFormat="false" ht="25.7" hidden="false" customHeight="false" outlineLevel="0" collapsed="false">
      <c r="A335" s="49" t="n">
        <v>373030</v>
      </c>
      <c r="B335" s="49" t="s">
        <v>835</v>
      </c>
      <c r="C335" s="49" t="s">
        <v>836</v>
      </c>
      <c r="D335" s="49" t="s">
        <v>837</v>
      </c>
      <c r="E335" s="49" t="s">
        <v>838</v>
      </c>
      <c r="F335" s="49" t="s">
        <v>839</v>
      </c>
      <c r="G335" s="49" t="s">
        <v>840</v>
      </c>
      <c r="H335" s="49" t="n">
        <v>5143</v>
      </c>
      <c r="I335" s="49" t="n">
        <v>44</v>
      </c>
      <c r="J335" s="49" t="s">
        <v>841</v>
      </c>
      <c r="K335" s="62" t="n">
        <v>1211.81</v>
      </c>
      <c r="L335" s="28" t="n">
        <v>3324.78</v>
      </c>
      <c r="M335" s="37" t="s">
        <v>19</v>
      </c>
    </row>
    <row r="336" customFormat="false" ht="25.7" hidden="false" customHeight="false" outlineLevel="0" collapsed="false">
      <c r="A336" s="49" t="n">
        <v>373030</v>
      </c>
      <c r="B336" s="49" t="s">
        <v>835</v>
      </c>
      <c r="C336" s="49" t="s">
        <v>836</v>
      </c>
      <c r="D336" s="49" t="s">
        <v>837</v>
      </c>
      <c r="E336" s="49" t="s">
        <v>838</v>
      </c>
      <c r="F336" s="49" t="s">
        <v>842</v>
      </c>
      <c r="G336" s="49" t="s">
        <v>843</v>
      </c>
      <c r="H336" s="49" t="n">
        <v>5143</v>
      </c>
      <c r="I336" s="49" t="n">
        <v>44</v>
      </c>
      <c r="J336" s="49" t="s">
        <v>841</v>
      </c>
      <c r="K336" s="62" t="n">
        <v>1211.81</v>
      </c>
      <c r="L336" s="28" t="n">
        <v>3324.78</v>
      </c>
      <c r="M336" s="37" t="s">
        <v>21</v>
      </c>
    </row>
    <row r="337" customFormat="false" ht="25.7" hidden="false" customHeight="false" outlineLevel="0" collapsed="false">
      <c r="A337" s="49" t="n">
        <v>373030</v>
      </c>
      <c r="B337" s="49" t="s">
        <v>835</v>
      </c>
      <c r="C337" s="49" t="s">
        <v>836</v>
      </c>
      <c r="D337" s="49" t="s">
        <v>837</v>
      </c>
      <c r="E337" s="49" t="s">
        <v>838</v>
      </c>
      <c r="F337" s="49" t="s">
        <v>844</v>
      </c>
      <c r="G337" s="49" t="s">
        <v>845</v>
      </c>
      <c r="H337" s="49" t="n">
        <v>5143</v>
      </c>
      <c r="I337" s="49" t="n">
        <v>44</v>
      </c>
      <c r="J337" s="49" t="s">
        <v>846</v>
      </c>
      <c r="K337" s="62" t="n">
        <v>1211.81</v>
      </c>
      <c r="L337" s="28" t="n">
        <v>3324.78</v>
      </c>
      <c r="M337" s="37" t="s">
        <v>19</v>
      </c>
    </row>
    <row r="338" customFormat="false" ht="25.7" hidden="false" customHeight="false" outlineLevel="0" collapsed="false">
      <c r="A338" s="49" t="n">
        <v>373030</v>
      </c>
      <c r="B338" s="49" t="s">
        <v>835</v>
      </c>
      <c r="C338" s="49" t="s">
        <v>836</v>
      </c>
      <c r="D338" s="49" t="s">
        <v>837</v>
      </c>
      <c r="E338" s="49" t="s">
        <v>838</v>
      </c>
      <c r="F338" s="49" t="s">
        <v>847</v>
      </c>
      <c r="G338" s="49" t="s">
        <v>848</v>
      </c>
      <c r="H338" s="49" t="n">
        <v>5143</v>
      </c>
      <c r="I338" s="49" t="n">
        <v>44</v>
      </c>
      <c r="J338" s="49" t="s">
        <v>841</v>
      </c>
      <c r="K338" s="62" t="n">
        <v>1211.81</v>
      </c>
      <c r="L338" s="28" t="n">
        <v>3324.78</v>
      </c>
      <c r="M338" s="37" t="s">
        <v>18</v>
      </c>
    </row>
    <row r="339" customFormat="false" ht="25.7" hidden="false" customHeight="false" outlineLevel="0" collapsed="false">
      <c r="A339" s="49" t="n">
        <v>373030</v>
      </c>
      <c r="B339" s="49" t="s">
        <v>835</v>
      </c>
      <c r="C339" s="49" t="s">
        <v>836</v>
      </c>
      <c r="D339" s="49" t="s">
        <v>837</v>
      </c>
      <c r="E339" s="49" t="s">
        <v>838</v>
      </c>
      <c r="F339" s="49" t="s">
        <v>849</v>
      </c>
      <c r="G339" s="49" t="s">
        <v>850</v>
      </c>
      <c r="H339" s="49" t="n">
        <v>5143</v>
      </c>
      <c r="I339" s="49" t="n">
        <v>44</v>
      </c>
      <c r="J339" s="49" t="s">
        <v>841</v>
      </c>
      <c r="K339" s="62" t="n">
        <v>1211.81</v>
      </c>
      <c r="L339" s="28" t="n">
        <v>3324.78</v>
      </c>
      <c r="M339" s="37" t="s">
        <v>19</v>
      </c>
    </row>
    <row r="340" customFormat="false" ht="25.7" hidden="false" customHeight="false" outlineLevel="0" collapsed="false">
      <c r="A340" s="49" t="n">
        <v>373030</v>
      </c>
      <c r="B340" s="49" t="s">
        <v>835</v>
      </c>
      <c r="C340" s="49" t="s">
        <v>836</v>
      </c>
      <c r="D340" s="49" t="s">
        <v>837</v>
      </c>
      <c r="E340" s="49" t="s">
        <v>838</v>
      </c>
      <c r="F340" s="49" t="s">
        <v>851</v>
      </c>
      <c r="G340" s="49" t="s">
        <v>852</v>
      </c>
      <c r="H340" s="49" t="n">
        <v>5143</v>
      </c>
      <c r="I340" s="49" t="n">
        <v>44</v>
      </c>
      <c r="J340" s="49" t="s">
        <v>841</v>
      </c>
      <c r="K340" s="62" t="n">
        <v>1211.81</v>
      </c>
      <c r="L340" s="28" t="n">
        <v>3324.78</v>
      </c>
      <c r="M340" s="37" t="s">
        <v>19</v>
      </c>
    </row>
    <row r="341" customFormat="false" ht="25.7" hidden="false" customHeight="false" outlineLevel="0" collapsed="false">
      <c r="A341" s="49" t="n">
        <v>373030</v>
      </c>
      <c r="B341" s="49" t="s">
        <v>835</v>
      </c>
      <c r="C341" s="49" t="s">
        <v>836</v>
      </c>
      <c r="D341" s="49" t="s">
        <v>837</v>
      </c>
      <c r="E341" s="49" t="s">
        <v>838</v>
      </c>
      <c r="F341" s="49" t="s">
        <v>853</v>
      </c>
      <c r="G341" s="49" t="s">
        <v>854</v>
      </c>
      <c r="H341" s="49" t="n">
        <v>5143</v>
      </c>
      <c r="I341" s="49" t="n">
        <v>44</v>
      </c>
      <c r="J341" s="49" t="s">
        <v>841</v>
      </c>
      <c r="K341" s="62" t="n">
        <v>1211.81</v>
      </c>
      <c r="L341" s="28" t="n">
        <v>3324.78</v>
      </c>
      <c r="M341" s="37" t="s">
        <v>19</v>
      </c>
    </row>
    <row r="342" customFormat="false" ht="25.7" hidden="false" customHeight="false" outlineLevel="0" collapsed="false">
      <c r="A342" s="49" t="n">
        <v>373030</v>
      </c>
      <c r="B342" s="49" t="s">
        <v>835</v>
      </c>
      <c r="C342" s="49" t="s">
        <v>836</v>
      </c>
      <c r="D342" s="49" t="s">
        <v>837</v>
      </c>
      <c r="E342" s="49" t="s">
        <v>838</v>
      </c>
      <c r="F342" s="49" t="s">
        <v>855</v>
      </c>
      <c r="G342" s="49" t="s">
        <v>856</v>
      </c>
      <c r="H342" s="49" t="n">
        <v>5143</v>
      </c>
      <c r="I342" s="49" t="n">
        <v>44</v>
      </c>
      <c r="J342" s="49" t="s">
        <v>857</v>
      </c>
      <c r="K342" s="62" t="n">
        <v>1211.81</v>
      </c>
      <c r="L342" s="28" t="n">
        <v>3324.78</v>
      </c>
      <c r="M342" s="37" t="s">
        <v>19</v>
      </c>
    </row>
    <row r="343" customFormat="false" ht="25.7" hidden="false" customHeight="false" outlineLevel="0" collapsed="false">
      <c r="A343" s="49" t="n">
        <v>373030</v>
      </c>
      <c r="B343" s="49" t="s">
        <v>835</v>
      </c>
      <c r="C343" s="49" t="s">
        <v>836</v>
      </c>
      <c r="D343" s="49" t="s">
        <v>837</v>
      </c>
      <c r="E343" s="49" t="s">
        <v>838</v>
      </c>
      <c r="F343" s="49" t="s">
        <v>858</v>
      </c>
      <c r="G343" s="49" t="s">
        <v>859</v>
      </c>
      <c r="H343" s="49" t="n">
        <v>5143</v>
      </c>
      <c r="I343" s="49" t="n">
        <v>44</v>
      </c>
      <c r="J343" s="49" t="s">
        <v>841</v>
      </c>
      <c r="K343" s="62" t="n">
        <v>1211.81</v>
      </c>
      <c r="L343" s="28" t="n">
        <v>3324.78</v>
      </c>
      <c r="M343" s="37" t="s">
        <v>19</v>
      </c>
    </row>
    <row r="344" customFormat="false" ht="25.7" hidden="false" customHeight="false" outlineLevel="0" collapsed="false">
      <c r="A344" s="49" t="n">
        <v>373030</v>
      </c>
      <c r="B344" s="49" t="s">
        <v>835</v>
      </c>
      <c r="C344" s="49" t="s">
        <v>836</v>
      </c>
      <c r="D344" s="49" t="s">
        <v>837</v>
      </c>
      <c r="E344" s="49" t="s">
        <v>838</v>
      </c>
      <c r="F344" s="49" t="s">
        <v>860</v>
      </c>
      <c r="G344" s="49" t="s">
        <v>861</v>
      </c>
      <c r="H344" s="49" t="n">
        <v>5143</v>
      </c>
      <c r="I344" s="49" t="n">
        <v>44</v>
      </c>
      <c r="J344" s="49" t="s">
        <v>841</v>
      </c>
      <c r="K344" s="62" t="n">
        <v>1211.81</v>
      </c>
      <c r="L344" s="28" t="n">
        <v>3324.78</v>
      </c>
      <c r="M344" s="37" t="s">
        <v>19</v>
      </c>
    </row>
    <row r="345" customFormat="false" ht="25.7" hidden="false" customHeight="false" outlineLevel="0" collapsed="false">
      <c r="A345" s="49" t="n">
        <v>373030</v>
      </c>
      <c r="B345" s="49" t="s">
        <v>835</v>
      </c>
      <c r="C345" s="49" t="s">
        <v>836</v>
      </c>
      <c r="D345" s="49" t="s">
        <v>837</v>
      </c>
      <c r="E345" s="49" t="s">
        <v>838</v>
      </c>
      <c r="F345" s="49" t="s">
        <v>862</v>
      </c>
      <c r="G345" s="49" t="s">
        <v>863</v>
      </c>
      <c r="H345" s="49" t="n">
        <v>5143</v>
      </c>
      <c r="I345" s="49" t="n">
        <v>44</v>
      </c>
      <c r="J345" s="49" t="s">
        <v>841</v>
      </c>
      <c r="K345" s="62" t="n">
        <v>1211.81</v>
      </c>
      <c r="L345" s="28" t="n">
        <v>3324.78</v>
      </c>
      <c r="M345" s="37" t="s">
        <v>19</v>
      </c>
    </row>
    <row r="346" customFormat="false" ht="25.7" hidden="false" customHeight="false" outlineLevel="0" collapsed="false">
      <c r="A346" s="49" t="n">
        <v>373030</v>
      </c>
      <c r="B346" s="49" t="s">
        <v>835</v>
      </c>
      <c r="C346" s="49" t="s">
        <v>836</v>
      </c>
      <c r="D346" s="49" t="s">
        <v>837</v>
      </c>
      <c r="E346" s="49" t="s">
        <v>838</v>
      </c>
      <c r="F346" s="49" t="s">
        <v>864</v>
      </c>
      <c r="G346" s="49" t="s">
        <v>865</v>
      </c>
      <c r="H346" s="49" t="n">
        <v>5143</v>
      </c>
      <c r="I346" s="49" t="n">
        <v>44</v>
      </c>
      <c r="J346" s="49" t="s">
        <v>841</v>
      </c>
      <c r="K346" s="62" t="n">
        <v>1211.81</v>
      </c>
      <c r="L346" s="28" t="n">
        <v>3324.78</v>
      </c>
      <c r="M346" s="37" t="s">
        <v>19</v>
      </c>
    </row>
    <row r="347" customFormat="false" ht="25.7" hidden="false" customHeight="false" outlineLevel="0" collapsed="false">
      <c r="A347" s="49" t="n">
        <v>373030</v>
      </c>
      <c r="B347" s="49" t="s">
        <v>835</v>
      </c>
      <c r="C347" s="49" t="s">
        <v>836</v>
      </c>
      <c r="D347" s="49" t="s">
        <v>837</v>
      </c>
      <c r="E347" s="49" t="s">
        <v>838</v>
      </c>
      <c r="F347" s="49" t="s">
        <v>866</v>
      </c>
      <c r="G347" s="49" t="s">
        <v>867</v>
      </c>
      <c r="H347" s="49" t="n">
        <v>5143</v>
      </c>
      <c r="I347" s="49" t="n">
        <v>44</v>
      </c>
      <c r="J347" s="49" t="s">
        <v>868</v>
      </c>
      <c r="K347" s="62" t="n">
        <v>1211.81</v>
      </c>
      <c r="L347" s="28" t="n">
        <v>3324.78</v>
      </c>
      <c r="M347" s="37" t="s">
        <v>19</v>
      </c>
    </row>
    <row r="348" customFormat="false" ht="25.7" hidden="false" customHeight="false" outlineLevel="0" collapsed="false">
      <c r="A348" s="49" t="n">
        <v>373030</v>
      </c>
      <c r="B348" s="49" t="s">
        <v>835</v>
      </c>
      <c r="C348" s="49" t="s">
        <v>836</v>
      </c>
      <c r="D348" s="49" t="s">
        <v>837</v>
      </c>
      <c r="E348" s="49" t="s">
        <v>838</v>
      </c>
      <c r="F348" s="49" t="s">
        <v>869</v>
      </c>
      <c r="G348" s="49" t="s">
        <v>870</v>
      </c>
      <c r="H348" s="49" t="n">
        <v>5143</v>
      </c>
      <c r="I348" s="49" t="n">
        <v>44</v>
      </c>
      <c r="J348" s="49" t="s">
        <v>841</v>
      </c>
      <c r="K348" s="62" t="n">
        <v>1211.81</v>
      </c>
      <c r="L348" s="28" t="n">
        <v>3324.78</v>
      </c>
      <c r="M348" s="37" t="s">
        <v>19</v>
      </c>
    </row>
    <row r="349" customFormat="false" ht="25.7" hidden="false" customHeight="false" outlineLevel="0" collapsed="false">
      <c r="A349" s="49" t="n">
        <v>373030</v>
      </c>
      <c r="B349" s="49" t="s">
        <v>835</v>
      </c>
      <c r="C349" s="49" t="s">
        <v>836</v>
      </c>
      <c r="D349" s="49" t="s">
        <v>837</v>
      </c>
      <c r="E349" s="49" t="s">
        <v>838</v>
      </c>
      <c r="F349" s="49" t="s">
        <v>871</v>
      </c>
      <c r="G349" s="49" t="s">
        <v>872</v>
      </c>
      <c r="H349" s="49" t="n">
        <v>5143</v>
      </c>
      <c r="I349" s="49" t="n">
        <v>44</v>
      </c>
      <c r="J349" s="49" t="s">
        <v>841</v>
      </c>
      <c r="K349" s="62" t="n">
        <v>1211.81</v>
      </c>
      <c r="L349" s="28" t="n">
        <v>3324.78</v>
      </c>
      <c r="M349" s="37" t="s">
        <v>19</v>
      </c>
    </row>
    <row r="350" customFormat="false" ht="25.7" hidden="false" customHeight="false" outlineLevel="0" collapsed="false">
      <c r="A350" s="49" t="n">
        <v>373030</v>
      </c>
      <c r="B350" s="49" t="s">
        <v>835</v>
      </c>
      <c r="C350" s="49" t="s">
        <v>836</v>
      </c>
      <c r="D350" s="49" t="s">
        <v>837</v>
      </c>
      <c r="E350" s="49" t="s">
        <v>838</v>
      </c>
      <c r="F350" s="49" t="s">
        <v>873</v>
      </c>
      <c r="G350" s="49" t="s">
        <v>874</v>
      </c>
      <c r="H350" s="49" t="n">
        <v>5143</v>
      </c>
      <c r="I350" s="49" t="n">
        <v>44</v>
      </c>
      <c r="J350" s="49" t="s">
        <v>846</v>
      </c>
      <c r="K350" s="62" t="n">
        <v>1211.81</v>
      </c>
      <c r="L350" s="28" t="n">
        <v>3324.78</v>
      </c>
      <c r="M350" s="37" t="s">
        <v>19</v>
      </c>
    </row>
    <row r="351" customFormat="false" ht="25.7" hidden="false" customHeight="false" outlineLevel="0" collapsed="false">
      <c r="A351" s="49" t="n">
        <v>373030</v>
      </c>
      <c r="B351" s="49" t="s">
        <v>835</v>
      </c>
      <c r="C351" s="49" t="s">
        <v>836</v>
      </c>
      <c r="D351" s="49" t="s">
        <v>837</v>
      </c>
      <c r="E351" s="49" t="s">
        <v>838</v>
      </c>
      <c r="F351" s="49" t="s">
        <v>875</v>
      </c>
      <c r="G351" s="26" t="s">
        <v>876</v>
      </c>
      <c r="H351" s="49" t="n">
        <v>5143</v>
      </c>
      <c r="I351" s="49" t="n">
        <v>44</v>
      </c>
      <c r="J351" s="49" t="s">
        <v>841</v>
      </c>
      <c r="K351" s="62" t="n">
        <v>1211.81</v>
      </c>
      <c r="L351" s="28" t="n">
        <v>3324.78</v>
      </c>
      <c r="M351" s="37" t="s">
        <v>19</v>
      </c>
    </row>
    <row r="352" customFormat="false" ht="25.7" hidden="false" customHeight="false" outlineLevel="0" collapsed="false">
      <c r="A352" s="49" t="n">
        <v>373030</v>
      </c>
      <c r="B352" s="49" t="s">
        <v>835</v>
      </c>
      <c r="C352" s="49" t="s">
        <v>836</v>
      </c>
      <c r="D352" s="49" t="s">
        <v>837</v>
      </c>
      <c r="E352" s="49" t="s">
        <v>838</v>
      </c>
      <c r="F352" s="49" t="s">
        <v>877</v>
      </c>
      <c r="G352" s="49" t="s">
        <v>878</v>
      </c>
      <c r="H352" s="49" t="n">
        <v>5143</v>
      </c>
      <c r="I352" s="49" t="n">
        <v>44</v>
      </c>
      <c r="J352" s="49" t="s">
        <v>841</v>
      </c>
      <c r="K352" s="62" t="n">
        <v>1211.81</v>
      </c>
      <c r="L352" s="28" t="n">
        <v>3324.78</v>
      </c>
      <c r="M352" s="37" t="s">
        <v>21</v>
      </c>
    </row>
    <row r="353" customFormat="false" ht="25.7" hidden="false" customHeight="false" outlineLevel="0" collapsed="false">
      <c r="A353" s="49" t="n">
        <v>373030</v>
      </c>
      <c r="B353" s="49" t="s">
        <v>835</v>
      </c>
      <c r="C353" s="49" t="s">
        <v>836</v>
      </c>
      <c r="D353" s="49" t="s">
        <v>837</v>
      </c>
      <c r="E353" s="49" t="s">
        <v>838</v>
      </c>
      <c r="F353" s="49" t="s">
        <v>879</v>
      </c>
      <c r="G353" s="49" t="s">
        <v>880</v>
      </c>
      <c r="H353" s="49" t="n">
        <v>5143</v>
      </c>
      <c r="I353" s="49" t="n">
        <v>44</v>
      </c>
      <c r="J353" s="49" t="s">
        <v>841</v>
      </c>
      <c r="K353" s="62" t="n">
        <v>1211.81</v>
      </c>
      <c r="L353" s="28" t="n">
        <v>3324.78</v>
      </c>
      <c r="M353" s="37" t="s">
        <v>19</v>
      </c>
    </row>
    <row r="354" customFormat="false" ht="51.4" hidden="false" customHeight="false" outlineLevel="0" collapsed="false">
      <c r="A354" s="49" t="n">
        <v>373030</v>
      </c>
      <c r="B354" s="49" t="s">
        <v>835</v>
      </c>
      <c r="C354" s="49" t="s">
        <v>836</v>
      </c>
      <c r="D354" s="49" t="s">
        <v>837</v>
      </c>
      <c r="E354" s="49" t="s">
        <v>838</v>
      </c>
      <c r="F354" s="49" t="s">
        <v>881</v>
      </c>
      <c r="G354" s="49" t="s">
        <v>882</v>
      </c>
      <c r="H354" s="49" t="n">
        <v>4101</v>
      </c>
      <c r="I354" s="49" t="n">
        <v>44</v>
      </c>
      <c r="J354" s="49" t="s">
        <v>883</v>
      </c>
      <c r="K354" s="62" t="n">
        <v>1800.74</v>
      </c>
      <c r="L354" s="28" t="n">
        <v>4392.77</v>
      </c>
      <c r="M354" s="37" t="s">
        <v>19</v>
      </c>
    </row>
    <row r="355" customFormat="false" ht="25.7" hidden="false" customHeight="false" outlineLevel="0" collapsed="false">
      <c r="A355" s="26" t="n">
        <v>373030</v>
      </c>
      <c r="B355" s="49" t="s">
        <v>835</v>
      </c>
      <c r="C355" s="26" t="s">
        <v>884</v>
      </c>
      <c r="D355" s="63" t="s">
        <v>885</v>
      </c>
      <c r="E355" s="26" t="s">
        <v>886</v>
      </c>
      <c r="F355" s="26" t="s">
        <v>887</v>
      </c>
      <c r="G355" s="26" t="s">
        <v>888</v>
      </c>
      <c r="H355" s="49" t="n">
        <v>5173</v>
      </c>
      <c r="I355" s="49" t="n">
        <v>36</v>
      </c>
      <c r="J355" s="26" t="s">
        <v>889</v>
      </c>
      <c r="K355" s="28" t="n">
        <v>3832.22</v>
      </c>
      <c r="L355" s="64" t="n">
        <v>9162.03</v>
      </c>
      <c r="M355" s="37" t="s">
        <v>21</v>
      </c>
    </row>
    <row r="356" customFormat="false" ht="38.55" hidden="false" customHeight="false" outlineLevel="0" collapsed="false">
      <c r="A356" s="49" t="n">
        <v>373030</v>
      </c>
      <c r="B356" s="49" t="s">
        <v>835</v>
      </c>
      <c r="C356" s="26" t="s">
        <v>884</v>
      </c>
      <c r="D356" s="63" t="s">
        <v>885</v>
      </c>
      <c r="E356" s="26" t="s">
        <v>886</v>
      </c>
      <c r="F356" s="26" t="s">
        <v>890</v>
      </c>
      <c r="G356" s="26" t="s">
        <v>891</v>
      </c>
      <c r="H356" s="49" t="n">
        <v>5173</v>
      </c>
      <c r="I356" s="49" t="n">
        <v>36</v>
      </c>
      <c r="J356" s="26" t="s">
        <v>892</v>
      </c>
      <c r="K356" s="28" t="n">
        <v>4868.66</v>
      </c>
      <c r="L356" s="64" t="n">
        <v>11268.27</v>
      </c>
      <c r="M356" s="37" t="s">
        <v>21</v>
      </c>
    </row>
    <row r="357" customFormat="false" ht="25.7" hidden="false" customHeight="false" outlineLevel="0" collapsed="false">
      <c r="A357" s="49" t="n">
        <v>373030</v>
      </c>
      <c r="B357" s="49" t="s">
        <v>835</v>
      </c>
      <c r="C357" s="26" t="s">
        <v>884</v>
      </c>
      <c r="D357" s="63" t="s">
        <v>885</v>
      </c>
      <c r="E357" s="26" t="s">
        <v>886</v>
      </c>
      <c r="F357" s="26" t="s">
        <v>893</v>
      </c>
      <c r="G357" s="26" t="s">
        <v>894</v>
      </c>
      <c r="H357" s="49" t="n">
        <v>5173</v>
      </c>
      <c r="I357" s="49" t="n">
        <v>36</v>
      </c>
      <c r="J357" s="26" t="s">
        <v>889</v>
      </c>
      <c r="K357" s="28" t="n">
        <v>3832.22</v>
      </c>
      <c r="L357" s="64" t="n">
        <v>9162.03</v>
      </c>
      <c r="M357" s="37" t="s">
        <v>21</v>
      </c>
    </row>
    <row r="358" customFormat="false" ht="25.7" hidden="false" customHeight="false" outlineLevel="0" collapsed="false">
      <c r="A358" s="26" t="n">
        <v>373030</v>
      </c>
      <c r="B358" s="49" t="s">
        <v>835</v>
      </c>
      <c r="C358" s="26" t="s">
        <v>884</v>
      </c>
      <c r="D358" s="63" t="s">
        <v>885</v>
      </c>
      <c r="E358" s="26" t="s">
        <v>886</v>
      </c>
      <c r="F358" s="26" t="s">
        <v>895</v>
      </c>
      <c r="G358" s="26" t="s">
        <v>896</v>
      </c>
      <c r="H358" s="49" t="n">
        <v>5173</v>
      </c>
      <c r="I358" s="49" t="n">
        <v>36</v>
      </c>
      <c r="J358" s="26" t="s">
        <v>889</v>
      </c>
      <c r="K358" s="28" t="n">
        <v>3832.22</v>
      </c>
      <c r="L358" s="64" t="n">
        <v>9162.03</v>
      </c>
      <c r="M358" s="37" t="s">
        <v>21</v>
      </c>
    </row>
    <row r="359" customFormat="false" ht="38.55" hidden="false" customHeight="false" outlineLevel="0" collapsed="false">
      <c r="A359" s="26" t="n">
        <v>373039</v>
      </c>
      <c r="B359" s="49" t="s">
        <v>835</v>
      </c>
      <c r="C359" s="26" t="s">
        <v>884</v>
      </c>
      <c r="D359" s="63" t="s">
        <v>885</v>
      </c>
      <c r="E359" s="26" t="s">
        <v>886</v>
      </c>
      <c r="F359" s="26" t="s">
        <v>897</v>
      </c>
      <c r="G359" s="26" t="s">
        <v>898</v>
      </c>
      <c r="H359" s="49" t="n">
        <v>5173</v>
      </c>
      <c r="I359" s="49" t="n">
        <v>36</v>
      </c>
      <c r="J359" s="26" t="s">
        <v>892</v>
      </c>
      <c r="K359" s="28" t="n">
        <v>4868.66</v>
      </c>
      <c r="L359" s="64" t="n">
        <v>11268.27</v>
      </c>
      <c r="M359" s="37" t="s">
        <v>21</v>
      </c>
    </row>
    <row r="360" customFormat="false" ht="25.7" hidden="false" customHeight="false" outlineLevel="0" collapsed="false">
      <c r="A360" s="26" t="n">
        <v>373030</v>
      </c>
      <c r="B360" s="49" t="s">
        <v>835</v>
      </c>
      <c r="C360" s="26" t="s">
        <v>884</v>
      </c>
      <c r="D360" s="63" t="s">
        <v>885</v>
      </c>
      <c r="E360" s="26" t="s">
        <v>886</v>
      </c>
      <c r="F360" s="26" t="s">
        <v>899</v>
      </c>
      <c r="G360" s="26" t="s">
        <v>900</v>
      </c>
      <c r="H360" s="49" t="n">
        <v>5173</v>
      </c>
      <c r="I360" s="49" t="n">
        <v>36</v>
      </c>
      <c r="J360" s="26" t="s">
        <v>889</v>
      </c>
      <c r="K360" s="28" t="n">
        <v>3832.22</v>
      </c>
      <c r="L360" s="64" t="n">
        <v>9162.03</v>
      </c>
      <c r="M360" s="37" t="s">
        <v>21</v>
      </c>
    </row>
    <row r="361" customFormat="false" ht="38.55" hidden="false" customHeight="false" outlineLevel="0" collapsed="false">
      <c r="A361" s="49" t="n">
        <v>373030</v>
      </c>
      <c r="B361" s="49" t="s">
        <v>835</v>
      </c>
      <c r="C361" s="26" t="s">
        <v>884</v>
      </c>
      <c r="D361" s="63" t="s">
        <v>885</v>
      </c>
      <c r="E361" s="26" t="s">
        <v>886</v>
      </c>
      <c r="F361" s="26" t="s">
        <v>901</v>
      </c>
      <c r="G361" s="26" t="s">
        <v>902</v>
      </c>
      <c r="H361" s="49" t="n">
        <v>5173</v>
      </c>
      <c r="I361" s="49" t="n">
        <v>36</v>
      </c>
      <c r="J361" s="26" t="s">
        <v>892</v>
      </c>
      <c r="K361" s="28" t="n">
        <v>4868.66</v>
      </c>
      <c r="L361" s="64" t="n">
        <v>11268.27</v>
      </c>
      <c r="M361" s="37" t="s">
        <v>18</v>
      </c>
    </row>
    <row r="362" customFormat="false" ht="38.55" hidden="false" customHeight="false" outlineLevel="0" collapsed="false">
      <c r="A362" s="49" t="n">
        <v>373030</v>
      </c>
      <c r="B362" s="49" t="s">
        <v>835</v>
      </c>
      <c r="C362" s="26" t="s">
        <v>884</v>
      </c>
      <c r="D362" s="63" t="s">
        <v>885</v>
      </c>
      <c r="E362" s="26" t="s">
        <v>886</v>
      </c>
      <c r="F362" s="26" t="s">
        <v>903</v>
      </c>
      <c r="G362" s="26" t="s">
        <v>904</v>
      </c>
      <c r="H362" s="49" t="n">
        <v>5173</v>
      </c>
      <c r="I362" s="49" t="n">
        <v>36</v>
      </c>
      <c r="J362" s="26" t="s">
        <v>892</v>
      </c>
      <c r="K362" s="28" t="n">
        <v>4868.66</v>
      </c>
      <c r="L362" s="64" t="n">
        <v>11268.27</v>
      </c>
      <c r="M362" s="37" t="s">
        <v>21</v>
      </c>
    </row>
    <row r="363" customFormat="false" ht="38.55" hidden="false" customHeight="false" outlineLevel="0" collapsed="false">
      <c r="A363" s="26" t="n">
        <v>373030</v>
      </c>
      <c r="B363" s="49" t="s">
        <v>835</v>
      </c>
      <c r="C363" s="26" t="s">
        <v>884</v>
      </c>
      <c r="D363" s="63" t="s">
        <v>885</v>
      </c>
      <c r="E363" s="26" t="s">
        <v>886</v>
      </c>
      <c r="F363" s="26" t="s">
        <v>905</v>
      </c>
      <c r="G363" s="26" t="s">
        <v>906</v>
      </c>
      <c r="H363" s="49" t="n">
        <v>5173</v>
      </c>
      <c r="I363" s="49" t="n">
        <v>36</v>
      </c>
      <c r="J363" s="26" t="s">
        <v>907</v>
      </c>
      <c r="K363" s="28" t="n">
        <v>4868.66</v>
      </c>
      <c r="L363" s="64" t="n">
        <v>11268.27</v>
      </c>
      <c r="M363" s="37" t="s">
        <v>21</v>
      </c>
    </row>
    <row r="364" customFormat="false" ht="25.7" hidden="false" customHeight="false" outlineLevel="0" collapsed="false">
      <c r="A364" s="26" t="n">
        <v>373030</v>
      </c>
      <c r="B364" s="49" t="s">
        <v>835</v>
      </c>
      <c r="C364" s="26" t="s">
        <v>884</v>
      </c>
      <c r="D364" s="63" t="s">
        <v>885</v>
      </c>
      <c r="E364" s="26" t="s">
        <v>886</v>
      </c>
      <c r="F364" s="26" t="s">
        <v>908</v>
      </c>
      <c r="G364" s="26" t="s">
        <v>909</v>
      </c>
      <c r="H364" s="49" t="n">
        <v>5173</v>
      </c>
      <c r="I364" s="49" t="n">
        <v>36</v>
      </c>
      <c r="J364" s="26" t="s">
        <v>889</v>
      </c>
      <c r="K364" s="28" t="n">
        <v>3832.22</v>
      </c>
      <c r="L364" s="64" t="n">
        <v>9162.03</v>
      </c>
      <c r="M364" s="37" t="s">
        <v>21</v>
      </c>
    </row>
    <row r="365" customFormat="false" ht="25.7" hidden="false" customHeight="false" outlineLevel="0" collapsed="false">
      <c r="A365" s="49" t="n">
        <v>373030</v>
      </c>
      <c r="B365" s="49" t="s">
        <v>835</v>
      </c>
      <c r="C365" s="26" t="s">
        <v>884</v>
      </c>
      <c r="D365" s="63" t="s">
        <v>885</v>
      </c>
      <c r="E365" s="26" t="s">
        <v>886</v>
      </c>
      <c r="F365" s="26" t="s">
        <v>910</v>
      </c>
      <c r="G365" s="26" t="s">
        <v>911</v>
      </c>
      <c r="H365" s="49" t="n">
        <v>5173</v>
      </c>
      <c r="I365" s="49" t="n">
        <v>36</v>
      </c>
      <c r="J365" s="26" t="s">
        <v>889</v>
      </c>
      <c r="K365" s="28" t="n">
        <v>3832.22</v>
      </c>
      <c r="L365" s="64" t="n">
        <v>9162.03</v>
      </c>
      <c r="M365" s="37" t="s">
        <v>21</v>
      </c>
    </row>
    <row r="366" customFormat="false" ht="25.7" hidden="false" customHeight="false" outlineLevel="0" collapsed="false">
      <c r="A366" s="26" t="n">
        <v>373030</v>
      </c>
      <c r="B366" s="49" t="s">
        <v>835</v>
      </c>
      <c r="C366" s="26" t="s">
        <v>884</v>
      </c>
      <c r="D366" s="63" t="s">
        <v>885</v>
      </c>
      <c r="E366" s="26" t="s">
        <v>886</v>
      </c>
      <c r="F366" s="26" t="s">
        <v>912</v>
      </c>
      <c r="G366" s="26" t="s">
        <v>913</v>
      </c>
      <c r="H366" s="49" t="n">
        <v>5173</v>
      </c>
      <c r="I366" s="49" t="n">
        <v>36</v>
      </c>
      <c r="J366" s="26" t="s">
        <v>889</v>
      </c>
      <c r="K366" s="28" t="n">
        <v>3832.22</v>
      </c>
      <c r="L366" s="64" t="n">
        <v>9162.03</v>
      </c>
      <c r="M366" s="37" t="s">
        <v>21</v>
      </c>
    </row>
    <row r="367" customFormat="false" ht="38.55" hidden="false" customHeight="false" outlineLevel="0" collapsed="false">
      <c r="A367" s="49" t="n">
        <v>373030</v>
      </c>
      <c r="B367" s="49" t="s">
        <v>835</v>
      </c>
      <c r="C367" s="26" t="s">
        <v>884</v>
      </c>
      <c r="D367" s="63" t="s">
        <v>885</v>
      </c>
      <c r="E367" s="26" t="s">
        <v>886</v>
      </c>
      <c r="F367" s="26" t="s">
        <v>914</v>
      </c>
      <c r="G367" s="26" t="s">
        <v>915</v>
      </c>
      <c r="H367" s="49" t="n">
        <v>5173</v>
      </c>
      <c r="I367" s="49" t="n">
        <v>36</v>
      </c>
      <c r="J367" s="26" t="s">
        <v>892</v>
      </c>
      <c r="K367" s="28" t="n">
        <v>4868.66</v>
      </c>
      <c r="L367" s="64" t="n">
        <v>11268.27</v>
      </c>
      <c r="M367" s="37" t="s">
        <v>19</v>
      </c>
    </row>
    <row r="368" customFormat="false" ht="38.55" hidden="false" customHeight="false" outlineLevel="0" collapsed="false">
      <c r="A368" s="49" t="n">
        <v>373030</v>
      </c>
      <c r="B368" s="49" t="s">
        <v>835</v>
      </c>
      <c r="C368" s="26" t="s">
        <v>884</v>
      </c>
      <c r="D368" s="63" t="s">
        <v>885</v>
      </c>
      <c r="E368" s="26" t="s">
        <v>886</v>
      </c>
      <c r="F368" s="26" t="s">
        <v>916</v>
      </c>
      <c r="G368" s="26" t="s">
        <v>917</v>
      </c>
      <c r="H368" s="49" t="n">
        <v>5173</v>
      </c>
      <c r="I368" s="49" t="n">
        <v>36</v>
      </c>
      <c r="J368" s="26" t="s">
        <v>892</v>
      </c>
      <c r="K368" s="28" t="n">
        <v>4868.66</v>
      </c>
      <c r="L368" s="64" t="n">
        <v>11268.27</v>
      </c>
      <c r="M368" s="37" t="s">
        <v>21</v>
      </c>
    </row>
    <row r="369" customFormat="false" ht="25.7" hidden="false" customHeight="false" outlineLevel="0" collapsed="false">
      <c r="A369" s="49" t="n">
        <v>373030</v>
      </c>
      <c r="B369" s="49" t="s">
        <v>835</v>
      </c>
      <c r="C369" s="26" t="s">
        <v>884</v>
      </c>
      <c r="D369" s="63" t="s">
        <v>885</v>
      </c>
      <c r="E369" s="26" t="s">
        <v>886</v>
      </c>
      <c r="F369" s="26" t="s">
        <v>918</v>
      </c>
      <c r="G369" s="26" t="s">
        <v>919</v>
      </c>
      <c r="H369" s="49" t="n">
        <v>5173</v>
      </c>
      <c r="I369" s="49" t="n">
        <v>36</v>
      </c>
      <c r="J369" s="26" t="s">
        <v>920</v>
      </c>
      <c r="K369" s="28" t="n">
        <v>3832.22</v>
      </c>
      <c r="L369" s="64" t="n">
        <v>9162.03</v>
      </c>
      <c r="M369" s="37" t="s">
        <v>21</v>
      </c>
    </row>
    <row r="370" customFormat="false" ht="25.7" hidden="false" customHeight="false" outlineLevel="0" collapsed="false">
      <c r="A370" s="49" t="n">
        <v>373030</v>
      </c>
      <c r="B370" s="49" t="s">
        <v>835</v>
      </c>
      <c r="C370" s="26" t="s">
        <v>884</v>
      </c>
      <c r="D370" s="63" t="s">
        <v>885</v>
      </c>
      <c r="E370" s="26" t="s">
        <v>886</v>
      </c>
      <c r="F370" s="26" t="s">
        <v>921</v>
      </c>
      <c r="G370" s="26" t="s">
        <v>922</v>
      </c>
      <c r="H370" s="49" t="n">
        <v>5173</v>
      </c>
      <c r="I370" s="49" t="n">
        <v>36</v>
      </c>
      <c r="J370" s="26" t="s">
        <v>920</v>
      </c>
      <c r="K370" s="28" t="n">
        <v>3832.22</v>
      </c>
      <c r="L370" s="64" t="n">
        <v>9162.03</v>
      </c>
      <c r="M370" s="37" t="s">
        <v>19</v>
      </c>
    </row>
    <row r="371" customFormat="false" ht="38.55" hidden="false" customHeight="false" outlineLevel="0" collapsed="false">
      <c r="A371" s="49" t="n">
        <v>373030</v>
      </c>
      <c r="B371" s="49" t="s">
        <v>835</v>
      </c>
      <c r="C371" s="26" t="s">
        <v>884</v>
      </c>
      <c r="D371" s="63" t="s">
        <v>885</v>
      </c>
      <c r="E371" s="26" t="s">
        <v>886</v>
      </c>
      <c r="F371" s="26" t="s">
        <v>923</v>
      </c>
      <c r="G371" s="26" t="s">
        <v>924</v>
      </c>
      <c r="H371" s="49" t="n">
        <v>5173</v>
      </c>
      <c r="I371" s="49" t="n">
        <v>36</v>
      </c>
      <c r="J371" s="26" t="s">
        <v>925</v>
      </c>
      <c r="K371" s="28" t="n">
        <v>4868.66</v>
      </c>
      <c r="L371" s="64" t="n">
        <v>11268.27</v>
      </c>
      <c r="M371" s="37" t="s">
        <v>21</v>
      </c>
    </row>
    <row r="372" customFormat="false" ht="38.55" hidden="false" customHeight="false" outlineLevel="0" collapsed="false">
      <c r="A372" s="49" t="n">
        <v>373030</v>
      </c>
      <c r="B372" s="49" t="s">
        <v>835</v>
      </c>
      <c r="C372" s="26" t="s">
        <v>884</v>
      </c>
      <c r="D372" s="63" t="s">
        <v>885</v>
      </c>
      <c r="E372" s="26" t="s">
        <v>886</v>
      </c>
      <c r="F372" s="26" t="s">
        <v>926</v>
      </c>
      <c r="G372" s="26" t="s">
        <v>927</v>
      </c>
      <c r="H372" s="49" t="n">
        <v>5173</v>
      </c>
      <c r="I372" s="49" t="n">
        <v>36</v>
      </c>
      <c r="J372" s="26" t="s">
        <v>925</v>
      </c>
      <c r="K372" s="28" t="n">
        <v>4868.66</v>
      </c>
      <c r="L372" s="64" t="n">
        <v>11268.27</v>
      </c>
      <c r="M372" s="37" t="s">
        <v>21</v>
      </c>
    </row>
    <row r="373" customFormat="false" ht="25.7" hidden="false" customHeight="false" outlineLevel="0" collapsed="false">
      <c r="A373" s="49" t="n">
        <v>373030</v>
      </c>
      <c r="B373" s="49" t="s">
        <v>835</v>
      </c>
      <c r="C373" s="26" t="s">
        <v>884</v>
      </c>
      <c r="D373" s="63" t="s">
        <v>885</v>
      </c>
      <c r="E373" s="26" t="s">
        <v>886</v>
      </c>
      <c r="F373" s="26" t="s">
        <v>928</v>
      </c>
      <c r="G373" s="26" t="s">
        <v>929</v>
      </c>
      <c r="H373" s="49" t="n">
        <v>5173</v>
      </c>
      <c r="I373" s="49" t="n">
        <v>36</v>
      </c>
      <c r="J373" s="49" t="s">
        <v>846</v>
      </c>
      <c r="K373" s="28" t="n">
        <v>4868.66</v>
      </c>
      <c r="L373" s="64" t="n">
        <v>11268.27</v>
      </c>
      <c r="M373" s="37" t="s">
        <v>21</v>
      </c>
    </row>
    <row r="374" customFormat="false" ht="25.7" hidden="false" customHeight="false" outlineLevel="0" collapsed="false">
      <c r="A374" s="49" t="n">
        <v>373030</v>
      </c>
      <c r="B374" s="49" t="s">
        <v>835</v>
      </c>
      <c r="C374" s="26" t="s">
        <v>884</v>
      </c>
      <c r="D374" s="63" t="s">
        <v>885</v>
      </c>
      <c r="E374" s="26" t="s">
        <v>886</v>
      </c>
      <c r="F374" s="26" t="s">
        <v>930</v>
      </c>
      <c r="G374" s="26" t="s">
        <v>931</v>
      </c>
      <c r="H374" s="49" t="n">
        <v>5173</v>
      </c>
      <c r="I374" s="49" t="n">
        <v>36</v>
      </c>
      <c r="J374" s="49" t="s">
        <v>846</v>
      </c>
      <c r="K374" s="28" t="n">
        <v>4868.66</v>
      </c>
      <c r="L374" s="64" t="n">
        <v>11268.27</v>
      </c>
      <c r="M374" s="37" t="s">
        <v>21</v>
      </c>
    </row>
    <row r="375" customFormat="false" ht="25.7" hidden="false" customHeight="false" outlineLevel="0" collapsed="false">
      <c r="A375" s="49" t="n">
        <v>373030</v>
      </c>
      <c r="B375" s="49" t="s">
        <v>835</v>
      </c>
      <c r="C375" s="26" t="s">
        <v>884</v>
      </c>
      <c r="D375" s="63" t="s">
        <v>885</v>
      </c>
      <c r="E375" s="26" t="s">
        <v>886</v>
      </c>
      <c r="F375" s="26" t="s">
        <v>932</v>
      </c>
      <c r="G375" s="26" t="s">
        <v>933</v>
      </c>
      <c r="H375" s="49" t="n">
        <v>5173</v>
      </c>
      <c r="I375" s="49" t="n">
        <v>36</v>
      </c>
      <c r="J375" s="49" t="s">
        <v>846</v>
      </c>
      <c r="K375" s="28" t="n">
        <v>3832.22</v>
      </c>
      <c r="L375" s="64" t="n">
        <v>9162.03</v>
      </c>
      <c r="M375" s="37" t="s">
        <v>21</v>
      </c>
    </row>
    <row r="376" customFormat="false" ht="25.7" hidden="false" customHeight="false" outlineLevel="0" collapsed="false">
      <c r="A376" s="49" t="n">
        <v>373030</v>
      </c>
      <c r="B376" s="49" t="s">
        <v>835</v>
      </c>
      <c r="C376" s="26" t="s">
        <v>884</v>
      </c>
      <c r="D376" s="63" t="s">
        <v>885</v>
      </c>
      <c r="E376" s="26" t="s">
        <v>886</v>
      </c>
      <c r="F376" s="26" t="s">
        <v>934</v>
      </c>
      <c r="G376" s="26" t="s">
        <v>935</v>
      </c>
      <c r="H376" s="49" t="n">
        <v>5173</v>
      </c>
      <c r="I376" s="49" t="n">
        <v>36</v>
      </c>
      <c r="J376" s="49" t="s">
        <v>846</v>
      </c>
      <c r="K376" s="28" t="n">
        <v>3832.22</v>
      </c>
      <c r="L376" s="64" t="n">
        <v>9162.03</v>
      </c>
      <c r="M376" s="37" t="s">
        <v>21</v>
      </c>
    </row>
    <row r="377" customFormat="false" ht="51.4" hidden="false" customHeight="false" outlineLevel="0" collapsed="false">
      <c r="A377" s="49" t="n">
        <v>373030</v>
      </c>
      <c r="B377" s="49" t="s">
        <v>835</v>
      </c>
      <c r="C377" s="26" t="s">
        <v>884</v>
      </c>
      <c r="D377" s="63" t="s">
        <v>885</v>
      </c>
      <c r="E377" s="26" t="s">
        <v>886</v>
      </c>
      <c r="F377" s="26" t="s">
        <v>936</v>
      </c>
      <c r="G377" s="26" t="s">
        <v>937</v>
      </c>
      <c r="H377" s="49" t="n">
        <v>5173</v>
      </c>
      <c r="I377" s="49" t="n">
        <v>36</v>
      </c>
      <c r="J377" s="26" t="s">
        <v>938</v>
      </c>
      <c r="K377" s="28" t="n">
        <v>4868.66</v>
      </c>
      <c r="L377" s="64" t="n">
        <v>11268.27</v>
      </c>
      <c r="M377" s="37" t="s">
        <v>21</v>
      </c>
    </row>
    <row r="378" customFormat="false" ht="38.55" hidden="false" customHeight="false" outlineLevel="0" collapsed="false">
      <c r="A378" s="49" t="n">
        <v>373030</v>
      </c>
      <c r="B378" s="49" t="s">
        <v>835</v>
      </c>
      <c r="C378" s="26" t="s">
        <v>884</v>
      </c>
      <c r="D378" s="63" t="s">
        <v>885</v>
      </c>
      <c r="E378" s="26" t="s">
        <v>886</v>
      </c>
      <c r="F378" s="26" t="s">
        <v>939</v>
      </c>
      <c r="G378" s="26" t="s">
        <v>940</v>
      </c>
      <c r="H378" s="49" t="n">
        <v>5173</v>
      </c>
      <c r="I378" s="49" t="n">
        <v>36</v>
      </c>
      <c r="J378" s="26" t="s">
        <v>941</v>
      </c>
      <c r="K378" s="28" t="n">
        <v>3832.22</v>
      </c>
      <c r="L378" s="64" t="n">
        <v>9162.03</v>
      </c>
      <c r="M378" s="37" t="s">
        <v>21</v>
      </c>
    </row>
    <row r="379" customFormat="false" ht="38.55" hidden="false" customHeight="false" outlineLevel="0" collapsed="false">
      <c r="A379" s="49" t="n">
        <v>373030</v>
      </c>
      <c r="B379" s="49" t="s">
        <v>835</v>
      </c>
      <c r="C379" s="26" t="s">
        <v>884</v>
      </c>
      <c r="D379" s="63" t="s">
        <v>885</v>
      </c>
      <c r="E379" s="26" t="s">
        <v>886</v>
      </c>
      <c r="F379" s="26" t="s">
        <v>942</v>
      </c>
      <c r="G379" s="26" t="s">
        <v>943</v>
      </c>
      <c r="H379" s="49" t="n">
        <v>5173</v>
      </c>
      <c r="I379" s="49" t="n">
        <v>36</v>
      </c>
      <c r="J379" s="26" t="s">
        <v>941</v>
      </c>
      <c r="K379" s="28" t="n">
        <v>3832.22</v>
      </c>
      <c r="L379" s="64" t="n">
        <v>9162.03</v>
      </c>
      <c r="M379" s="37" t="s">
        <v>21</v>
      </c>
    </row>
    <row r="380" customFormat="false" ht="51.4" hidden="false" customHeight="false" outlineLevel="0" collapsed="false">
      <c r="A380" s="49" t="n">
        <v>373030</v>
      </c>
      <c r="B380" s="49" t="s">
        <v>835</v>
      </c>
      <c r="C380" s="26" t="s">
        <v>884</v>
      </c>
      <c r="D380" s="63" t="s">
        <v>885</v>
      </c>
      <c r="E380" s="26" t="s">
        <v>886</v>
      </c>
      <c r="F380" s="26" t="s">
        <v>944</v>
      </c>
      <c r="G380" s="26" t="s">
        <v>945</v>
      </c>
      <c r="H380" s="49" t="n">
        <v>5173</v>
      </c>
      <c r="I380" s="49" t="n">
        <v>36</v>
      </c>
      <c r="J380" s="26" t="s">
        <v>938</v>
      </c>
      <c r="K380" s="28" t="n">
        <v>4868.66</v>
      </c>
      <c r="L380" s="64" t="n">
        <v>11268.27</v>
      </c>
      <c r="M380" s="37" t="s">
        <v>21</v>
      </c>
    </row>
    <row r="381" customFormat="false" ht="38.55" hidden="false" customHeight="false" outlineLevel="0" collapsed="false">
      <c r="A381" s="41" t="s">
        <v>946</v>
      </c>
      <c r="B381" s="42" t="s">
        <v>947</v>
      </c>
      <c r="C381" s="42" t="s">
        <v>948</v>
      </c>
      <c r="D381" s="42" t="s">
        <v>949</v>
      </c>
      <c r="E381" s="42" t="s">
        <v>950</v>
      </c>
      <c r="F381" s="42" t="s">
        <v>951</v>
      </c>
      <c r="G381" s="42" t="s">
        <v>952</v>
      </c>
      <c r="H381" s="42" t="n">
        <v>4221</v>
      </c>
      <c r="I381" s="42" t="n">
        <v>44</v>
      </c>
      <c r="J381" s="42" t="s">
        <v>953</v>
      </c>
      <c r="K381" s="43" t="n">
        <v>1224.35</v>
      </c>
      <c r="L381" s="43" t="n">
        <v>3105.13</v>
      </c>
      <c r="M381" s="57" t="s">
        <v>21</v>
      </c>
    </row>
    <row r="382" customFormat="false" ht="25.7" hidden="false" customHeight="false" outlineLevel="0" collapsed="false">
      <c r="A382" s="41" t="s">
        <v>946</v>
      </c>
      <c r="B382" s="42" t="s">
        <v>947</v>
      </c>
      <c r="C382" s="42" t="s">
        <v>948</v>
      </c>
      <c r="D382" s="42" t="s">
        <v>949</v>
      </c>
      <c r="E382" s="42" t="s">
        <v>950</v>
      </c>
      <c r="F382" s="42" t="s">
        <v>954</v>
      </c>
      <c r="G382" s="42" t="s">
        <v>955</v>
      </c>
      <c r="H382" s="42" t="n">
        <v>4221</v>
      </c>
      <c r="I382" s="42" t="n">
        <v>44</v>
      </c>
      <c r="J382" s="42" t="s">
        <v>956</v>
      </c>
      <c r="K382" s="43" t="n">
        <v>1224.35</v>
      </c>
      <c r="L382" s="43" t="n">
        <v>3105.13</v>
      </c>
      <c r="M382" s="57" t="s">
        <v>21</v>
      </c>
    </row>
    <row r="383" customFormat="false" ht="25.7" hidden="false" customHeight="false" outlineLevel="0" collapsed="false">
      <c r="A383" s="41" t="s">
        <v>946</v>
      </c>
      <c r="B383" s="42" t="s">
        <v>947</v>
      </c>
      <c r="C383" s="42" t="s">
        <v>948</v>
      </c>
      <c r="D383" s="42" t="s">
        <v>949</v>
      </c>
      <c r="E383" s="42" t="s">
        <v>950</v>
      </c>
      <c r="F383" s="42" t="s">
        <v>957</v>
      </c>
      <c r="G383" s="42" t="s">
        <v>958</v>
      </c>
      <c r="H383" s="42" t="n">
        <v>4221</v>
      </c>
      <c r="I383" s="42" t="n">
        <v>44</v>
      </c>
      <c r="J383" s="42" t="s">
        <v>959</v>
      </c>
      <c r="K383" s="43" t="n">
        <v>1224.55</v>
      </c>
      <c r="L383" s="43" t="n">
        <v>3121.52</v>
      </c>
      <c r="M383" s="57" t="s">
        <v>21</v>
      </c>
    </row>
    <row r="384" customFormat="false" ht="25.7" hidden="false" customHeight="false" outlineLevel="0" collapsed="false">
      <c r="A384" s="41" t="s">
        <v>946</v>
      </c>
      <c r="B384" s="42" t="s">
        <v>947</v>
      </c>
      <c r="C384" s="42" t="s">
        <v>948</v>
      </c>
      <c r="D384" s="42" t="s">
        <v>949</v>
      </c>
      <c r="E384" s="42" t="s">
        <v>950</v>
      </c>
      <c r="F384" s="42" t="s">
        <v>960</v>
      </c>
      <c r="G384" s="42" t="s">
        <v>961</v>
      </c>
      <c r="H384" s="42" t="n">
        <v>4221</v>
      </c>
      <c r="I384" s="42" t="n">
        <v>44</v>
      </c>
      <c r="J384" s="42" t="s">
        <v>962</v>
      </c>
      <c r="K384" s="43" t="n">
        <v>1395.03</v>
      </c>
      <c r="L384" s="43" t="n">
        <v>3471.18</v>
      </c>
      <c r="M384" s="57" t="s">
        <v>21</v>
      </c>
    </row>
    <row r="385" customFormat="false" ht="38.55" hidden="false" customHeight="false" outlineLevel="0" collapsed="false">
      <c r="A385" s="41" t="s">
        <v>946</v>
      </c>
      <c r="B385" s="42" t="s">
        <v>947</v>
      </c>
      <c r="C385" s="42" t="s">
        <v>948</v>
      </c>
      <c r="D385" s="42" t="s">
        <v>949</v>
      </c>
      <c r="E385" s="42" t="s">
        <v>950</v>
      </c>
      <c r="F385" s="42" t="s">
        <v>963</v>
      </c>
      <c r="G385" s="42" t="s">
        <v>964</v>
      </c>
      <c r="H385" s="42" t="n">
        <v>4221</v>
      </c>
      <c r="I385" s="42" t="n">
        <v>44</v>
      </c>
      <c r="J385" s="42" t="s">
        <v>953</v>
      </c>
      <c r="K385" s="43" t="n">
        <v>1224.35</v>
      </c>
      <c r="L385" s="43" t="n">
        <v>3105.13</v>
      </c>
      <c r="M385" s="57" t="s">
        <v>21</v>
      </c>
    </row>
    <row r="386" customFormat="false" ht="38.55" hidden="false" customHeight="false" outlineLevel="0" collapsed="false">
      <c r="A386" s="42" t="n">
        <v>373045</v>
      </c>
      <c r="B386" s="42" t="s">
        <v>947</v>
      </c>
      <c r="C386" s="42" t="s">
        <v>948</v>
      </c>
      <c r="D386" s="42" t="s">
        <v>949</v>
      </c>
      <c r="E386" s="42" t="s">
        <v>950</v>
      </c>
      <c r="F386" s="42" t="s">
        <v>965</v>
      </c>
      <c r="G386" s="42" t="s">
        <v>966</v>
      </c>
      <c r="H386" s="42" t="n">
        <v>4221</v>
      </c>
      <c r="I386" s="42" t="n">
        <v>44</v>
      </c>
      <c r="J386" s="42" t="s">
        <v>967</v>
      </c>
      <c r="K386" s="43" t="n">
        <v>1224.55</v>
      </c>
      <c r="L386" s="43" t="n">
        <v>3121.52</v>
      </c>
      <c r="M386" s="57" t="s">
        <v>21</v>
      </c>
    </row>
    <row r="387" customFormat="false" ht="25.7" hidden="false" customHeight="false" outlineLevel="0" collapsed="false">
      <c r="A387" s="41" t="s">
        <v>946</v>
      </c>
      <c r="B387" s="42" t="s">
        <v>947</v>
      </c>
      <c r="C387" s="42" t="s">
        <v>948</v>
      </c>
      <c r="D387" s="42" t="s">
        <v>949</v>
      </c>
      <c r="E387" s="42" t="s">
        <v>950</v>
      </c>
      <c r="F387" s="42" t="s">
        <v>968</v>
      </c>
      <c r="G387" s="42" t="s">
        <v>969</v>
      </c>
      <c r="H387" s="42" t="n">
        <v>5141</v>
      </c>
      <c r="I387" s="42" t="n">
        <v>44</v>
      </c>
      <c r="J387" s="42" t="s">
        <v>959</v>
      </c>
      <c r="K387" s="43" t="n">
        <v>1096.35</v>
      </c>
      <c r="L387" s="43" t="n">
        <v>2979.23</v>
      </c>
      <c r="M387" s="57" t="s">
        <v>19</v>
      </c>
    </row>
    <row r="388" customFormat="false" ht="25.7" hidden="false" customHeight="false" outlineLevel="0" collapsed="false">
      <c r="A388" s="41" t="s">
        <v>946</v>
      </c>
      <c r="B388" s="42" t="s">
        <v>947</v>
      </c>
      <c r="C388" s="42" t="s">
        <v>948</v>
      </c>
      <c r="D388" s="42" t="s">
        <v>949</v>
      </c>
      <c r="E388" s="42" t="s">
        <v>950</v>
      </c>
      <c r="F388" s="42" t="s">
        <v>970</v>
      </c>
      <c r="G388" s="42" t="s">
        <v>971</v>
      </c>
      <c r="H388" s="42" t="n">
        <v>4221</v>
      </c>
      <c r="I388" s="42" t="n">
        <v>44</v>
      </c>
      <c r="J388" s="42" t="s">
        <v>959</v>
      </c>
      <c r="K388" s="43" t="n">
        <v>1224.55</v>
      </c>
      <c r="L388" s="43" t="n">
        <v>3121.52</v>
      </c>
      <c r="M388" s="57" t="s">
        <v>21</v>
      </c>
    </row>
    <row r="389" customFormat="false" ht="25.7" hidden="false" customHeight="false" outlineLevel="0" collapsed="false">
      <c r="A389" s="42" t="n">
        <v>373045</v>
      </c>
      <c r="B389" s="42" t="s">
        <v>947</v>
      </c>
      <c r="C389" s="42" t="s">
        <v>948</v>
      </c>
      <c r="D389" s="42" t="s">
        <v>949</v>
      </c>
      <c r="E389" s="42" t="s">
        <v>950</v>
      </c>
      <c r="F389" s="42" t="s">
        <v>972</v>
      </c>
      <c r="G389" s="42" t="s">
        <v>973</v>
      </c>
      <c r="H389" s="42" t="n">
        <v>5141</v>
      </c>
      <c r="I389" s="42" t="n">
        <v>44</v>
      </c>
      <c r="J389" s="42" t="s">
        <v>974</v>
      </c>
      <c r="K389" s="43" t="n">
        <v>1096.35</v>
      </c>
      <c r="L389" s="43" t="n">
        <v>2979.23</v>
      </c>
      <c r="M389" s="57" t="s">
        <v>19</v>
      </c>
    </row>
    <row r="390" customFormat="false" ht="25.7" hidden="false" customHeight="false" outlineLevel="0" collapsed="false">
      <c r="A390" s="41" t="s">
        <v>946</v>
      </c>
      <c r="B390" s="42" t="s">
        <v>947</v>
      </c>
      <c r="C390" s="42" t="s">
        <v>948</v>
      </c>
      <c r="D390" s="42" t="s">
        <v>949</v>
      </c>
      <c r="E390" s="42" t="s">
        <v>950</v>
      </c>
      <c r="F390" s="42" t="s">
        <v>975</v>
      </c>
      <c r="G390" s="42" t="s">
        <v>976</v>
      </c>
      <c r="H390" s="42" t="n">
        <v>5141</v>
      </c>
      <c r="I390" s="42" t="n">
        <v>44</v>
      </c>
      <c r="J390" s="42" t="s">
        <v>977</v>
      </c>
      <c r="K390" s="43" t="n">
        <v>1096.35</v>
      </c>
      <c r="L390" s="43" t="n">
        <v>2979.23</v>
      </c>
      <c r="M390" s="57" t="s">
        <v>19</v>
      </c>
    </row>
    <row r="391" customFormat="false" ht="25.7" hidden="false" customHeight="false" outlineLevel="0" collapsed="false">
      <c r="A391" s="41" t="s">
        <v>946</v>
      </c>
      <c r="B391" s="42" t="s">
        <v>947</v>
      </c>
      <c r="C391" s="42" t="s">
        <v>948</v>
      </c>
      <c r="D391" s="42" t="s">
        <v>949</v>
      </c>
      <c r="E391" s="42" t="s">
        <v>950</v>
      </c>
      <c r="F391" s="42" t="s">
        <v>978</v>
      </c>
      <c r="G391" s="42" t="s">
        <v>979</v>
      </c>
      <c r="H391" s="42" t="n">
        <v>5141</v>
      </c>
      <c r="I391" s="42" t="n">
        <v>44</v>
      </c>
      <c r="J391" s="42" t="s">
        <v>977</v>
      </c>
      <c r="K391" s="43" t="n">
        <v>1096.35</v>
      </c>
      <c r="L391" s="43" t="n">
        <v>2979.23</v>
      </c>
      <c r="M391" s="57" t="s">
        <v>19</v>
      </c>
    </row>
    <row r="392" customFormat="false" ht="38.55" hidden="false" customHeight="false" outlineLevel="0" collapsed="false">
      <c r="A392" s="41" t="s">
        <v>946</v>
      </c>
      <c r="B392" s="42" t="s">
        <v>947</v>
      </c>
      <c r="C392" s="42" t="s">
        <v>948</v>
      </c>
      <c r="D392" s="42" t="s">
        <v>949</v>
      </c>
      <c r="E392" s="42" t="s">
        <v>950</v>
      </c>
      <c r="F392" s="42" t="s">
        <v>980</v>
      </c>
      <c r="G392" s="42" t="s">
        <v>981</v>
      </c>
      <c r="H392" s="42" t="n">
        <v>5141</v>
      </c>
      <c r="I392" s="42" t="n">
        <v>44</v>
      </c>
      <c r="J392" s="42" t="s">
        <v>953</v>
      </c>
      <c r="K392" s="43" t="n">
        <v>1096.35</v>
      </c>
      <c r="L392" s="43" t="n">
        <v>2979.23</v>
      </c>
      <c r="M392" s="57" t="s">
        <v>19</v>
      </c>
    </row>
    <row r="393" customFormat="false" ht="25.7" hidden="false" customHeight="false" outlineLevel="0" collapsed="false">
      <c r="A393" s="41" t="s">
        <v>946</v>
      </c>
      <c r="B393" s="42" t="s">
        <v>947</v>
      </c>
      <c r="C393" s="42" t="s">
        <v>948</v>
      </c>
      <c r="D393" s="42" t="s">
        <v>949</v>
      </c>
      <c r="E393" s="42" t="s">
        <v>950</v>
      </c>
      <c r="F393" s="42" t="s">
        <v>982</v>
      </c>
      <c r="G393" s="42" t="s">
        <v>983</v>
      </c>
      <c r="H393" s="42" t="n">
        <v>4221</v>
      </c>
      <c r="I393" s="42" t="n">
        <v>44</v>
      </c>
      <c r="J393" s="42" t="s">
        <v>959</v>
      </c>
      <c r="K393" s="43" t="n">
        <v>1224.35</v>
      </c>
      <c r="L393" s="43" t="n">
        <v>3105.13</v>
      </c>
      <c r="M393" s="57" t="s">
        <v>21</v>
      </c>
    </row>
    <row r="394" customFormat="false" ht="25.7" hidden="false" customHeight="false" outlineLevel="0" collapsed="false">
      <c r="A394" s="42" t="n">
        <v>373045</v>
      </c>
      <c r="B394" s="42" t="s">
        <v>947</v>
      </c>
      <c r="C394" s="42" t="s">
        <v>948</v>
      </c>
      <c r="D394" s="42" t="s">
        <v>949</v>
      </c>
      <c r="E394" s="42" t="s">
        <v>950</v>
      </c>
      <c r="F394" s="42" t="s">
        <v>984</v>
      </c>
      <c r="G394" s="42" t="s">
        <v>985</v>
      </c>
      <c r="H394" s="42" t="n">
        <v>4221</v>
      </c>
      <c r="I394" s="42" t="n">
        <v>44</v>
      </c>
      <c r="J394" s="42" t="s">
        <v>986</v>
      </c>
      <c r="K394" s="43" t="n">
        <v>1224.35</v>
      </c>
      <c r="L394" s="43" t="n">
        <v>3105.13</v>
      </c>
      <c r="M394" s="57" t="s">
        <v>21</v>
      </c>
    </row>
    <row r="395" customFormat="false" ht="25.7" hidden="false" customHeight="false" outlineLevel="0" collapsed="false">
      <c r="A395" s="41" t="s">
        <v>946</v>
      </c>
      <c r="B395" s="42" t="s">
        <v>947</v>
      </c>
      <c r="C395" s="42" t="s">
        <v>948</v>
      </c>
      <c r="D395" s="42" t="s">
        <v>949</v>
      </c>
      <c r="E395" s="42" t="s">
        <v>950</v>
      </c>
      <c r="F395" s="42" t="s">
        <v>987</v>
      </c>
      <c r="G395" s="42" t="s">
        <v>988</v>
      </c>
      <c r="H395" s="42" t="n">
        <v>4221</v>
      </c>
      <c r="I395" s="42" t="n">
        <v>44</v>
      </c>
      <c r="J395" s="42" t="s">
        <v>989</v>
      </c>
      <c r="K395" s="43" t="n">
        <v>1224.35</v>
      </c>
      <c r="L395" s="43" t="n">
        <v>3105.13</v>
      </c>
      <c r="M395" s="57" t="s">
        <v>21</v>
      </c>
    </row>
    <row r="396" customFormat="false" ht="25.7" hidden="false" customHeight="false" outlineLevel="0" collapsed="false">
      <c r="A396" s="41" t="s">
        <v>946</v>
      </c>
      <c r="B396" s="42" t="s">
        <v>947</v>
      </c>
      <c r="C396" s="42" t="s">
        <v>948</v>
      </c>
      <c r="D396" s="42" t="s">
        <v>949</v>
      </c>
      <c r="E396" s="42" t="s">
        <v>950</v>
      </c>
      <c r="F396" s="42" t="s">
        <v>990</v>
      </c>
      <c r="G396" s="42" t="s">
        <v>991</v>
      </c>
      <c r="H396" s="42" t="n">
        <v>4221</v>
      </c>
      <c r="I396" s="42" t="n">
        <v>44</v>
      </c>
      <c r="J396" s="42" t="s">
        <v>974</v>
      </c>
      <c r="K396" s="43" t="n">
        <v>1224.55</v>
      </c>
      <c r="L396" s="43" t="n">
        <v>3121.52</v>
      </c>
      <c r="M396" s="57" t="s">
        <v>19</v>
      </c>
    </row>
    <row r="397" customFormat="false" ht="25.7" hidden="false" customHeight="false" outlineLevel="0" collapsed="false">
      <c r="A397" s="41" t="s">
        <v>946</v>
      </c>
      <c r="B397" s="42" t="s">
        <v>947</v>
      </c>
      <c r="C397" s="42" t="s">
        <v>948</v>
      </c>
      <c r="D397" s="42" t="s">
        <v>949</v>
      </c>
      <c r="E397" s="42" t="s">
        <v>950</v>
      </c>
      <c r="F397" s="42" t="s">
        <v>992</v>
      </c>
      <c r="G397" s="42" t="s">
        <v>993</v>
      </c>
      <c r="H397" s="42" t="n">
        <v>4221</v>
      </c>
      <c r="I397" s="42" t="n">
        <v>44</v>
      </c>
      <c r="J397" s="42" t="s">
        <v>994</v>
      </c>
      <c r="K397" s="43" t="n">
        <v>1224.35</v>
      </c>
      <c r="L397" s="43" t="n">
        <v>3105.13</v>
      </c>
      <c r="M397" s="57" t="s">
        <v>21</v>
      </c>
    </row>
    <row r="398" customFormat="false" ht="25.7" hidden="false" customHeight="false" outlineLevel="0" collapsed="false">
      <c r="A398" s="41" t="s">
        <v>946</v>
      </c>
      <c r="B398" s="42" t="s">
        <v>947</v>
      </c>
      <c r="C398" s="42" t="s">
        <v>948</v>
      </c>
      <c r="D398" s="42" t="s">
        <v>949</v>
      </c>
      <c r="E398" s="42" t="s">
        <v>950</v>
      </c>
      <c r="F398" s="42" t="s">
        <v>995</v>
      </c>
      <c r="G398" s="42" t="s">
        <v>996</v>
      </c>
      <c r="H398" s="42" t="n">
        <v>5141</v>
      </c>
      <c r="I398" s="42" t="n">
        <v>44</v>
      </c>
      <c r="J398" s="42" t="s">
        <v>997</v>
      </c>
      <c r="K398" s="43" t="n">
        <v>1096.35</v>
      </c>
      <c r="L398" s="43" t="n">
        <v>2979.23</v>
      </c>
      <c r="M398" s="57" t="s">
        <v>19</v>
      </c>
    </row>
    <row r="399" customFormat="false" ht="25.7" hidden="false" customHeight="false" outlineLevel="0" collapsed="false">
      <c r="A399" s="42" t="n">
        <v>373045</v>
      </c>
      <c r="B399" s="42" t="s">
        <v>947</v>
      </c>
      <c r="C399" s="42" t="s">
        <v>948</v>
      </c>
      <c r="D399" s="42" t="s">
        <v>949</v>
      </c>
      <c r="E399" s="42" t="s">
        <v>950</v>
      </c>
      <c r="F399" s="42" t="s">
        <v>998</v>
      </c>
      <c r="G399" s="42" t="s">
        <v>999</v>
      </c>
      <c r="H399" s="42" t="n">
        <v>4221</v>
      </c>
      <c r="I399" s="42" t="n">
        <v>44</v>
      </c>
      <c r="J399" s="42" t="s">
        <v>977</v>
      </c>
      <c r="K399" s="43" t="n">
        <v>1224.35</v>
      </c>
      <c r="L399" s="43" t="n">
        <v>3105.13</v>
      </c>
      <c r="M399" s="57" t="s">
        <v>21</v>
      </c>
    </row>
    <row r="400" customFormat="false" ht="25.7" hidden="false" customHeight="false" outlineLevel="0" collapsed="false">
      <c r="A400" s="41" t="s">
        <v>946</v>
      </c>
      <c r="B400" s="42" t="s">
        <v>947</v>
      </c>
      <c r="C400" s="42" t="s">
        <v>948</v>
      </c>
      <c r="D400" s="42" t="s">
        <v>949</v>
      </c>
      <c r="E400" s="42" t="s">
        <v>950</v>
      </c>
      <c r="F400" s="42" t="s">
        <v>1000</v>
      </c>
      <c r="G400" s="42" t="s">
        <v>1001</v>
      </c>
      <c r="H400" s="42" t="n">
        <v>5141</v>
      </c>
      <c r="I400" s="42" t="n">
        <v>44</v>
      </c>
      <c r="J400" s="42" t="s">
        <v>1002</v>
      </c>
      <c r="K400" s="43" t="n">
        <v>1096.35</v>
      </c>
      <c r="L400" s="43" t="n">
        <v>2979.23</v>
      </c>
      <c r="M400" s="57" t="s">
        <v>19</v>
      </c>
    </row>
    <row r="401" customFormat="false" ht="25.7" hidden="false" customHeight="false" outlineLevel="0" collapsed="false">
      <c r="A401" s="42" t="n">
        <v>373045</v>
      </c>
      <c r="B401" s="42" t="s">
        <v>947</v>
      </c>
      <c r="C401" s="42" t="s">
        <v>948</v>
      </c>
      <c r="D401" s="42" t="s">
        <v>949</v>
      </c>
      <c r="E401" s="42" t="s">
        <v>950</v>
      </c>
      <c r="F401" s="42" t="s">
        <v>1003</v>
      </c>
      <c r="G401" s="42" t="s">
        <v>1004</v>
      </c>
      <c r="H401" s="42" t="n">
        <v>4221</v>
      </c>
      <c r="I401" s="42" t="n">
        <v>44</v>
      </c>
      <c r="J401" s="42" t="s">
        <v>959</v>
      </c>
      <c r="K401" s="43" t="n">
        <v>1224.35</v>
      </c>
      <c r="L401" s="43" t="n">
        <v>3105.13</v>
      </c>
      <c r="M401" s="57" t="s">
        <v>21</v>
      </c>
    </row>
    <row r="402" customFormat="false" ht="38.55" hidden="false" customHeight="false" outlineLevel="0" collapsed="false">
      <c r="A402" s="41" t="s">
        <v>946</v>
      </c>
      <c r="B402" s="42" t="s">
        <v>947</v>
      </c>
      <c r="C402" s="42" t="s">
        <v>948</v>
      </c>
      <c r="D402" s="42" t="s">
        <v>949</v>
      </c>
      <c r="E402" s="42" t="s">
        <v>950</v>
      </c>
      <c r="F402" s="42" t="s">
        <v>1005</v>
      </c>
      <c r="G402" s="42" t="s">
        <v>1006</v>
      </c>
      <c r="H402" s="42" t="n">
        <v>4221</v>
      </c>
      <c r="I402" s="42" t="n">
        <v>44</v>
      </c>
      <c r="J402" s="42" t="s">
        <v>953</v>
      </c>
      <c r="K402" s="43" t="n">
        <v>1224.35</v>
      </c>
      <c r="L402" s="43" t="n">
        <v>3105.13</v>
      </c>
      <c r="M402" s="57" t="s">
        <v>21</v>
      </c>
    </row>
    <row r="403" customFormat="false" ht="25.7" hidden="false" customHeight="false" outlineLevel="0" collapsed="false">
      <c r="A403" s="41" t="s">
        <v>946</v>
      </c>
      <c r="B403" s="42" t="s">
        <v>947</v>
      </c>
      <c r="C403" s="42" t="s">
        <v>948</v>
      </c>
      <c r="D403" s="42" t="s">
        <v>949</v>
      </c>
      <c r="E403" s="42" t="s">
        <v>950</v>
      </c>
      <c r="F403" s="42" t="s">
        <v>1007</v>
      </c>
      <c r="G403" s="42" t="s">
        <v>1008</v>
      </c>
      <c r="H403" s="42" t="n">
        <v>5141</v>
      </c>
      <c r="I403" s="42" t="n">
        <v>44</v>
      </c>
      <c r="J403" s="42" t="s">
        <v>956</v>
      </c>
      <c r="K403" s="43" t="n">
        <v>1096.35</v>
      </c>
      <c r="L403" s="43" t="n">
        <v>2979.23</v>
      </c>
      <c r="M403" s="57" t="s">
        <v>19</v>
      </c>
    </row>
    <row r="404" customFormat="false" ht="38.55" hidden="false" customHeight="false" outlineLevel="0" collapsed="false">
      <c r="A404" s="41" t="s">
        <v>946</v>
      </c>
      <c r="B404" s="42" t="s">
        <v>947</v>
      </c>
      <c r="C404" s="42" t="s">
        <v>948</v>
      </c>
      <c r="D404" s="42" t="s">
        <v>949</v>
      </c>
      <c r="E404" s="42" t="s">
        <v>950</v>
      </c>
      <c r="F404" s="42" t="s">
        <v>1009</v>
      </c>
      <c r="G404" s="42" t="s">
        <v>1010</v>
      </c>
      <c r="H404" s="42" t="n">
        <v>4221</v>
      </c>
      <c r="I404" s="42" t="n">
        <v>44</v>
      </c>
      <c r="J404" s="42" t="s">
        <v>953</v>
      </c>
      <c r="K404" s="43" t="n">
        <v>1224.35</v>
      </c>
      <c r="L404" s="43" t="n">
        <v>3105.13</v>
      </c>
      <c r="M404" s="57" t="s">
        <v>21</v>
      </c>
    </row>
    <row r="405" customFormat="false" ht="25.7" hidden="false" customHeight="false" outlineLevel="0" collapsed="false">
      <c r="A405" s="41" t="s">
        <v>946</v>
      </c>
      <c r="B405" s="42" t="s">
        <v>947</v>
      </c>
      <c r="C405" s="42" t="s">
        <v>948</v>
      </c>
      <c r="D405" s="42" t="s">
        <v>949</v>
      </c>
      <c r="E405" s="42" t="s">
        <v>950</v>
      </c>
      <c r="F405" s="42" t="s">
        <v>1011</v>
      </c>
      <c r="G405" s="42" t="s">
        <v>1012</v>
      </c>
      <c r="H405" s="42" t="n">
        <v>4221</v>
      </c>
      <c r="I405" s="42" t="n">
        <v>44</v>
      </c>
      <c r="J405" s="42" t="s">
        <v>959</v>
      </c>
      <c r="K405" s="43" t="n">
        <v>1224.35</v>
      </c>
      <c r="L405" s="43" t="n">
        <v>3105.13</v>
      </c>
      <c r="M405" s="57" t="s">
        <v>21</v>
      </c>
    </row>
    <row r="406" customFormat="false" ht="25.7" hidden="false" customHeight="false" outlineLevel="0" collapsed="false">
      <c r="A406" s="41" t="s">
        <v>946</v>
      </c>
      <c r="B406" s="42" t="s">
        <v>947</v>
      </c>
      <c r="C406" s="42" t="s">
        <v>1013</v>
      </c>
      <c r="D406" s="42" t="s">
        <v>1014</v>
      </c>
      <c r="E406" s="42" t="s">
        <v>1015</v>
      </c>
      <c r="F406" s="42" t="s">
        <v>1016</v>
      </c>
      <c r="G406" s="42" t="s">
        <v>1017</v>
      </c>
      <c r="H406" s="44" t="n">
        <v>5173</v>
      </c>
      <c r="I406" s="42" t="n">
        <v>36</v>
      </c>
      <c r="J406" s="42" t="s">
        <v>1018</v>
      </c>
      <c r="K406" s="65" t="n">
        <v>1804.98</v>
      </c>
      <c r="L406" s="65" t="n">
        <v>4085.61</v>
      </c>
      <c r="M406" s="57" t="s">
        <v>21</v>
      </c>
    </row>
    <row r="407" customFormat="false" ht="25.7" hidden="false" customHeight="false" outlineLevel="0" collapsed="false">
      <c r="A407" s="41" t="s">
        <v>946</v>
      </c>
      <c r="B407" s="42" t="s">
        <v>947</v>
      </c>
      <c r="C407" s="42" t="s">
        <v>1013</v>
      </c>
      <c r="D407" s="42" t="s">
        <v>1014</v>
      </c>
      <c r="E407" s="42" t="s">
        <v>1015</v>
      </c>
      <c r="F407" s="42" t="s">
        <v>1019</v>
      </c>
      <c r="G407" s="42" t="s">
        <v>1020</v>
      </c>
      <c r="H407" s="42" t="n">
        <v>5173</v>
      </c>
      <c r="I407" s="42" t="n">
        <v>36</v>
      </c>
      <c r="J407" s="42" t="s">
        <v>986</v>
      </c>
      <c r="K407" s="65" t="n">
        <v>1804.98</v>
      </c>
      <c r="L407" s="65" t="n">
        <v>4085.61</v>
      </c>
      <c r="M407" s="57" t="s">
        <v>21</v>
      </c>
    </row>
    <row r="408" customFormat="false" ht="25.7" hidden="false" customHeight="false" outlineLevel="0" collapsed="false">
      <c r="A408" s="41" t="s">
        <v>946</v>
      </c>
      <c r="B408" s="42" t="s">
        <v>947</v>
      </c>
      <c r="C408" s="42" t="s">
        <v>1013</v>
      </c>
      <c r="D408" s="42" t="s">
        <v>1014</v>
      </c>
      <c r="E408" s="42" t="s">
        <v>1015</v>
      </c>
      <c r="F408" s="42" t="s">
        <v>1021</v>
      </c>
      <c r="G408" s="42" t="s">
        <v>1022</v>
      </c>
      <c r="H408" s="42" t="n">
        <v>5173</v>
      </c>
      <c r="I408" s="42" t="n">
        <v>36</v>
      </c>
      <c r="J408" s="42" t="s">
        <v>1018</v>
      </c>
      <c r="K408" s="43" t="n">
        <v>2224.63</v>
      </c>
      <c r="L408" s="43" t="n">
        <v>4883.6</v>
      </c>
      <c r="M408" s="57" t="s">
        <v>21</v>
      </c>
    </row>
    <row r="409" customFormat="false" ht="25.7" hidden="false" customHeight="false" outlineLevel="0" collapsed="false">
      <c r="A409" s="41" t="s">
        <v>946</v>
      </c>
      <c r="B409" s="42" t="s">
        <v>947</v>
      </c>
      <c r="C409" s="42" t="s">
        <v>1013</v>
      </c>
      <c r="D409" s="42" t="s">
        <v>1014</v>
      </c>
      <c r="E409" s="42" t="s">
        <v>1015</v>
      </c>
      <c r="F409" s="42" t="s">
        <v>1023</v>
      </c>
      <c r="G409" s="42" t="s">
        <v>1024</v>
      </c>
      <c r="H409" s="42" t="n">
        <v>5173</v>
      </c>
      <c r="I409" s="42" t="n">
        <v>36</v>
      </c>
      <c r="J409" s="42" t="s">
        <v>986</v>
      </c>
      <c r="K409" s="43" t="n">
        <v>2224.63</v>
      </c>
      <c r="L409" s="43" t="n">
        <v>4883.6</v>
      </c>
      <c r="M409" s="57" t="s">
        <v>21</v>
      </c>
    </row>
    <row r="410" customFormat="false" ht="25.7" hidden="false" customHeight="false" outlineLevel="0" collapsed="false">
      <c r="A410" s="41" t="s">
        <v>946</v>
      </c>
      <c r="B410" s="42" t="s">
        <v>947</v>
      </c>
      <c r="C410" s="42" t="s">
        <v>1013</v>
      </c>
      <c r="D410" s="42" t="s">
        <v>1014</v>
      </c>
      <c r="E410" s="42" t="s">
        <v>1015</v>
      </c>
      <c r="F410" s="42" t="s">
        <v>1025</v>
      </c>
      <c r="G410" s="42" t="s">
        <v>1026</v>
      </c>
      <c r="H410" s="42" t="n">
        <v>5173</v>
      </c>
      <c r="I410" s="42" t="n">
        <v>36</v>
      </c>
      <c r="J410" s="42" t="s">
        <v>1018</v>
      </c>
      <c r="K410" s="65" t="n">
        <v>1804.98</v>
      </c>
      <c r="L410" s="65" t="n">
        <v>4085.61</v>
      </c>
      <c r="M410" s="57" t="s">
        <v>21</v>
      </c>
    </row>
    <row r="411" customFormat="false" ht="25.7" hidden="false" customHeight="false" outlineLevel="0" collapsed="false">
      <c r="A411" s="42" t="n">
        <v>373045</v>
      </c>
      <c r="B411" s="42" t="s">
        <v>947</v>
      </c>
      <c r="C411" s="42" t="s">
        <v>1013</v>
      </c>
      <c r="D411" s="42" t="s">
        <v>1014</v>
      </c>
      <c r="E411" s="42" t="s">
        <v>1015</v>
      </c>
      <c r="F411" s="42" t="s">
        <v>1027</v>
      </c>
      <c r="G411" s="42" t="s">
        <v>1028</v>
      </c>
      <c r="H411" s="42" t="n">
        <v>5173</v>
      </c>
      <c r="I411" s="42" t="n">
        <v>36</v>
      </c>
      <c r="J411" s="42" t="s">
        <v>1018</v>
      </c>
      <c r="K411" s="65" t="n">
        <v>1804.98</v>
      </c>
      <c r="L411" s="65" t="n">
        <v>4085.61</v>
      </c>
      <c r="M411" s="57" t="s">
        <v>21</v>
      </c>
    </row>
    <row r="412" customFormat="false" ht="25.7" hidden="false" customHeight="false" outlineLevel="0" collapsed="false">
      <c r="A412" s="41" t="s">
        <v>946</v>
      </c>
      <c r="B412" s="42" t="s">
        <v>947</v>
      </c>
      <c r="C412" s="42" t="s">
        <v>1013</v>
      </c>
      <c r="D412" s="42" t="s">
        <v>1014</v>
      </c>
      <c r="E412" s="42" t="s">
        <v>1015</v>
      </c>
      <c r="F412" s="42" t="s">
        <v>1029</v>
      </c>
      <c r="G412" s="42" t="s">
        <v>1030</v>
      </c>
      <c r="H412" s="42" t="n">
        <v>5173</v>
      </c>
      <c r="I412" s="42" t="n">
        <v>36</v>
      </c>
      <c r="J412" s="42" t="s">
        <v>986</v>
      </c>
      <c r="K412" s="43" t="n">
        <v>2224.63</v>
      </c>
      <c r="L412" s="43" t="n">
        <v>4883.6</v>
      </c>
      <c r="M412" s="57" t="s">
        <v>21</v>
      </c>
    </row>
    <row r="413" customFormat="false" ht="25.7" hidden="false" customHeight="false" outlineLevel="0" collapsed="false">
      <c r="A413" s="41" t="s">
        <v>946</v>
      </c>
      <c r="B413" s="42" t="s">
        <v>947</v>
      </c>
      <c r="C413" s="42" t="s">
        <v>1013</v>
      </c>
      <c r="D413" s="42" t="s">
        <v>1014</v>
      </c>
      <c r="E413" s="42" t="s">
        <v>1015</v>
      </c>
      <c r="F413" s="44" t="s">
        <v>1031</v>
      </c>
      <c r="G413" s="44" t="s">
        <v>1032</v>
      </c>
      <c r="H413" s="42" t="n">
        <v>5173</v>
      </c>
      <c r="I413" s="41" t="s">
        <v>1033</v>
      </c>
      <c r="J413" s="42" t="s">
        <v>977</v>
      </c>
      <c r="K413" s="43" t="n">
        <v>2224.63</v>
      </c>
      <c r="L413" s="43" t="n">
        <v>4883.6</v>
      </c>
      <c r="M413" s="57" t="s">
        <v>21</v>
      </c>
    </row>
    <row r="414" customFormat="false" ht="25.7" hidden="false" customHeight="false" outlineLevel="0" collapsed="false">
      <c r="A414" s="41" t="s">
        <v>946</v>
      </c>
      <c r="B414" s="42" t="s">
        <v>947</v>
      </c>
      <c r="C414" s="42" t="s">
        <v>948</v>
      </c>
      <c r="D414" s="42" t="s">
        <v>949</v>
      </c>
      <c r="E414" s="42" t="s">
        <v>950</v>
      </c>
      <c r="F414" s="44" t="s">
        <v>1034</v>
      </c>
      <c r="G414" s="44" t="s">
        <v>1035</v>
      </c>
      <c r="H414" s="42" t="n">
        <v>4221</v>
      </c>
      <c r="I414" s="41" t="s">
        <v>183</v>
      </c>
      <c r="J414" s="42" t="s">
        <v>986</v>
      </c>
      <c r="K414" s="43" t="n">
        <v>1224.35</v>
      </c>
      <c r="L414" s="43" t="n">
        <v>3105.13</v>
      </c>
      <c r="M414" s="57" t="s">
        <v>21</v>
      </c>
    </row>
    <row r="415" customFormat="false" ht="38.55" hidden="false" customHeight="false" outlineLevel="0" collapsed="false">
      <c r="A415" s="66" t="n">
        <v>373048</v>
      </c>
      <c r="B415" s="57" t="s">
        <v>1036</v>
      </c>
      <c r="C415" s="58" t="s">
        <v>1037</v>
      </c>
      <c r="D415" s="57" t="s">
        <v>1038</v>
      </c>
      <c r="E415" s="57" t="s">
        <v>1039</v>
      </c>
      <c r="F415" s="59" t="s">
        <v>1040</v>
      </c>
      <c r="G415" s="57" t="s">
        <v>1041</v>
      </c>
      <c r="H415" s="57" t="n">
        <v>4101</v>
      </c>
      <c r="I415" s="57" t="n">
        <v>40</v>
      </c>
      <c r="J415" s="57" t="s">
        <v>1042</v>
      </c>
      <c r="K415" s="67" t="n">
        <v>1127.08</v>
      </c>
      <c r="L415" s="67" t="n">
        <v>2589.29</v>
      </c>
      <c r="M415" s="57" t="s">
        <v>21</v>
      </c>
    </row>
    <row r="416" customFormat="false" ht="38.55" hidden="false" customHeight="false" outlineLevel="0" collapsed="false">
      <c r="A416" s="57" t="n">
        <v>373048</v>
      </c>
      <c r="B416" s="57" t="s">
        <v>1036</v>
      </c>
      <c r="C416" s="58" t="s">
        <v>1037</v>
      </c>
      <c r="D416" s="58" t="s">
        <v>1038</v>
      </c>
      <c r="E416" s="57" t="s">
        <v>1043</v>
      </c>
      <c r="F416" s="59" t="s">
        <v>1044</v>
      </c>
      <c r="G416" s="57" t="s">
        <v>1045</v>
      </c>
      <c r="H416" s="57" t="n">
        <v>5143</v>
      </c>
      <c r="I416" s="57" t="n">
        <v>40</v>
      </c>
      <c r="J416" s="57" t="s">
        <v>1042</v>
      </c>
      <c r="K416" s="68" t="n">
        <v>1066.12</v>
      </c>
      <c r="L416" s="67" t="n">
        <v>2589.29</v>
      </c>
      <c r="M416" s="57" t="s">
        <v>21</v>
      </c>
    </row>
    <row r="417" customFormat="false" ht="38.55" hidden="false" customHeight="false" outlineLevel="0" collapsed="false">
      <c r="A417" s="57" t="n">
        <v>373048</v>
      </c>
      <c r="B417" s="57" t="s">
        <v>1036</v>
      </c>
      <c r="C417" s="58" t="s">
        <v>1037</v>
      </c>
      <c r="D417" s="58" t="s">
        <v>1038</v>
      </c>
      <c r="E417" s="57" t="s">
        <v>1043</v>
      </c>
      <c r="F417" s="59" t="s">
        <v>1046</v>
      </c>
      <c r="G417" s="57" t="s">
        <v>1047</v>
      </c>
      <c r="H417" s="57" t="n">
        <v>5143</v>
      </c>
      <c r="I417" s="57" t="n">
        <v>40</v>
      </c>
      <c r="J417" s="57" t="s">
        <v>1042</v>
      </c>
      <c r="K417" s="68" t="n">
        <v>1066.12</v>
      </c>
      <c r="L417" s="67" t="n">
        <v>2589.29</v>
      </c>
      <c r="M417" s="57" t="s">
        <v>21</v>
      </c>
    </row>
    <row r="418" customFormat="false" ht="38.55" hidden="false" customHeight="false" outlineLevel="0" collapsed="false">
      <c r="A418" s="57" t="n">
        <v>373048</v>
      </c>
      <c r="B418" s="57" t="s">
        <v>1036</v>
      </c>
      <c r="C418" s="58" t="s">
        <v>1037</v>
      </c>
      <c r="D418" s="58" t="s">
        <v>1038</v>
      </c>
      <c r="E418" s="57" t="s">
        <v>1043</v>
      </c>
      <c r="F418" s="59" t="s">
        <v>1048</v>
      </c>
      <c r="G418" s="57" t="s">
        <v>1049</v>
      </c>
      <c r="H418" s="57" t="n">
        <v>5143</v>
      </c>
      <c r="I418" s="57" t="n">
        <v>40</v>
      </c>
      <c r="J418" s="57" t="s">
        <v>1042</v>
      </c>
      <c r="K418" s="68" t="n">
        <v>1066.12</v>
      </c>
      <c r="L418" s="67" t="n">
        <v>2589.29</v>
      </c>
      <c r="M418" s="57" t="s">
        <v>21</v>
      </c>
    </row>
    <row r="419" customFormat="false" ht="38.55" hidden="false" customHeight="false" outlineLevel="0" collapsed="false">
      <c r="A419" s="57" t="n">
        <v>373048</v>
      </c>
      <c r="B419" s="57" t="s">
        <v>1036</v>
      </c>
      <c r="C419" s="58" t="s">
        <v>1037</v>
      </c>
      <c r="D419" s="58" t="s">
        <v>1038</v>
      </c>
      <c r="E419" s="57" t="s">
        <v>1043</v>
      </c>
      <c r="F419" s="59" t="s">
        <v>1050</v>
      </c>
      <c r="G419" s="57" t="s">
        <v>1051</v>
      </c>
      <c r="H419" s="57" t="n">
        <v>5143</v>
      </c>
      <c r="I419" s="57" t="n">
        <v>40</v>
      </c>
      <c r="J419" s="57" t="s">
        <v>1042</v>
      </c>
      <c r="K419" s="68" t="n">
        <v>1066.12</v>
      </c>
      <c r="L419" s="67" t="n">
        <v>2589.29</v>
      </c>
      <c r="M419" s="57" t="s">
        <v>21</v>
      </c>
    </row>
    <row r="420" customFormat="false" ht="38.55" hidden="false" customHeight="false" outlineLevel="0" collapsed="false">
      <c r="A420" s="57" t="n">
        <v>373048</v>
      </c>
      <c r="B420" s="57" t="s">
        <v>1036</v>
      </c>
      <c r="C420" s="58" t="s">
        <v>1037</v>
      </c>
      <c r="D420" s="58" t="s">
        <v>1038</v>
      </c>
      <c r="E420" s="57" t="s">
        <v>1043</v>
      </c>
      <c r="F420" s="59" t="s">
        <v>1052</v>
      </c>
      <c r="G420" s="57" t="s">
        <v>1053</v>
      </c>
      <c r="H420" s="57" t="n">
        <v>5143</v>
      </c>
      <c r="I420" s="57" t="n">
        <v>40</v>
      </c>
      <c r="J420" s="57" t="s">
        <v>1042</v>
      </c>
      <c r="K420" s="68" t="n">
        <v>1066.12</v>
      </c>
      <c r="L420" s="67" t="n">
        <v>2589.29</v>
      </c>
      <c r="M420" s="57" t="s">
        <v>21</v>
      </c>
    </row>
    <row r="421" customFormat="false" ht="38.55" hidden="false" customHeight="false" outlineLevel="0" collapsed="false">
      <c r="A421" s="57" t="n">
        <v>373048</v>
      </c>
      <c r="B421" s="57" t="s">
        <v>1036</v>
      </c>
      <c r="C421" s="58" t="s">
        <v>1037</v>
      </c>
      <c r="D421" s="58" t="s">
        <v>1038</v>
      </c>
      <c r="E421" s="57" t="s">
        <v>1043</v>
      </c>
      <c r="F421" s="59" t="s">
        <v>1054</v>
      </c>
      <c r="G421" s="57" t="s">
        <v>1055</v>
      </c>
      <c r="H421" s="57" t="n">
        <v>5143</v>
      </c>
      <c r="I421" s="57" t="n">
        <v>40</v>
      </c>
      <c r="J421" s="57" t="s">
        <v>1042</v>
      </c>
      <c r="K421" s="68" t="n">
        <v>1066.12</v>
      </c>
      <c r="L421" s="67" t="n">
        <v>2589.29</v>
      </c>
      <c r="M421" s="57" t="s">
        <v>21</v>
      </c>
    </row>
    <row r="422" customFormat="false" ht="38.55" hidden="false" customHeight="false" outlineLevel="0" collapsed="false">
      <c r="A422" s="57" t="n">
        <v>373048</v>
      </c>
      <c r="B422" s="57" t="s">
        <v>1036</v>
      </c>
      <c r="C422" s="58" t="s">
        <v>1037</v>
      </c>
      <c r="D422" s="58" t="s">
        <v>1038</v>
      </c>
      <c r="E422" s="57" t="s">
        <v>1043</v>
      </c>
      <c r="F422" s="59" t="s">
        <v>1056</v>
      </c>
      <c r="G422" s="57" t="s">
        <v>1057</v>
      </c>
      <c r="H422" s="57" t="n">
        <v>5143</v>
      </c>
      <c r="I422" s="57" t="n">
        <v>40</v>
      </c>
      <c r="J422" s="57" t="s">
        <v>1042</v>
      </c>
      <c r="K422" s="68" t="n">
        <v>1066.12</v>
      </c>
      <c r="L422" s="67" t="n">
        <v>2589.29</v>
      </c>
      <c r="M422" s="57" t="s">
        <v>21</v>
      </c>
    </row>
    <row r="423" customFormat="false" ht="38.55" hidden="false" customHeight="false" outlineLevel="0" collapsed="false">
      <c r="A423" s="57" t="n">
        <v>373048</v>
      </c>
      <c r="B423" s="57" t="s">
        <v>1036</v>
      </c>
      <c r="C423" s="58" t="s">
        <v>1037</v>
      </c>
      <c r="D423" s="58" t="s">
        <v>1038</v>
      </c>
      <c r="E423" s="57" t="s">
        <v>1043</v>
      </c>
      <c r="F423" s="59" t="s">
        <v>1058</v>
      </c>
      <c r="G423" s="57" t="s">
        <v>1059</v>
      </c>
      <c r="H423" s="57" t="n">
        <v>5143</v>
      </c>
      <c r="I423" s="57" t="n">
        <v>40</v>
      </c>
      <c r="J423" s="57" t="s">
        <v>1042</v>
      </c>
      <c r="K423" s="68" t="n">
        <v>1066.12</v>
      </c>
      <c r="L423" s="67" t="n">
        <v>2589.29</v>
      </c>
      <c r="M423" s="57" t="s">
        <v>21</v>
      </c>
    </row>
    <row r="424" customFormat="false" ht="38.55" hidden="false" customHeight="false" outlineLevel="0" collapsed="false">
      <c r="A424" s="57" t="n">
        <v>373048</v>
      </c>
      <c r="B424" s="57" t="s">
        <v>1036</v>
      </c>
      <c r="C424" s="58" t="s">
        <v>1037</v>
      </c>
      <c r="D424" s="58" t="s">
        <v>1038</v>
      </c>
      <c r="E424" s="57" t="s">
        <v>1043</v>
      </c>
      <c r="F424" s="59" t="s">
        <v>1060</v>
      </c>
      <c r="G424" s="57" t="s">
        <v>1061</v>
      </c>
      <c r="H424" s="57" t="n">
        <v>5143</v>
      </c>
      <c r="I424" s="57" t="n">
        <v>40</v>
      </c>
      <c r="J424" s="57" t="s">
        <v>1042</v>
      </c>
      <c r="K424" s="68" t="n">
        <v>1066.12</v>
      </c>
      <c r="L424" s="67" t="n">
        <v>2589.29</v>
      </c>
      <c r="M424" s="57" t="s">
        <v>21</v>
      </c>
    </row>
    <row r="425" customFormat="false" ht="38.55" hidden="false" customHeight="false" outlineLevel="0" collapsed="false">
      <c r="A425" s="57" t="n">
        <v>373048</v>
      </c>
      <c r="B425" s="57" t="s">
        <v>1036</v>
      </c>
      <c r="C425" s="58" t="s">
        <v>1037</v>
      </c>
      <c r="D425" s="58" t="s">
        <v>1038</v>
      </c>
      <c r="E425" s="57" t="s">
        <v>1043</v>
      </c>
      <c r="F425" s="59" t="s">
        <v>1062</v>
      </c>
      <c r="G425" s="57" t="s">
        <v>1063</v>
      </c>
      <c r="H425" s="57" t="n">
        <v>5143</v>
      </c>
      <c r="I425" s="57" t="n">
        <v>40</v>
      </c>
      <c r="J425" s="57" t="s">
        <v>1042</v>
      </c>
      <c r="K425" s="68" t="n">
        <v>1066.12</v>
      </c>
      <c r="L425" s="67" t="n">
        <v>2589.29</v>
      </c>
      <c r="M425" s="57" t="s">
        <v>21</v>
      </c>
    </row>
    <row r="426" customFormat="false" ht="38.55" hidden="false" customHeight="false" outlineLevel="0" collapsed="false">
      <c r="A426" s="57" t="n">
        <v>373048</v>
      </c>
      <c r="B426" s="57" t="s">
        <v>1036</v>
      </c>
      <c r="C426" s="58" t="s">
        <v>1037</v>
      </c>
      <c r="D426" s="58" t="s">
        <v>1038</v>
      </c>
      <c r="E426" s="57" t="s">
        <v>1043</v>
      </c>
      <c r="F426" s="59" t="s">
        <v>1064</v>
      </c>
      <c r="G426" s="57" t="s">
        <v>1065</v>
      </c>
      <c r="H426" s="57" t="n">
        <v>5143</v>
      </c>
      <c r="I426" s="57" t="n">
        <v>40</v>
      </c>
      <c r="J426" s="57" t="s">
        <v>1042</v>
      </c>
      <c r="K426" s="68" t="n">
        <v>1066.12</v>
      </c>
      <c r="L426" s="67" t="n">
        <v>2589.29</v>
      </c>
      <c r="M426" s="57" t="s">
        <v>21</v>
      </c>
    </row>
    <row r="427" customFormat="false" ht="64.25" hidden="false" customHeight="false" outlineLevel="0" collapsed="false">
      <c r="A427" s="69" t="n">
        <v>373048</v>
      </c>
      <c r="B427" s="69" t="s">
        <v>1036</v>
      </c>
      <c r="C427" s="58" t="s">
        <v>1066</v>
      </c>
      <c r="D427" s="58" t="s">
        <v>1067</v>
      </c>
      <c r="E427" s="57" t="s">
        <v>1068</v>
      </c>
      <c r="F427" s="59" t="s">
        <v>1069</v>
      </c>
      <c r="G427" s="57" t="s">
        <v>1070</v>
      </c>
      <c r="H427" s="57" t="n">
        <v>5143</v>
      </c>
      <c r="I427" s="57" t="n">
        <v>44</v>
      </c>
      <c r="J427" s="57" t="s">
        <v>1071</v>
      </c>
      <c r="K427" s="68" t="n">
        <v>1235.04</v>
      </c>
      <c r="L427" s="67" t="n">
        <v>4046.52</v>
      </c>
      <c r="M427" s="57" t="s">
        <v>21</v>
      </c>
    </row>
    <row r="428" customFormat="false" ht="51.4" hidden="false" customHeight="false" outlineLevel="0" collapsed="false">
      <c r="A428" s="69" t="n">
        <v>373048</v>
      </c>
      <c r="B428" s="69" t="s">
        <v>1036</v>
      </c>
      <c r="C428" s="58" t="s">
        <v>1066</v>
      </c>
      <c r="D428" s="58" t="s">
        <v>1067</v>
      </c>
      <c r="E428" s="57" t="s">
        <v>1068</v>
      </c>
      <c r="F428" s="59" t="s">
        <v>1072</v>
      </c>
      <c r="G428" s="57" t="s">
        <v>1073</v>
      </c>
      <c r="H428" s="57" t="n">
        <v>5173</v>
      </c>
      <c r="I428" s="57" t="n">
        <v>44</v>
      </c>
      <c r="J428" s="57" t="s">
        <v>1074</v>
      </c>
      <c r="K428" s="68" t="n">
        <v>1235.04</v>
      </c>
      <c r="L428" s="67" t="n">
        <v>4887.54</v>
      </c>
      <c r="M428" s="57" t="s">
        <v>21</v>
      </c>
    </row>
    <row r="429" customFormat="false" ht="64.25" hidden="false" customHeight="false" outlineLevel="0" collapsed="false">
      <c r="A429" s="69" t="n">
        <v>373048</v>
      </c>
      <c r="B429" s="69" t="s">
        <v>1036</v>
      </c>
      <c r="C429" s="58" t="s">
        <v>1066</v>
      </c>
      <c r="D429" s="58" t="s">
        <v>1067</v>
      </c>
      <c r="E429" s="57" t="s">
        <v>1068</v>
      </c>
      <c r="F429" s="59" t="s">
        <v>1075</v>
      </c>
      <c r="G429" s="57" t="s">
        <v>1076</v>
      </c>
      <c r="H429" s="57" t="n">
        <v>5173</v>
      </c>
      <c r="I429" s="57" t="n">
        <v>44</v>
      </c>
      <c r="J429" s="57" t="s">
        <v>1071</v>
      </c>
      <c r="K429" s="68" t="n">
        <v>1235.04</v>
      </c>
      <c r="L429" s="67" t="n">
        <v>4046.52</v>
      </c>
      <c r="M429" s="57" t="s">
        <v>21</v>
      </c>
    </row>
    <row r="430" customFormat="false" ht="51.4" hidden="false" customHeight="false" outlineLevel="0" collapsed="false">
      <c r="A430" s="69" t="n">
        <v>373048</v>
      </c>
      <c r="B430" s="69" t="s">
        <v>1036</v>
      </c>
      <c r="C430" s="58" t="s">
        <v>1066</v>
      </c>
      <c r="D430" s="58" t="s">
        <v>1067</v>
      </c>
      <c r="E430" s="57" t="s">
        <v>1068</v>
      </c>
      <c r="F430" s="45" t="s">
        <v>1077</v>
      </c>
      <c r="G430" s="57" t="s">
        <v>1078</v>
      </c>
      <c r="H430" s="57" t="n">
        <v>5173</v>
      </c>
      <c r="I430" s="57" t="n">
        <v>44</v>
      </c>
      <c r="J430" s="57" t="s">
        <v>1079</v>
      </c>
      <c r="K430" s="68" t="n">
        <v>1235.04</v>
      </c>
      <c r="L430" s="67" t="n">
        <v>4046.52</v>
      </c>
      <c r="M430" s="57" t="s">
        <v>21</v>
      </c>
    </row>
    <row r="431" customFormat="false" ht="38.55" hidden="false" customHeight="false" outlineLevel="0" collapsed="false">
      <c r="A431" s="69" t="n">
        <v>373048</v>
      </c>
      <c r="B431" s="69" t="s">
        <v>1036</v>
      </c>
      <c r="C431" s="58" t="s">
        <v>1066</v>
      </c>
      <c r="D431" s="58" t="s">
        <v>1067</v>
      </c>
      <c r="E431" s="57" t="s">
        <v>1068</v>
      </c>
      <c r="F431" s="59" t="s">
        <v>1080</v>
      </c>
      <c r="G431" s="57" t="s">
        <v>1081</v>
      </c>
      <c r="H431" s="57" t="n">
        <v>5173</v>
      </c>
      <c r="I431" s="57" t="n">
        <v>44</v>
      </c>
      <c r="J431" s="57" t="s">
        <v>1082</v>
      </c>
      <c r="K431" s="68" t="n">
        <v>1235.04</v>
      </c>
      <c r="L431" s="67" t="n">
        <v>4046.52</v>
      </c>
      <c r="M431" s="57" t="s">
        <v>21</v>
      </c>
    </row>
    <row r="432" customFormat="false" ht="38.55" hidden="false" customHeight="false" outlineLevel="0" collapsed="false">
      <c r="A432" s="69" t="n">
        <v>373048</v>
      </c>
      <c r="B432" s="69" t="s">
        <v>1036</v>
      </c>
      <c r="C432" s="58" t="s">
        <v>1066</v>
      </c>
      <c r="D432" s="58" t="s">
        <v>1067</v>
      </c>
      <c r="E432" s="57" t="s">
        <v>1068</v>
      </c>
      <c r="F432" s="59" t="s">
        <v>1083</v>
      </c>
      <c r="G432" s="57" t="s">
        <v>1084</v>
      </c>
      <c r="H432" s="57" t="n">
        <v>5173</v>
      </c>
      <c r="I432" s="57" t="n">
        <v>44</v>
      </c>
      <c r="J432" s="57" t="s">
        <v>1082</v>
      </c>
      <c r="K432" s="68" t="n">
        <v>1235.04</v>
      </c>
      <c r="L432" s="67" t="n">
        <v>4887.54</v>
      </c>
      <c r="M432" s="57" t="s">
        <v>21</v>
      </c>
    </row>
    <row r="433" customFormat="false" ht="38.55" hidden="false" customHeight="false" outlineLevel="0" collapsed="false">
      <c r="A433" s="69" t="n">
        <v>373048</v>
      </c>
      <c r="B433" s="69" t="s">
        <v>1036</v>
      </c>
      <c r="C433" s="58" t="s">
        <v>1066</v>
      </c>
      <c r="D433" s="58" t="s">
        <v>1067</v>
      </c>
      <c r="E433" s="57" t="s">
        <v>1068</v>
      </c>
      <c r="F433" s="59" t="s">
        <v>1085</v>
      </c>
      <c r="G433" s="57" t="s">
        <v>1086</v>
      </c>
      <c r="H433" s="57" t="n">
        <v>5173</v>
      </c>
      <c r="I433" s="57" t="n">
        <v>44</v>
      </c>
      <c r="J433" s="57" t="s">
        <v>1087</v>
      </c>
      <c r="K433" s="68" t="n">
        <v>1235.04</v>
      </c>
      <c r="L433" s="67" t="n">
        <v>4046.52</v>
      </c>
      <c r="M433" s="57" t="s">
        <v>21</v>
      </c>
    </row>
    <row r="434" customFormat="false" ht="64.25" hidden="false" customHeight="false" outlineLevel="0" collapsed="false">
      <c r="A434" s="69" t="n">
        <v>373048</v>
      </c>
      <c r="B434" s="69" t="s">
        <v>1036</v>
      </c>
      <c r="C434" s="58" t="s">
        <v>1066</v>
      </c>
      <c r="D434" s="58" t="s">
        <v>1067</v>
      </c>
      <c r="E434" s="57" t="s">
        <v>1068</v>
      </c>
      <c r="F434" s="59" t="s">
        <v>1088</v>
      </c>
      <c r="G434" s="57" t="s">
        <v>1089</v>
      </c>
      <c r="H434" s="57" t="n">
        <v>5173</v>
      </c>
      <c r="I434" s="57" t="n">
        <v>44</v>
      </c>
      <c r="J434" s="57" t="s">
        <v>1090</v>
      </c>
      <c r="K434" s="68" t="n">
        <v>1235.04</v>
      </c>
      <c r="L434" s="67" t="n">
        <v>4046.52</v>
      </c>
      <c r="M434" s="57" t="s">
        <v>21</v>
      </c>
    </row>
    <row r="435" customFormat="false" ht="64.25" hidden="false" customHeight="false" outlineLevel="0" collapsed="false">
      <c r="A435" s="69" t="n">
        <v>373048</v>
      </c>
      <c r="B435" s="69" t="s">
        <v>1036</v>
      </c>
      <c r="C435" s="58" t="s">
        <v>1066</v>
      </c>
      <c r="D435" s="58" t="s">
        <v>1067</v>
      </c>
      <c r="E435" s="57" t="s">
        <v>1068</v>
      </c>
      <c r="F435" s="59" t="s">
        <v>1091</v>
      </c>
      <c r="G435" s="57" t="s">
        <v>1092</v>
      </c>
      <c r="H435" s="57" t="n">
        <v>5173</v>
      </c>
      <c r="I435" s="57" t="n">
        <v>44</v>
      </c>
      <c r="J435" s="57" t="s">
        <v>1090</v>
      </c>
      <c r="K435" s="68" t="n">
        <v>1235.04</v>
      </c>
      <c r="L435" s="67" t="n">
        <v>4887.54</v>
      </c>
      <c r="M435" s="57" t="s">
        <v>21</v>
      </c>
    </row>
    <row r="436" customFormat="false" ht="64.25" hidden="false" customHeight="false" outlineLevel="0" collapsed="false">
      <c r="A436" s="69" t="n">
        <v>373048</v>
      </c>
      <c r="B436" s="69" t="s">
        <v>1036</v>
      </c>
      <c r="C436" s="58" t="s">
        <v>1066</v>
      </c>
      <c r="D436" s="58" t="s">
        <v>1067</v>
      </c>
      <c r="E436" s="57" t="s">
        <v>1068</v>
      </c>
      <c r="F436" s="59" t="s">
        <v>1093</v>
      </c>
      <c r="G436" s="57" t="s">
        <v>1094</v>
      </c>
      <c r="H436" s="57" t="n">
        <v>5173</v>
      </c>
      <c r="I436" s="57" t="n">
        <v>44</v>
      </c>
      <c r="J436" s="57" t="s">
        <v>1071</v>
      </c>
      <c r="K436" s="68" t="n">
        <v>1235.04</v>
      </c>
      <c r="L436" s="67" t="n">
        <v>4887.54</v>
      </c>
      <c r="M436" s="57" t="s">
        <v>21</v>
      </c>
    </row>
    <row r="437" customFormat="false" ht="64.25" hidden="false" customHeight="false" outlineLevel="0" collapsed="false">
      <c r="A437" s="69" t="n">
        <v>373048</v>
      </c>
      <c r="B437" s="69" t="s">
        <v>1036</v>
      </c>
      <c r="C437" s="58" t="s">
        <v>1066</v>
      </c>
      <c r="D437" s="58" t="s">
        <v>1067</v>
      </c>
      <c r="E437" s="57" t="s">
        <v>1068</v>
      </c>
      <c r="F437" s="59" t="s">
        <v>1095</v>
      </c>
      <c r="G437" s="57" t="s">
        <v>1096</v>
      </c>
      <c r="H437" s="57" t="n">
        <v>5173</v>
      </c>
      <c r="I437" s="57" t="n">
        <v>44</v>
      </c>
      <c r="J437" s="57" t="s">
        <v>1090</v>
      </c>
      <c r="K437" s="68" t="n">
        <v>1235.04</v>
      </c>
      <c r="L437" s="67" t="n">
        <v>4046.52</v>
      </c>
      <c r="M437" s="57" t="s">
        <v>21</v>
      </c>
    </row>
    <row r="438" customFormat="false" ht="64.25" hidden="false" customHeight="false" outlineLevel="0" collapsed="false">
      <c r="A438" s="69" t="n">
        <v>373048</v>
      </c>
      <c r="B438" s="69" t="s">
        <v>1036</v>
      </c>
      <c r="C438" s="58" t="s">
        <v>1066</v>
      </c>
      <c r="D438" s="58" t="s">
        <v>1067</v>
      </c>
      <c r="E438" s="57" t="s">
        <v>1068</v>
      </c>
      <c r="F438" s="59" t="s">
        <v>1097</v>
      </c>
      <c r="G438" s="57" t="s">
        <v>1098</v>
      </c>
      <c r="H438" s="57" t="n">
        <v>5173</v>
      </c>
      <c r="I438" s="57" t="n">
        <v>44</v>
      </c>
      <c r="J438" s="57" t="s">
        <v>1090</v>
      </c>
      <c r="K438" s="68" t="n">
        <v>1235.04</v>
      </c>
      <c r="L438" s="67" t="n">
        <v>4887.54</v>
      </c>
      <c r="M438" s="57" t="s">
        <v>21</v>
      </c>
    </row>
    <row r="439" customFormat="false" ht="64.25" hidden="false" customHeight="false" outlineLevel="0" collapsed="false">
      <c r="A439" s="69" t="n">
        <v>373048</v>
      </c>
      <c r="B439" s="69" t="s">
        <v>1036</v>
      </c>
      <c r="C439" s="58" t="s">
        <v>1066</v>
      </c>
      <c r="D439" s="58" t="s">
        <v>1067</v>
      </c>
      <c r="E439" s="57" t="s">
        <v>1068</v>
      </c>
      <c r="F439" s="59" t="s">
        <v>1099</v>
      </c>
      <c r="G439" s="57" t="s">
        <v>1100</v>
      </c>
      <c r="H439" s="57" t="n">
        <v>5173</v>
      </c>
      <c r="I439" s="57" t="n">
        <v>44</v>
      </c>
      <c r="J439" s="57" t="s">
        <v>1101</v>
      </c>
      <c r="K439" s="68" t="n">
        <v>1235.04</v>
      </c>
      <c r="L439" s="67" t="n">
        <v>4887.54</v>
      </c>
      <c r="M439" s="57" t="s">
        <v>21</v>
      </c>
    </row>
    <row r="440" customFormat="false" ht="51.4" hidden="false" customHeight="false" outlineLevel="0" collapsed="false">
      <c r="A440" s="57" t="n">
        <v>373048</v>
      </c>
      <c r="B440" s="57" t="s">
        <v>1036</v>
      </c>
      <c r="C440" s="58" t="s">
        <v>1102</v>
      </c>
      <c r="D440" s="58" t="s">
        <v>1103</v>
      </c>
      <c r="E440" s="57" t="s">
        <v>1104</v>
      </c>
      <c r="F440" s="59" t="s">
        <v>1105</v>
      </c>
      <c r="G440" s="57" t="s">
        <v>1106</v>
      </c>
      <c r="H440" s="57" t="n">
        <v>3172</v>
      </c>
      <c r="I440" s="57" t="n">
        <v>40</v>
      </c>
      <c r="J440" s="57" t="s">
        <v>1107</v>
      </c>
      <c r="K440" s="68" t="n">
        <v>1446.4</v>
      </c>
      <c r="L440" s="68" t="n">
        <v>5555.33</v>
      </c>
      <c r="M440" s="57" t="s">
        <v>21</v>
      </c>
    </row>
    <row r="441" customFormat="false" ht="38.55" hidden="false" customHeight="false" outlineLevel="0" collapsed="false">
      <c r="A441" s="57" t="n">
        <v>373048</v>
      </c>
      <c r="B441" s="57" t="s">
        <v>1036</v>
      </c>
      <c r="C441" s="58" t="s">
        <v>1108</v>
      </c>
      <c r="D441" s="58" t="s">
        <v>1109</v>
      </c>
      <c r="E441" s="57" t="s">
        <v>1110</v>
      </c>
      <c r="F441" s="59" t="s">
        <v>1111</v>
      </c>
      <c r="G441" s="57" t="s">
        <v>1112</v>
      </c>
      <c r="H441" s="57" t="n">
        <v>4221</v>
      </c>
      <c r="I441" s="57" t="n">
        <v>40</v>
      </c>
      <c r="J441" s="57" t="s">
        <v>1113</v>
      </c>
      <c r="K441" s="68" t="n">
        <v>1143.56</v>
      </c>
      <c r="L441" s="68" t="s">
        <v>1114</v>
      </c>
      <c r="M441" s="57" t="s">
        <v>21</v>
      </c>
    </row>
    <row r="442" customFormat="false" ht="38.55" hidden="false" customHeight="false" outlineLevel="0" collapsed="false">
      <c r="A442" s="57" t="n">
        <v>373048</v>
      </c>
      <c r="B442" s="57" t="s">
        <v>1036</v>
      </c>
      <c r="C442" s="58" t="s">
        <v>1108</v>
      </c>
      <c r="D442" s="58" t="s">
        <v>1109</v>
      </c>
      <c r="E442" s="57" t="s">
        <v>1110</v>
      </c>
      <c r="F442" s="59" t="s">
        <v>1115</v>
      </c>
      <c r="G442" s="57" t="s">
        <v>1116</v>
      </c>
      <c r="H442" s="57" t="n">
        <v>4221</v>
      </c>
      <c r="I442" s="57" t="n">
        <v>40</v>
      </c>
      <c r="J442" s="57" t="s">
        <v>1117</v>
      </c>
      <c r="K442" s="68" t="n">
        <v>1143.56</v>
      </c>
      <c r="L442" s="68" t="s">
        <v>1114</v>
      </c>
      <c r="M442" s="57" t="s">
        <v>21</v>
      </c>
    </row>
    <row r="443" customFormat="false" ht="38.55" hidden="false" customHeight="false" outlineLevel="0" collapsed="false">
      <c r="A443" s="57" t="n">
        <v>373048</v>
      </c>
      <c r="B443" s="57" t="s">
        <v>1036</v>
      </c>
      <c r="C443" s="58" t="s">
        <v>1108</v>
      </c>
      <c r="D443" s="58" t="s">
        <v>1109</v>
      </c>
      <c r="E443" s="57" t="s">
        <v>1110</v>
      </c>
      <c r="F443" s="59" t="s">
        <v>1118</v>
      </c>
      <c r="G443" s="57" t="s">
        <v>1119</v>
      </c>
      <c r="H443" s="57" t="n">
        <v>4221</v>
      </c>
      <c r="I443" s="57" t="n">
        <v>40</v>
      </c>
      <c r="J443" s="57" t="s">
        <v>1113</v>
      </c>
      <c r="K443" s="68" t="n">
        <v>1143.56</v>
      </c>
      <c r="L443" s="68" t="s">
        <v>1114</v>
      </c>
      <c r="M443" s="57" t="s">
        <v>21</v>
      </c>
    </row>
    <row r="444" customFormat="false" ht="38.55" hidden="false" customHeight="false" outlineLevel="0" collapsed="false">
      <c r="A444" s="57" t="n">
        <v>373048</v>
      </c>
      <c r="B444" s="57" t="s">
        <v>1036</v>
      </c>
      <c r="C444" s="58" t="s">
        <v>1108</v>
      </c>
      <c r="D444" s="58" t="s">
        <v>1109</v>
      </c>
      <c r="E444" s="57" t="s">
        <v>1110</v>
      </c>
      <c r="F444" s="59" t="s">
        <v>1120</v>
      </c>
      <c r="G444" s="57" t="s">
        <v>1121</v>
      </c>
      <c r="H444" s="57" t="n">
        <v>4221</v>
      </c>
      <c r="I444" s="57" t="n">
        <v>40</v>
      </c>
      <c r="J444" s="57" t="s">
        <v>1113</v>
      </c>
      <c r="K444" s="68" t="n">
        <v>1143.56</v>
      </c>
      <c r="L444" s="68" t="s">
        <v>1114</v>
      </c>
      <c r="M444" s="57" t="s">
        <v>21</v>
      </c>
    </row>
    <row r="445" customFormat="false" ht="38.55" hidden="false" customHeight="false" outlineLevel="0" collapsed="false">
      <c r="A445" s="57" t="n">
        <v>373048</v>
      </c>
      <c r="B445" s="57" t="s">
        <v>1036</v>
      </c>
      <c r="C445" s="58" t="s">
        <v>1108</v>
      </c>
      <c r="D445" s="58" t="s">
        <v>1109</v>
      </c>
      <c r="E445" s="57" t="s">
        <v>1110</v>
      </c>
      <c r="F445" s="59" t="s">
        <v>1122</v>
      </c>
      <c r="G445" s="57" t="s">
        <v>1123</v>
      </c>
      <c r="H445" s="57" t="n">
        <v>4221</v>
      </c>
      <c r="I445" s="57" t="n">
        <v>40</v>
      </c>
      <c r="J445" s="57" t="s">
        <v>1113</v>
      </c>
      <c r="K445" s="68" t="n">
        <v>1143.56</v>
      </c>
      <c r="L445" s="68" t="s">
        <v>1114</v>
      </c>
      <c r="M445" s="57" t="s">
        <v>21</v>
      </c>
    </row>
    <row r="446" customFormat="false" ht="38.55" hidden="false" customHeight="false" outlineLevel="0" collapsed="false">
      <c r="A446" s="57" t="n">
        <v>373048</v>
      </c>
      <c r="B446" s="57" t="s">
        <v>1036</v>
      </c>
      <c r="C446" s="58" t="s">
        <v>1108</v>
      </c>
      <c r="D446" s="58" t="s">
        <v>1109</v>
      </c>
      <c r="E446" s="57" t="s">
        <v>1110</v>
      </c>
      <c r="F446" s="59" t="s">
        <v>1124</v>
      </c>
      <c r="G446" s="57" t="s">
        <v>1125</v>
      </c>
      <c r="H446" s="57" t="n">
        <v>4221</v>
      </c>
      <c r="I446" s="57" t="n">
        <v>40</v>
      </c>
      <c r="J446" s="57" t="s">
        <v>1113</v>
      </c>
      <c r="K446" s="68" t="n">
        <v>1143.56</v>
      </c>
      <c r="L446" s="68" t="s">
        <v>1114</v>
      </c>
      <c r="M446" s="57" t="s">
        <v>21</v>
      </c>
    </row>
    <row r="447" customFormat="false" ht="38.55" hidden="false" customHeight="false" outlineLevel="0" collapsed="false">
      <c r="A447" s="57" t="n">
        <v>373048</v>
      </c>
      <c r="B447" s="57" t="s">
        <v>1036</v>
      </c>
      <c r="C447" s="58" t="s">
        <v>1108</v>
      </c>
      <c r="D447" s="58" t="s">
        <v>1109</v>
      </c>
      <c r="E447" s="57" t="s">
        <v>1110</v>
      </c>
      <c r="F447" s="59" t="s">
        <v>1126</v>
      </c>
      <c r="G447" s="57" t="s">
        <v>1127</v>
      </c>
      <c r="H447" s="57" t="n">
        <v>4221</v>
      </c>
      <c r="I447" s="57" t="n">
        <v>40</v>
      </c>
      <c r="J447" s="57" t="s">
        <v>1113</v>
      </c>
      <c r="K447" s="68" t="n">
        <v>1143.56</v>
      </c>
      <c r="L447" s="68" t="s">
        <v>1114</v>
      </c>
      <c r="M447" s="57" t="s">
        <v>21</v>
      </c>
    </row>
    <row r="448" customFormat="false" ht="38.55" hidden="false" customHeight="false" outlineLevel="0" collapsed="false">
      <c r="A448" s="57" t="n">
        <v>373048</v>
      </c>
      <c r="B448" s="57" t="s">
        <v>1036</v>
      </c>
      <c r="C448" s="58" t="s">
        <v>1108</v>
      </c>
      <c r="D448" s="58" t="s">
        <v>1109</v>
      </c>
      <c r="E448" s="57" t="s">
        <v>1110</v>
      </c>
      <c r="F448" s="59" t="s">
        <v>1128</v>
      </c>
      <c r="G448" s="57" t="s">
        <v>1129</v>
      </c>
      <c r="H448" s="57" t="n">
        <v>4221</v>
      </c>
      <c r="I448" s="57" t="n">
        <v>40</v>
      </c>
      <c r="J448" s="57" t="s">
        <v>1113</v>
      </c>
      <c r="K448" s="68" t="n">
        <v>1143.56</v>
      </c>
      <c r="L448" s="68" t="s">
        <v>1114</v>
      </c>
      <c r="M448" s="57" t="s">
        <v>21</v>
      </c>
    </row>
    <row r="449" customFormat="false" ht="38.55" hidden="false" customHeight="false" outlineLevel="0" collapsed="false">
      <c r="A449" s="57" t="n">
        <v>373048</v>
      </c>
      <c r="B449" s="57" t="s">
        <v>1036</v>
      </c>
      <c r="C449" s="58" t="s">
        <v>1108</v>
      </c>
      <c r="D449" s="58" t="s">
        <v>1109</v>
      </c>
      <c r="E449" s="57" t="s">
        <v>1110</v>
      </c>
      <c r="F449" s="59" t="s">
        <v>1130</v>
      </c>
      <c r="G449" s="57" t="s">
        <v>1131</v>
      </c>
      <c r="H449" s="57" t="n">
        <v>4221</v>
      </c>
      <c r="I449" s="57" t="n">
        <v>40</v>
      </c>
      <c r="J449" s="57" t="s">
        <v>1113</v>
      </c>
      <c r="K449" s="68" t="n">
        <v>1143.56</v>
      </c>
      <c r="L449" s="68" t="s">
        <v>1114</v>
      </c>
      <c r="M449" s="57" t="s">
        <v>21</v>
      </c>
    </row>
    <row r="450" customFormat="false" ht="38.55" hidden="false" customHeight="false" outlineLevel="0" collapsed="false">
      <c r="A450" s="57" t="n">
        <v>373048</v>
      </c>
      <c r="B450" s="57" t="s">
        <v>1036</v>
      </c>
      <c r="C450" s="58" t="s">
        <v>1108</v>
      </c>
      <c r="D450" s="58" t="s">
        <v>1109</v>
      </c>
      <c r="E450" s="57" t="s">
        <v>1110</v>
      </c>
      <c r="F450" s="45" t="s">
        <v>1132</v>
      </c>
      <c r="G450" s="57" t="s">
        <v>1133</v>
      </c>
      <c r="H450" s="57" t="n">
        <v>4221</v>
      </c>
      <c r="I450" s="57" t="n">
        <v>40</v>
      </c>
      <c r="J450" s="57" t="s">
        <v>1113</v>
      </c>
      <c r="K450" s="68" t="n">
        <v>1143.56</v>
      </c>
      <c r="L450" s="68" t="n">
        <v>2356.92</v>
      </c>
      <c r="M450" s="57" t="s">
        <v>21</v>
      </c>
    </row>
    <row r="451" customFormat="false" ht="38.55" hidden="false" customHeight="false" outlineLevel="0" collapsed="false">
      <c r="A451" s="57" t="n">
        <v>373048</v>
      </c>
      <c r="B451" s="57" t="s">
        <v>1036</v>
      </c>
      <c r="C451" s="58" t="s">
        <v>1108</v>
      </c>
      <c r="D451" s="58" t="s">
        <v>1109</v>
      </c>
      <c r="E451" s="57" t="s">
        <v>1110</v>
      </c>
      <c r="F451" s="45" t="s">
        <v>1134</v>
      </c>
      <c r="G451" s="57" t="s">
        <v>1135</v>
      </c>
      <c r="H451" s="57" t="n">
        <v>4221</v>
      </c>
      <c r="I451" s="57" t="n">
        <v>40</v>
      </c>
      <c r="J451" s="57" t="s">
        <v>1113</v>
      </c>
      <c r="K451" s="68" t="n">
        <v>1143.56</v>
      </c>
      <c r="L451" s="68" t="s">
        <v>1114</v>
      </c>
      <c r="M451" s="57" t="s">
        <v>21</v>
      </c>
    </row>
    <row r="452" customFormat="false" ht="38.55" hidden="false" customHeight="false" outlineLevel="0" collapsed="false">
      <c r="A452" s="57" t="n">
        <v>373048</v>
      </c>
      <c r="B452" s="57" t="s">
        <v>1036</v>
      </c>
      <c r="C452" s="58" t="s">
        <v>1108</v>
      </c>
      <c r="D452" s="58" t="s">
        <v>1109</v>
      </c>
      <c r="E452" s="57" t="s">
        <v>1110</v>
      </c>
      <c r="F452" s="45" t="s">
        <v>1136</v>
      </c>
      <c r="G452" s="57" t="s">
        <v>1137</v>
      </c>
      <c r="H452" s="57" t="n">
        <v>4221</v>
      </c>
      <c r="I452" s="57" t="n">
        <v>40</v>
      </c>
      <c r="J452" s="57" t="s">
        <v>1113</v>
      </c>
      <c r="K452" s="68" t="n">
        <v>1143.56</v>
      </c>
      <c r="L452" s="68" t="s">
        <v>1114</v>
      </c>
      <c r="M452" s="57" t="s">
        <v>21</v>
      </c>
    </row>
    <row r="453" customFormat="false" ht="76.05" hidden="false" customHeight="false" outlineLevel="0" collapsed="false">
      <c r="A453" s="57" t="n">
        <v>373048</v>
      </c>
      <c r="B453" s="57" t="s">
        <v>1036</v>
      </c>
      <c r="C453" s="58" t="s">
        <v>1108</v>
      </c>
      <c r="D453" s="58" t="s">
        <v>1109</v>
      </c>
      <c r="E453" s="57" t="s">
        <v>1110</v>
      </c>
      <c r="F453" s="45" t="s">
        <v>1138</v>
      </c>
      <c r="G453" s="57" t="s">
        <v>1139</v>
      </c>
      <c r="H453" s="57" t="n">
        <v>4221</v>
      </c>
      <c r="I453" s="57" t="n">
        <v>40</v>
      </c>
      <c r="J453" s="57" t="s">
        <v>1140</v>
      </c>
      <c r="K453" s="68" t="n">
        <v>1143.56</v>
      </c>
      <c r="L453" s="68" t="s">
        <v>1114</v>
      </c>
      <c r="M453" s="57" t="s">
        <v>21</v>
      </c>
    </row>
    <row r="454" customFormat="false" ht="76.05" hidden="false" customHeight="false" outlineLevel="0" collapsed="false">
      <c r="A454" s="57" t="n">
        <v>373048</v>
      </c>
      <c r="B454" s="57" t="s">
        <v>1036</v>
      </c>
      <c r="C454" s="58" t="s">
        <v>1108</v>
      </c>
      <c r="D454" s="58" t="s">
        <v>1109</v>
      </c>
      <c r="E454" s="57" t="s">
        <v>1141</v>
      </c>
      <c r="F454" s="59" t="s">
        <v>1142</v>
      </c>
      <c r="G454" s="57" t="s">
        <v>1143</v>
      </c>
      <c r="H454" s="57" t="n">
        <v>4221</v>
      </c>
      <c r="I454" s="57" t="n">
        <v>40</v>
      </c>
      <c r="J454" s="57" t="s">
        <v>1140</v>
      </c>
      <c r="K454" s="68" t="n">
        <v>1143.56</v>
      </c>
      <c r="L454" s="68" t="s">
        <v>1114</v>
      </c>
      <c r="M454" s="57" t="s">
        <v>21</v>
      </c>
    </row>
    <row r="455" customFormat="false" ht="76.05" hidden="false" customHeight="false" outlineLevel="0" collapsed="false">
      <c r="A455" s="57" t="n">
        <v>373048</v>
      </c>
      <c r="B455" s="57" t="s">
        <v>1036</v>
      </c>
      <c r="C455" s="58" t="s">
        <v>1108</v>
      </c>
      <c r="D455" s="58" t="s">
        <v>1109</v>
      </c>
      <c r="E455" s="57" t="s">
        <v>1141</v>
      </c>
      <c r="F455" s="59" t="s">
        <v>1144</v>
      </c>
      <c r="G455" s="57" t="s">
        <v>1145</v>
      </c>
      <c r="H455" s="57" t="n">
        <v>4221</v>
      </c>
      <c r="I455" s="57" t="n">
        <v>40</v>
      </c>
      <c r="J455" s="57" t="s">
        <v>1140</v>
      </c>
      <c r="K455" s="68" t="n">
        <v>1143.56</v>
      </c>
      <c r="L455" s="68" t="s">
        <v>1114</v>
      </c>
      <c r="M455" s="57" t="s">
        <v>21</v>
      </c>
    </row>
    <row r="456" customFormat="false" ht="76.05" hidden="false" customHeight="false" outlineLevel="0" collapsed="false">
      <c r="A456" s="57" t="n">
        <v>373048</v>
      </c>
      <c r="B456" s="57" t="s">
        <v>1036</v>
      </c>
      <c r="C456" s="58" t="s">
        <v>1108</v>
      </c>
      <c r="D456" s="58" t="s">
        <v>1109</v>
      </c>
      <c r="E456" s="57" t="s">
        <v>1141</v>
      </c>
      <c r="F456" s="59" t="s">
        <v>1146</v>
      </c>
      <c r="G456" s="57" t="s">
        <v>1147</v>
      </c>
      <c r="H456" s="57" t="n">
        <v>4221</v>
      </c>
      <c r="I456" s="57" t="n">
        <v>40</v>
      </c>
      <c r="J456" s="57" t="s">
        <v>1140</v>
      </c>
      <c r="K456" s="68" t="n">
        <v>1143.56</v>
      </c>
      <c r="L456" s="68" t="s">
        <v>1114</v>
      </c>
      <c r="M456" s="57" t="s">
        <v>21</v>
      </c>
    </row>
    <row r="457" customFormat="false" ht="38.55" hidden="false" customHeight="false" outlineLevel="0" collapsed="false">
      <c r="A457" s="57" t="n">
        <v>373048</v>
      </c>
      <c r="B457" s="57" t="s">
        <v>1036</v>
      </c>
      <c r="C457" s="58" t="s">
        <v>1108</v>
      </c>
      <c r="D457" s="58" t="s">
        <v>1109</v>
      </c>
      <c r="E457" s="57" t="s">
        <v>1141</v>
      </c>
      <c r="F457" s="59" t="s">
        <v>1148</v>
      </c>
      <c r="G457" s="57" t="s">
        <v>1149</v>
      </c>
      <c r="H457" s="57" t="n">
        <v>4221</v>
      </c>
      <c r="I457" s="57" t="n">
        <v>40</v>
      </c>
      <c r="J457" s="57" t="s">
        <v>1113</v>
      </c>
      <c r="K457" s="68" t="n">
        <v>1199.41</v>
      </c>
      <c r="L457" s="58" t="s">
        <v>1150</v>
      </c>
      <c r="M457" s="57" t="s">
        <v>21</v>
      </c>
    </row>
    <row r="458" customFormat="false" ht="38.55" hidden="false" customHeight="false" outlineLevel="0" collapsed="false">
      <c r="A458" s="57" t="n">
        <v>373048</v>
      </c>
      <c r="B458" s="57" t="s">
        <v>1036</v>
      </c>
      <c r="C458" s="58" t="s">
        <v>1108</v>
      </c>
      <c r="D458" s="58" t="s">
        <v>1109</v>
      </c>
      <c r="E458" s="57" t="s">
        <v>1141</v>
      </c>
      <c r="F458" s="59" t="s">
        <v>1151</v>
      </c>
      <c r="G458" s="57" t="s">
        <v>1152</v>
      </c>
      <c r="H458" s="57" t="n">
        <v>4221</v>
      </c>
      <c r="I458" s="57" t="n">
        <v>40</v>
      </c>
      <c r="J458" s="57" t="s">
        <v>1113</v>
      </c>
      <c r="K458" s="68" t="n">
        <v>1199.41</v>
      </c>
      <c r="L458" s="58" t="s">
        <v>1150</v>
      </c>
      <c r="M458" s="57" t="s">
        <v>21</v>
      </c>
    </row>
    <row r="459" customFormat="false" ht="38.55" hidden="false" customHeight="false" outlineLevel="0" collapsed="false">
      <c r="A459" s="57" t="n">
        <v>373048</v>
      </c>
      <c r="B459" s="57" t="s">
        <v>1036</v>
      </c>
      <c r="C459" s="58" t="s">
        <v>1108</v>
      </c>
      <c r="D459" s="58" t="s">
        <v>1109</v>
      </c>
      <c r="E459" s="57" t="s">
        <v>1141</v>
      </c>
      <c r="F459" s="59" t="s">
        <v>1153</v>
      </c>
      <c r="G459" s="57" t="s">
        <v>1154</v>
      </c>
      <c r="H459" s="57" t="n">
        <v>4221</v>
      </c>
      <c r="I459" s="57" t="n">
        <v>40</v>
      </c>
      <c r="J459" s="57" t="s">
        <v>1113</v>
      </c>
      <c r="K459" s="68" t="n">
        <v>1199.41</v>
      </c>
      <c r="L459" s="58" t="s">
        <v>1150</v>
      </c>
      <c r="M459" s="57" t="s">
        <v>21</v>
      </c>
    </row>
    <row r="460" customFormat="false" ht="38.55" hidden="false" customHeight="false" outlineLevel="0" collapsed="false">
      <c r="A460" s="57" t="n">
        <v>373048</v>
      </c>
      <c r="B460" s="57" t="s">
        <v>1036</v>
      </c>
      <c r="C460" s="58" t="s">
        <v>1108</v>
      </c>
      <c r="D460" s="58" t="s">
        <v>1109</v>
      </c>
      <c r="E460" s="57" t="s">
        <v>1141</v>
      </c>
      <c r="F460" s="59" t="s">
        <v>1155</v>
      </c>
      <c r="G460" s="57" t="s">
        <v>1156</v>
      </c>
      <c r="H460" s="57" t="n">
        <v>4221</v>
      </c>
      <c r="I460" s="57" t="n">
        <v>40</v>
      </c>
      <c r="J460" s="57" t="s">
        <v>1113</v>
      </c>
      <c r="K460" s="68" t="n">
        <v>1199.41</v>
      </c>
      <c r="L460" s="58" t="s">
        <v>1150</v>
      </c>
      <c r="M460" s="57" t="s">
        <v>130</v>
      </c>
    </row>
    <row r="461" customFormat="false" ht="38.55" hidden="false" customHeight="false" outlineLevel="0" collapsed="false">
      <c r="A461" s="57" t="n">
        <v>373048</v>
      </c>
      <c r="B461" s="57" t="s">
        <v>1036</v>
      </c>
      <c r="C461" s="58" t="s">
        <v>1108</v>
      </c>
      <c r="D461" s="58" t="s">
        <v>1109</v>
      </c>
      <c r="E461" s="57" t="s">
        <v>1141</v>
      </c>
      <c r="F461" s="59" t="s">
        <v>1157</v>
      </c>
      <c r="G461" s="57" t="s">
        <v>1158</v>
      </c>
      <c r="H461" s="57" t="n">
        <v>4221</v>
      </c>
      <c r="I461" s="57" t="n">
        <v>40</v>
      </c>
      <c r="J461" s="57" t="s">
        <v>1113</v>
      </c>
      <c r="K461" s="68" t="n">
        <v>1199.41</v>
      </c>
      <c r="L461" s="58" t="s">
        <v>1150</v>
      </c>
      <c r="M461" s="57" t="s">
        <v>130</v>
      </c>
    </row>
    <row r="462" customFormat="false" ht="38.55" hidden="false" customHeight="false" outlineLevel="0" collapsed="false">
      <c r="A462" s="57" t="n">
        <v>373048</v>
      </c>
      <c r="B462" s="57" t="s">
        <v>1036</v>
      </c>
      <c r="C462" s="58" t="s">
        <v>1108</v>
      </c>
      <c r="D462" s="58" t="s">
        <v>1109</v>
      </c>
      <c r="E462" s="57" t="s">
        <v>1141</v>
      </c>
      <c r="F462" s="59" t="s">
        <v>1159</v>
      </c>
      <c r="G462" s="57" t="s">
        <v>1160</v>
      </c>
      <c r="H462" s="57" t="n">
        <v>4221</v>
      </c>
      <c r="I462" s="57" t="n">
        <v>40</v>
      </c>
      <c r="J462" s="57" t="s">
        <v>1113</v>
      </c>
      <c r="K462" s="68" t="n">
        <v>1199.41</v>
      </c>
      <c r="L462" s="58" t="s">
        <v>1150</v>
      </c>
      <c r="M462" s="57" t="s">
        <v>21</v>
      </c>
    </row>
    <row r="463" customFormat="false" ht="25.7" hidden="false" customHeight="false" outlineLevel="0" collapsed="false">
      <c r="A463" s="24" t="n">
        <v>373080</v>
      </c>
      <c r="B463" s="49" t="s">
        <v>1161</v>
      </c>
      <c r="C463" s="70" t="s">
        <v>1162</v>
      </c>
      <c r="D463" s="71" t="n">
        <v>87163000153</v>
      </c>
      <c r="E463" s="26" t="s">
        <v>1163</v>
      </c>
      <c r="F463" s="72" t="s">
        <v>1164</v>
      </c>
      <c r="G463" s="26" t="s">
        <v>1165</v>
      </c>
      <c r="H463" s="73" t="n">
        <v>5143</v>
      </c>
      <c r="I463" s="73" t="n">
        <v>44</v>
      </c>
      <c r="J463" s="26" t="s">
        <v>1166</v>
      </c>
      <c r="K463" s="74" t="n">
        <v>1162</v>
      </c>
      <c r="L463" s="74" t="n">
        <v>4197.25</v>
      </c>
      <c r="M463" s="36" t="s">
        <v>15</v>
      </c>
    </row>
    <row r="464" customFormat="false" ht="25.7" hidden="false" customHeight="false" outlineLevel="0" collapsed="false">
      <c r="A464" s="24" t="n">
        <v>373080</v>
      </c>
      <c r="B464" s="49" t="s">
        <v>1161</v>
      </c>
      <c r="C464" s="70" t="s">
        <v>1162</v>
      </c>
      <c r="D464" s="71" t="n">
        <v>87163000153</v>
      </c>
      <c r="E464" s="26" t="s">
        <v>1163</v>
      </c>
      <c r="F464" s="72" t="s">
        <v>1167</v>
      </c>
      <c r="G464" s="26" t="s">
        <v>1168</v>
      </c>
      <c r="H464" s="73" t="n">
        <v>4101</v>
      </c>
      <c r="I464" s="73" t="n">
        <v>44</v>
      </c>
      <c r="J464" s="26" t="s">
        <v>1166</v>
      </c>
      <c r="K464" s="74" t="n">
        <v>1510.58</v>
      </c>
      <c r="L464" s="75" t="n">
        <v>4522.79</v>
      </c>
      <c r="M464" s="36" t="s">
        <v>15</v>
      </c>
    </row>
    <row r="465" customFormat="false" ht="25.7" hidden="false" customHeight="false" outlineLevel="0" collapsed="false">
      <c r="A465" s="24" t="n">
        <v>373080</v>
      </c>
      <c r="B465" s="49" t="s">
        <v>1161</v>
      </c>
      <c r="C465" s="70" t="s">
        <v>1162</v>
      </c>
      <c r="D465" s="71" t="n">
        <v>87163000153</v>
      </c>
      <c r="E465" s="26" t="s">
        <v>1163</v>
      </c>
      <c r="F465" s="72" t="s">
        <v>1169</v>
      </c>
      <c r="G465" s="26" t="s">
        <v>1170</v>
      </c>
      <c r="H465" s="73" t="n">
        <v>5143</v>
      </c>
      <c r="I465" s="73" t="n">
        <v>44</v>
      </c>
      <c r="J465" s="26" t="s">
        <v>1166</v>
      </c>
      <c r="K465" s="74" t="n">
        <v>1162</v>
      </c>
      <c r="L465" s="74" t="n">
        <v>4197.25</v>
      </c>
      <c r="M465" s="36" t="s">
        <v>15</v>
      </c>
    </row>
    <row r="466" customFormat="false" ht="25.7" hidden="false" customHeight="false" outlineLevel="0" collapsed="false">
      <c r="A466" s="24" t="n">
        <v>373080</v>
      </c>
      <c r="B466" s="49" t="s">
        <v>1161</v>
      </c>
      <c r="C466" s="70" t="s">
        <v>1162</v>
      </c>
      <c r="D466" s="71" t="n">
        <v>87163000153</v>
      </c>
      <c r="E466" s="26" t="s">
        <v>1163</v>
      </c>
      <c r="F466" s="72" t="s">
        <v>1171</v>
      </c>
      <c r="G466" s="26" t="s">
        <v>1172</v>
      </c>
      <c r="H466" s="73" t="n">
        <v>5143</v>
      </c>
      <c r="I466" s="73" t="n">
        <v>44</v>
      </c>
      <c r="J466" s="26" t="s">
        <v>1166</v>
      </c>
      <c r="K466" s="74" t="n">
        <v>1162</v>
      </c>
      <c r="L466" s="74" t="n">
        <v>3708.44</v>
      </c>
      <c r="M466" s="36" t="s">
        <v>15</v>
      </c>
    </row>
    <row r="467" customFormat="false" ht="25.7" hidden="false" customHeight="false" outlineLevel="0" collapsed="false">
      <c r="A467" s="24" t="n">
        <v>373080</v>
      </c>
      <c r="B467" s="49" t="s">
        <v>1161</v>
      </c>
      <c r="C467" s="70" t="s">
        <v>1162</v>
      </c>
      <c r="D467" s="71" t="n">
        <v>87163000153</v>
      </c>
      <c r="E467" s="26" t="s">
        <v>1163</v>
      </c>
      <c r="F467" s="72" t="s">
        <v>1173</v>
      </c>
      <c r="G467" s="26" t="s">
        <v>1174</v>
      </c>
      <c r="H467" s="73" t="n">
        <v>5143</v>
      </c>
      <c r="I467" s="73" t="n">
        <v>44</v>
      </c>
      <c r="J467" s="26" t="s">
        <v>1166</v>
      </c>
      <c r="K467" s="74" t="n">
        <v>1162</v>
      </c>
      <c r="L467" s="74" t="n">
        <v>4197.25</v>
      </c>
      <c r="M467" s="36" t="s">
        <v>15</v>
      </c>
    </row>
    <row r="468" customFormat="false" ht="25.7" hidden="false" customHeight="false" outlineLevel="0" collapsed="false">
      <c r="A468" s="24" t="n">
        <v>373080</v>
      </c>
      <c r="B468" s="49" t="s">
        <v>1161</v>
      </c>
      <c r="C468" s="70" t="s">
        <v>1162</v>
      </c>
      <c r="D468" s="71" t="n">
        <v>87163000153</v>
      </c>
      <c r="E468" s="26" t="s">
        <v>1163</v>
      </c>
      <c r="F468" s="72" t="s">
        <v>1175</v>
      </c>
      <c r="G468" s="26" t="s">
        <v>1176</v>
      </c>
      <c r="H468" s="73" t="n">
        <v>5143</v>
      </c>
      <c r="I468" s="73" t="n">
        <v>44</v>
      </c>
      <c r="J468" s="26" t="s">
        <v>1166</v>
      </c>
      <c r="K468" s="74" t="n">
        <v>1162</v>
      </c>
      <c r="L468" s="74" t="n">
        <v>4197.25</v>
      </c>
      <c r="M468" s="36" t="s">
        <v>15</v>
      </c>
    </row>
    <row r="469" customFormat="false" ht="25.7" hidden="false" customHeight="false" outlineLevel="0" collapsed="false">
      <c r="A469" s="24" t="n">
        <v>373080</v>
      </c>
      <c r="B469" s="49" t="s">
        <v>1161</v>
      </c>
      <c r="C469" s="70" t="s">
        <v>1162</v>
      </c>
      <c r="D469" s="71" t="n">
        <v>87163000153</v>
      </c>
      <c r="E469" s="26" t="s">
        <v>1163</v>
      </c>
      <c r="F469" s="72" t="s">
        <v>1177</v>
      </c>
      <c r="G469" s="26" t="s">
        <v>1178</v>
      </c>
      <c r="H469" s="73" t="n">
        <v>5143</v>
      </c>
      <c r="I469" s="73" t="n">
        <v>44</v>
      </c>
      <c r="J469" s="26" t="s">
        <v>1166</v>
      </c>
      <c r="K469" s="74" t="n">
        <v>1162</v>
      </c>
      <c r="L469" s="74" t="n">
        <v>4197.25</v>
      </c>
      <c r="M469" s="36" t="s">
        <v>15</v>
      </c>
    </row>
    <row r="470" customFormat="false" ht="25.7" hidden="false" customHeight="false" outlineLevel="0" collapsed="false">
      <c r="A470" s="24" t="n">
        <v>373080</v>
      </c>
      <c r="B470" s="49" t="s">
        <v>1161</v>
      </c>
      <c r="C470" s="70" t="s">
        <v>1162</v>
      </c>
      <c r="D470" s="71" t="n">
        <v>87163000153</v>
      </c>
      <c r="E470" s="26" t="s">
        <v>1163</v>
      </c>
      <c r="F470" s="72" t="s">
        <v>1179</v>
      </c>
      <c r="G470" s="26" t="s">
        <v>1180</v>
      </c>
      <c r="H470" s="73" t="n">
        <v>5143</v>
      </c>
      <c r="I470" s="73" t="n">
        <v>44</v>
      </c>
      <c r="J470" s="26" t="s">
        <v>1166</v>
      </c>
      <c r="K470" s="74" t="n">
        <v>1162</v>
      </c>
      <c r="L470" s="74" t="n">
        <v>4197.25</v>
      </c>
      <c r="M470" s="36" t="s">
        <v>15</v>
      </c>
    </row>
    <row r="471" customFormat="false" ht="25.7" hidden="false" customHeight="false" outlineLevel="0" collapsed="false">
      <c r="A471" s="24" t="n">
        <v>373080</v>
      </c>
      <c r="B471" s="49" t="s">
        <v>1161</v>
      </c>
      <c r="C471" s="70" t="s">
        <v>1162</v>
      </c>
      <c r="D471" s="71" t="n">
        <v>87163000153</v>
      </c>
      <c r="E471" s="26" t="s">
        <v>1163</v>
      </c>
      <c r="F471" s="72" t="s">
        <v>1181</v>
      </c>
      <c r="G471" s="26" t="s">
        <v>1182</v>
      </c>
      <c r="H471" s="73" t="n">
        <v>5134</v>
      </c>
      <c r="I471" s="73" t="n">
        <v>44</v>
      </c>
      <c r="J471" s="26" t="s">
        <v>1166</v>
      </c>
      <c r="K471" s="74" t="n">
        <v>1162</v>
      </c>
      <c r="L471" s="74" t="n">
        <v>4197.25</v>
      </c>
      <c r="M471" s="36" t="s">
        <v>15</v>
      </c>
    </row>
    <row r="472" customFormat="false" ht="38.55" hidden="false" customHeight="false" outlineLevel="0" collapsed="false">
      <c r="A472" s="24" t="n">
        <v>373080</v>
      </c>
      <c r="B472" s="49" t="s">
        <v>1161</v>
      </c>
      <c r="C472" s="70" t="s">
        <v>1183</v>
      </c>
      <c r="D472" s="71" t="n">
        <v>14534490000110</v>
      </c>
      <c r="E472" s="26" t="s">
        <v>1184</v>
      </c>
      <c r="F472" s="72" t="s">
        <v>1185</v>
      </c>
      <c r="G472" s="26" t="s">
        <v>1186</v>
      </c>
      <c r="H472" s="73" t="n">
        <v>5173</v>
      </c>
      <c r="I472" s="73" t="n">
        <v>36</v>
      </c>
      <c r="J472" s="26" t="s">
        <v>1166</v>
      </c>
      <c r="K472" s="74" t="n">
        <v>2449.88</v>
      </c>
      <c r="L472" s="76" t="n">
        <v>5013.1</v>
      </c>
      <c r="M472" s="36" t="s">
        <v>25</v>
      </c>
    </row>
    <row r="473" customFormat="false" ht="38.55" hidden="false" customHeight="false" outlineLevel="0" collapsed="false">
      <c r="A473" s="24" t="n">
        <v>373080</v>
      </c>
      <c r="B473" s="49" t="s">
        <v>1161</v>
      </c>
      <c r="C473" s="70" t="s">
        <v>1183</v>
      </c>
      <c r="D473" s="71" t="n">
        <v>14534490000110</v>
      </c>
      <c r="E473" s="26" t="s">
        <v>1184</v>
      </c>
      <c r="F473" s="72" t="s">
        <v>1187</v>
      </c>
      <c r="G473" s="26" t="s">
        <v>1188</v>
      </c>
      <c r="H473" s="73" t="n">
        <v>5173</v>
      </c>
      <c r="I473" s="73" t="n">
        <v>36</v>
      </c>
      <c r="J473" s="26" t="s">
        <v>1166</v>
      </c>
      <c r="K473" s="74" t="n">
        <v>2449.88</v>
      </c>
      <c r="L473" s="76" t="n">
        <v>5013.1</v>
      </c>
      <c r="M473" s="36" t="s">
        <v>25</v>
      </c>
    </row>
    <row r="474" customFormat="false" ht="38.55" hidden="false" customHeight="false" outlineLevel="0" collapsed="false">
      <c r="A474" s="24" t="n">
        <v>373080</v>
      </c>
      <c r="B474" s="49" t="s">
        <v>1161</v>
      </c>
      <c r="C474" s="70" t="s">
        <v>1183</v>
      </c>
      <c r="D474" s="71" t="n">
        <v>14534490000110</v>
      </c>
      <c r="E474" s="26" t="s">
        <v>1184</v>
      </c>
      <c r="F474" s="72" t="s">
        <v>1189</v>
      </c>
      <c r="G474" s="26" t="s">
        <v>1190</v>
      </c>
      <c r="H474" s="73" t="n">
        <v>5173</v>
      </c>
      <c r="I474" s="73" t="n">
        <v>36</v>
      </c>
      <c r="J474" s="26" t="s">
        <v>1166</v>
      </c>
      <c r="K474" s="74" t="n">
        <v>2449.88</v>
      </c>
      <c r="L474" s="76" t="n">
        <v>5013.1</v>
      </c>
      <c r="M474" s="36" t="s">
        <v>25</v>
      </c>
    </row>
    <row r="475" customFormat="false" ht="38.55" hidden="false" customHeight="false" outlineLevel="0" collapsed="false">
      <c r="A475" s="24" t="n">
        <v>373080</v>
      </c>
      <c r="B475" s="49" t="s">
        <v>1161</v>
      </c>
      <c r="C475" s="70" t="s">
        <v>1183</v>
      </c>
      <c r="D475" s="71" t="n">
        <v>14534490000110</v>
      </c>
      <c r="E475" s="26" t="s">
        <v>1184</v>
      </c>
      <c r="F475" s="77" t="s">
        <v>1191</v>
      </c>
      <c r="G475" s="26" t="s">
        <v>1192</v>
      </c>
      <c r="H475" s="73" t="n">
        <v>5173</v>
      </c>
      <c r="I475" s="73" t="n">
        <v>36</v>
      </c>
      <c r="J475" s="26" t="s">
        <v>1166</v>
      </c>
      <c r="K475" s="74" t="n">
        <v>2208.91</v>
      </c>
      <c r="L475" s="76" t="n">
        <v>4762.17</v>
      </c>
      <c r="M475" s="36" t="s">
        <v>25</v>
      </c>
    </row>
    <row r="476" customFormat="false" ht="38.55" hidden="false" customHeight="false" outlineLevel="0" collapsed="false">
      <c r="A476" s="24" t="n">
        <v>373080</v>
      </c>
      <c r="B476" s="49" t="s">
        <v>1161</v>
      </c>
      <c r="C476" s="70" t="s">
        <v>1183</v>
      </c>
      <c r="D476" s="71" t="n">
        <v>14534490000110</v>
      </c>
      <c r="E476" s="26" t="s">
        <v>1184</v>
      </c>
      <c r="F476" s="72" t="s">
        <v>1193</v>
      </c>
      <c r="G476" s="26" t="s">
        <v>1194</v>
      </c>
      <c r="H476" s="73" t="n">
        <v>5173</v>
      </c>
      <c r="I476" s="73" t="n">
        <v>36</v>
      </c>
      <c r="J476" s="26" t="s">
        <v>1166</v>
      </c>
      <c r="K476" s="74" t="n">
        <v>2208.91</v>
      </c>
      <c r="L476" s="76" t="n">
        <v>4762.17</v>
      </c>
      <c r="M476" s="36" t="s">
        <v>25</v>
      </c>
    </row>
    <row r="477" customFormat="false" ht="38.55" hidden="false" customHeight="false" outlineLevel="0" collapsed="false">
      <c r="A477" s="24" t="n">
        <v>373080</v>
      </c>
      <c r="B477" s="49" t="s">
        <v>1161</v>
      </c>
      <c r="C477" s="70" t="s">
        <v>1183</v>
      </c>
      <c r="D477" s="71" t="n">
        <v>14534490000110</v>
      </c>
      <c r="E477" s="26" t="s">
        <v>1184</v>
      </c>
      <c r="F477" s="72" t="s">
        <v>1195</v>
      </c>
      <c r="G477" s="26" t="s">
        <v>1196</v>
      </c>
      <c r="H477" s="73" t="n">
        <v>5173</v>
      </c>
      <c r="I477" s="73" t="n">
        <v>36</v>
      </c>
      <c r="J477" s="26" t="s">
        <v>1166</v>
      </c>
      <c r="K477" s="74" t="n">
        <v>2449.88</v>
      </c>
      <c r="L477" s="76" t="n">
        <v>5013.1</v>
      </c>
      <c r="M477" s="36" t="s">
        <v>25</v>
      </c>
    </row>
    <row r="478" customFormat="false" ht="38.55" hidden="false" customHeight="false" outlineLevel="0" collapsed="false">
      <c r="A478" s="24" t="n">
        <v>373080</v>
      </c>
      <c r="B478" s="49" t="s">
        <v>1161</v>
      </c>
      <c r="C478" s="70" t="s">
        <v>1183</v>
      </c>
      <c r="D478" s="71" t="n">
        <v>14534490000110</v>
      </c>
      <c r="E478" s="26" t="s">
        <v>1184</v>
      </c>
      <c r="F478" s="77" t="s">
        <v>1197</v>
      </c>
      <c r="G478" s="26" t="s">
        <v>1198</v>
      </c>
      <c r="H478" s="73" t="n">
        <v>5173</v>
      </c>
      <c r="I478" s="73" t="n">
        <v>36</v>
      </c>
      <c r="J478" s="26" t="s">
        <v>1166</v>
      </c>
      <c r="K478" s="74" t="n">
        <v>2208.91</v>
      </c>
      <c r="L478" s="76" t="n">
        <v>4762.17</v>
      </c>
      <c r="M478" s="36" t="s">
        <v>25</v>
      </c>
    </row>
    <row r="479" customFormat="false" ht="38.55" hidden="false" customHeight="false" outlineLevel="0" collapsed="false">
      <c r="A479" s="24" t="n">
        <v>373080</v>
      </c>
      <c r="B479" s="49" t="s">
        <v>1161</v>
      </c>
      <c r="C479" s="70" t="s">
        <v>1183</v>
      </c>
      <c r="D479" s="71" t="n">
        <v>14534490000110</v>
      </c>
      <c r="E479" s="26" t="s">
        <v>1184</v>
      </c>
      <c r="F479" s="77" t="s">
        <v>1199</v>
      </c>
      <c r="G479" s="26" t="s">
        <v>1200</v>
      </c>
      <c r="H479" s="73" t="n">
        <v>5173</v>
      </c>
      <c r="I479" s="73" t="n">
        <v>36</v>
      </c>
      <c r="J479" s="26" t="s">
        <v>1166</v>
      </c>
      <c r="K479" s="74" t="n">
        <v>2208.91</v>
      </c>
      <c r="L479" s="76" t="n">
        <v>4762.17</v>
      </c>
      <c r="M479" s="36" t="s">
        <v>25</v>
      </c>
    </row>
    <row r="480" customFormat="false" ht="25.7" hidden="false" customHeight="false" outlineLevel="0" collapsed="false">
      <c r="A480" s="24" t="n">
        <v>373080</v>
      </c>
      <c r="B480" s="49" t="s">
        <v>1161</v>
      </c>
      <c r="C480" s="70" t="s">
        <v>1201</v>
      </c>
      <c r="D480" s="71" t="n">
        <v>8744139000151</v>
      </c>
      <c r="E480" s="26" t="s">
        <v>1202</v>
      </c>
      <c r="F480" s="72" t="s">
        <v>1203</v>
      </c>
      <c r="G480" s="26" t="s">
        <v>1204</v>
      </c>
      <c r="H480" s="73" t="n">
        <v>4221</v>
      </c>
      <c r="I480" s="73" t="n">
        <v>40</v>
      </c>
      <c r="J480" s="26" t="s">
        <v>1166</v>
      </c>
      <c r="K480" s="74" t="n">
        <v>1162</v>
      </c>
      <c r="L480" s="76" t="n">
        <v>2798.96</v>
      </c>
      <c r="M480" s="36" t="s">
        <v>21</v>
      </c>
    </row>
    <row r="481" customFormat="false" ht="25.7" hidden="false" customHeight="false" outlineLevel="0" collapsed="false">
      <c r="A481" s="24" t="n">
        <v>373080</v>
      </c>
      <c r="B481" s="49" t="s">
        <v>1161</v>
      </c>
      <c r="C481" s="70" t="s">
        <v>1201</v>
      </c>
      <c r="D481" s="71" t="n">
        <v>8744139000151</v>
      </c>
      <c r="E481" s="26" t="s">
        <v>1202</v>
      </c>
      <c r="F481" s="72" t="s">
        <v>1205</v>
      </c>
      <c r="G481" s="26" t="s">
        <v>1206</v>
      </c>
      <c r="H481" s="73" t="n">
        <v>4221</v>
      </c>
      <c r="I481" s="73" t="n">
        <v>40</v>
      </c>
      <c r="J481" s="26" t="s">
        <v>1166</v>
      </c>
      <c r="K481" s="74" t="n">
        <v>1162</v>
      </c>
      <c r="L481" s="76" t="n">
        <v>2798.96</v>
      </c>
      <c r="M481" s="36" t="s">
        <v>21</v>
      </c>
    </row>
    <row r="482" customFormat="false" ht="25.7" hidden="false" customHeight="false" outlineLevel="0" collapsed="false">
      <c r="A482" s="24" t="n">
        <v>373080</v>
      </c>
      <c r="B482" s="49" t="s">
        <v>1161</v>
      </c>
      <c r="C482" s="70" t="s">
        <v>1201</v>
      </c>
      <c r="D482" s="71" t="n">
        <v>8744139000151</v>
      </c>
      <c r="E482" s="26" t="s">
        <v>1202</v>
      </c>
      <c r="F482" s="72" t="s">
        <v>213</v>
      </c>
      <c r="G482" s="26" t="s">
        <v>1207</v>
      </c>
      <c r="H482" s="73" t="n">
        <v>4221</v>
      </c>
      <c r="I482" s="73" t="n">
        <v>40</v>
      </c>
      <c r="J482" s="26" t="s">
        <v>1166</v>
      </c>
      <c r="K482" s="74" t="n">
        <v>1162</v>
      </c>
      <c r="L482" s="76" t="n">
        <v>2798.96</v>
      </c>
      <c r="M482" s="36" t="s">
        <v>21</v>
      </c>
    </row>
    <row r="483" customFormat="false" ht="25.7" hidden="false" customHeight="false" outlineLevel="0" collapsed="false">
      <c r="A483" s="24" t="n">
        <v>373080</v>
      </c>
      <c r="B483" s="49" t="s">
        <v>1161</v>
      </c>
      <c r="C483" s="70" t="s">
        <v>1201</v>
      </c>
      <c r="D483" s="71" t="n">
        <v>8744139000151</v>
      </c>
      <c r="E483" s="26" t="s">
        <v>1202</v>
      </c>
      <c r="F483" s="72" t="s">
        <v>1208</v>
      </c>
      <c r="G483" s="26" t="s">
        <v>1209</v>
      </c>
      <c r="H483" s="73" t="n">
        <v>4221</v>
      </c>
      <c r="I483" s="73" t="n">
        <v>40</v>
      </c>
      <c r="J483" s="26" t="s">
        <v>1166</v>
      </c>
      <c r="K483" s="74" t="n">
        <v>1162</v>
      </c>
      <c r="L483" s="76" t="n">
        <v>2798.96</v>
      </c>
      <c r="M483" s="36" t="s">
        <v>21</v>
      </c>
    </row>
    <row r="484" customFormat="false" ht="25.7" hidden="false" customHeight="false" outlineLevel="0" collapsed="false">
      <c r="A484" s="24" t="n">
        <v>373080</v>
      </c>
      <c r="B484" s="49" t="s">
        <v>1161</v>
      </c>
      <c r="C484" s="70" t="s">
        <v>1201</v>
      </c>
      <c r="D484" s="71" t="n">
        <v>8744139000151</v>
      </c>
      <c r="E484" s="26" t="s">
        <v>1202</v>
      </c>
      <c r="F484" s="72" t="s">
        <v>1210</v>
      </c>
      <c r="G484" s="26" t="s">
        <v>1211</v>
      </c>
      <c r="H484" s="73" t="n">
        <v>4221</v>
      </c>
      <c r="I484" s="73" t="n">
        <v>40</v>
      </c>
      <c r="J484" s="26" t="s">
        <v>1166</v>
      </c>
      <c r="K484" s="74" t="n">
        <v>1162</v>
      </c>
      <c r="L484" s="76" t="n">
        <v>2798.96</v>
      </c>
      <c r="M484" s="36" t="s">
        <v>21</v>
      </c>
    </row>
    <row r="485" customFormat="false" ht="25.7" hidden="false" customHeight="false" outlineLevel="0" collapsed="false">
      <c r="A485" s="24" t="n">
        <v>373080</v>
      </c>
      <c r="B485" s="49" t="s">
        <v>1161</v>
      </c>
      <c r="C485" s="70" t="s">
        <v>1201</v>
      </c>
      <c r="D485" s="71" t="n">
        <v>8744139000151</v>
      </c>
      <c r="E485" s="26" t="s">
        <v>1202</v>
      </c>
      <c r="F485" s="72" t="s">
        <v>1212</v>
      </c>
      <c r="G485" s="26" t="s">
        <v>1213</v>
      </c>
      <c r="H485" s="73" t="n">
        <v>4221</v>
      </c>
      <c r="I485" s="73" t="n">
        <v>40</v>
      </c>
      <c r="J485" s="26" t="s">
        <v>1166</v>
      </c>
      <c r="K485" s="74" t="n">
        <v>1162</v>
      </c>
      <c r="L485" s="76" t="n">
        <v>2798.96</v>
      </c>
      <c r="M485" s="36" t="s">
        <v>21</v>
      </c>
    </row>
    <row r="486" customFormat="false" ht="25.7" hidden="false" customHeight="false" outlineLevel="0" collapsed="false">
      <c r="A486" s="24" t="n">
        <v>373080</v>
      </c>
      <c r="B486" s="49" t="s">
        <v>1161</v>
      </c>
      <c r="C486" s="70" t="s">
        <v>1201</v>
      </c>
      <c r="D486" s="71" t="n">
        <v>8744139000151</v>
      </c>
      <c r="E486" s="26" t="s">
        <v>1202</v>
      </c>
      <c r="F486" s="72" t="s">
        <v>1214</v>
      </c>
      <c r="G486" s="26" t="s">
        <v>1215</v>
      </c>
      <c r="H486" s="73" t="n">
        <v>4221</v>
      </c>
      <c r="I486" s="73" t="n">
        <v>40</v>
      </c>
      <c r="J486" s="26" t="s">
        <v>1166</v>
      </c>
      <c r="K486" s="74" t="n">
        <v>1162</v>
      </c>
      <c r="L486" s="76" t="n">
        <v>2798.96</v>
      </c>
      <c r="M486" s="36" t="s">
        <v>21</v>
      </c>
    </row>
    <row r="487" customFormat="false" ht="25.7" hidden="false" customHeight="false" outlineLevel="0" collapsed="false">
      <c r="A487" s="24" t="n">
        <v>373080</v>
      </c>
      <c r="B487" s="49" t="s">
        <v>1161</v>
      </c>
      <c r="C487" s="70" t="s">
        <v>1201</v>
      </c>
      <c r="D487" s="71" t="n">
        <v>8744139000151</v>
      </c>
      <c r="E487" s="26" t="s">
        <v>1202</v>
      </c>
      <c r="F487" s="72" t="s">
        <v>1216</v>
      </c>
      <c r="G487" s="26" t="s">
        <v>1217</v>
      </c>
      <c r="H487" s="73" t="n">
        <v>4221</v>
      </c>
      <c r="I487" s="73" t="n">
        <v>40</v>
      </c>
      <c r="J487" s="26" t="s">
        <v>1166</v>
      </c>
      <c r="K487" s="74" t="n">
        <v>1162</v>
      </c>
      <c r="L487" s="76" t="n">
        <v>2798.96</v>
      </c>
      <c r="M487" s="36" t="s">
        <v>21</v>
      </c>
    </row>
    <row r="488" customFormat="false" ht="25.7" hidden="false" customHeight="false" outlineLevel="0" collapsed="false">
      <c r="A488" s="24" t="n">
        <v>373080</v>
      </c>
      <c r="B488" s="49" t="s">
        <v>1161</v>
      </c>
      <c r="C488" s="70" t="s">
        <v>1201</v>
      </c>
      <c r="D488" s="71" t="n">
        <v>8744139000151</v>
      </c>
      <c r="E488" s="26" t="s">
        <v>1202</v>
      </c>
      <c r="F488" s="78" t="s">
        <v>1218</v>
      </c>
      <c r="G488" s="25" t="s">
        <v>1219</v>
      </c>
      <c r="H488" s="73" t="n">
        <v>4221</v>
      </c>
      <c r="I488" s="73" t="n">
        <v>40</v>
      </c>
      <c r="J488" s="26" t="s">
        <v>1166</v>
      </c>
      <c r="K488" s="74" t="n">
        <v>1162</v>
      </c>
      <c r="L488" s="76" t="n">
        <v>2798.96</v>
      </c>
      <c r="M488" s="36" t="s">
        <v>21</v>
      </c>
    </row>
    <row r="489" customFormat="false" ht="25.7" hidden="false" customHeight="false" outlineLevel="0" collapsed="false">
      <c r="A489" s="24" t="n">
        <v>373080</v>
      </c>
      <c r="B489" s="49" t="s">
        <v>1161</v>
      </c>
      <c r="C489" s="70" t="s">
        <v>1201</v>
      </c>
      <c r="D489" s="71" t="n">
        <v>8744139000151</v>
      </c>
      <c r="E489" s="26" t="s">
        <v>1202</v>
      </c>
      <c r="F489" s="72" t="s">
        <v>1220</v>
      </c>
      <c r="G489" s="26" t="s">
        <v>1221</v>
      </c>
      <c r="H489" s="73" t="n">
        <v>4221</v>
      </c>
      <c r="I489" s="73" t="n">
        <v>40</v>
      </c>
      <c r="J489" s="26" t="s">
        <v>1166</v>
      </c>
      <c r="K489" s="74" t="n">
        <v>1162</v>
      </c>
      <c r="L489" s="76" t="n">
        <v>2798.96</v>
      </c>
      <c r="M489" s="36" t="s">
        <v>21</v>
      </c>
    </row>
    <row r="490" customFormat="false" ht="25.7" hidden="false" customHeight="false" outlineLevel="0" collapsed="false">
      <c r="A490" s="24" t="n">
        <v>373080</v>
      </c>
      <c r="B490" s="49" t="s">
        <v>1161</v>
      </c>
      <c r="C490" s="70" t="s">
        <v>1201</v>
      </c>
      <c r="D490" s="71" t="n">
        <v>8744139000151</v>
      </c>
      <c r="E490" s="26" t="s">
        <v>1202</v>
      </c>
      <c r="F490" s="72" t="s">
        <v>1222</v>
      </c>
      <c r="G490" s="26" t="s">
        <v>1223</v>
      </c>
      <c r="H490" s="73" t="n">
        <v>4221</v>
      </c>
      <c r="I490" s="73" t="n">
        <v>40</v>
      </c>
      <c r="J490" s="26" t="s">
        <v>1166</v>
      </c>
      <c r="K490" s="74" t="n">
        <v>1162</v>
      </c>
      <c r="L490" s="76" t="n">
        <v>2798.96</v>
      </c>
      <c r="M490" s="36" t="s">
        <v>21</v>
      </c>
    </row>
    <row r="491" customFormat="false" ht="25.7" hidden="false" customHeight="false" outlineLevel="0" collapsed="false">
      <c r="A491" s="24" t="n">
        <v>373080</v>
      </c>
      <c r="B491" s="49" t="s">
        <v>1161</v>
      </c>
      <c r="C491" s="70" t="s">
        <v>1201</v>
      </c>
      <c r="D491" s="71" t="n">
        <v>8744139000151</v>
      </c>
      <c r="E491" s="26" t="s">
        <v>1202</v>
      </c>
      <c r="F491" s="72" t="s">
        <v>1224</v>
      </c>
      <c r="G491" s="26" t="s">
        <v>1225</v>
      </c>
      <c r="H491" s="73" t="n">
        <v>4221</v>
      </c>
      <c r="I491" s="73" t="n">
        <v>40</v>
      </c>
      <c r="J491" s="26" t="s">
        <v>1166</v>
      </c>
      <c r="K491" s="74" t="n">
        <v>1162</v>
      </c>
      <c r="L491" s="76" t="n">
        <v>2798.96</v>
      </c>
      <c r="M491" s="36" t="s">
        <v>21</v>
      </c>
    </row>
    <row r="492" customFormat="false" ht="25.7" hidden="false" customHeight="false" outlineLevel="0" collapsed="false">
      <c r="A492" s="24" t="n">
        <v>373080</v>
      </c>
      <c r="B492" s="49" t="s">
        <v>1161</v>
      </c>
      <c r="C492" s="70" t="s">
        <v>1201</v>
      </c>
      <c r="D492" s="71" t="n">
        <v>8744139000151</v>
      </c>
      <c r="E492" s="26" t="s">
        <v>1202</v>
      </c>
      <c r="F492" s="72" t="s">
        <v>1226</v>
      </c>
      <c r="G492" s="26" t="s">
        <v>1227</v>
      </c>
      <c r="H492" s="73" t="n">
        <v>4221</v>
      </c>
      <c r="I492" s="73" t="n">
        <v>40</v>
      </c>
      <c r="J492" s="26" t="s">
        <v>1166</v>
      </c>
      <c r="K492" s="74" t="n">
        <v>1162</v>
      </c>
      <c r="L492" s="76" t="n">
        <v>2798.96</v>
      </c>
      <c r="M492" s="36" t="s">
        <v>21</v>
      </c>
    </row>
    <row r="493" customFormat="false" ht="25.7" hidden="false" customHeight="false" outlineLevel="0" collapsed="false">
      <c r="A493" s="24" t="n">
        <v>373080</v>
      </c>
      <c r="B493" s="49" t="s">
        <v>1161</v>
      </c>
      <c r="C493" s="70" t="s">
        <v>1201</v>
      </c>
      <c r="D493" s="71" t="n">
        <v>8744139000151</v>
      </c>
      <c r="E493" s="26" t="s">
        <v>1202</v>
      </c>
      <c r="F493" s="73" t="s">
        <v>1228</v>
      </c>
      <c r="G493" s="73" t="s">
        <v>1229</v>
      </c>
      <c r="H493" s="73" t="n">
        <v>4221</v>
      </c>
      <c r="I493" s="73" t="n">
        <v>40</v>
      </c>
      <c r="J493" s="26" t="s">
        <v>1166</v>
      </c>
      <c r="K493" s="74" t="n">
        <v>1162</v>
      </c>
      <c r="L493" s="76" t="n">
        <v>2798.96</v>
      </c>
      <c r="M493" s="36" t="s">
        <v>21</v>
      </c>
    </row>
    <row r="494" customFormat="false" ht="25.7" hidden="false" customHeight="false" outlineLevel="0" collapsed="false">
      <c r="A494" s="24" t="n">
        <v>373080</v>
      </c>
      <c r="B494" s="49" t="s">
        <v>1161</v>
      </c>
      <c r="C494" s="70" t="s">
        <v>1201</v>
      </c>
      <c r="D494" s="71" t="n">
        <v>8744139000151</v>
      </c>
      <c r="E494" s="26" t="s">
        <v>1202</v>
      </c>
      <c r="F494" s="72" t="s">
        <v>288</v>
      </c>
      <c r="G494" s="26" t="s">
        <v>1230</v>
      </c>
      <c r="H494" s="73" t="n">
        <v>4221</v>
      </c>
      <c r="I494" s="73" t="n">
        <v>40</v>
      </c>
      <c r="J494" s="26" t="s">
        <v>1166</v>
      </c>
      <c r="K494" s="74" t="n">
        <v>1162</v>
      </c>
      <c r="L494" s="76" t="n">
        <v>2798.96</v>
      </c>
      <c r="M494" s="36" t="s">
        <v>21</v>
      </c>
    </row>
    <row r="495" customFormat="false" ht="25.7" hidden="false" customHeight="false" outlineLevel="0" collapsed="false">
      <c r="A495" s="24" t="n">
        <v>373080</v>
      </c>
      <c r="B495" s="49" t="s">
        <v>1161</v>
      </c>
      <c r="C495" s="70" t="s">
        <v>1201</v>
      </c>
      <c r="D495" s="71" t="n">
        <v>8744139000151</v>
      </c>
      <c r="E495" s="26" t="s">
        <v>1202</v>
      </c>
      <c r="F495" s="23" t="s">
        <v>1231</v>
      </c>
      <c r="G495" s="25" t="s">
        <v>1232</v>
      </c>
      <c r="H495" s="73" t="n">
        <v>4221</v>
      </c>
      <c r="I495" s="73" t="n">
        <v>40</v>
      </c>
      <c r="J495" s="26" t="s">
        <v>1166</v>
      </c>
      <c r="K495" s="74" t="n">
        <v>1162</v>
      </c>
      <c r="L495" s="76" t="n">
        <v>2798.96</v>
      </c>
      <c r="M495" s="36" t="s">
        <v>21</v>
      </c>
    </row>
    <row r="496" customFormat="false" ht="25.7" hidden="false" customHeight="false" outlineLevel="0" collapsed="false">
      <c r="A496" s="24" t="n">
        <v>373080</v>
      </c>
      <c r="B496" s="49" t="s">
        <v>1161</v>
      </c>
      <c r="C496" s="70" t="s">
        <v>1201</v>
      </c>
      <c r="D496" s="71" t="n">
        <v>8744139000151</v>
      </c>
      <c r="E496" s="26" t="s">
        <v>1202</v>
      </c>
      <c r="F496" s="72" t="s">
        <v>1233</v>
      </c>
      <c r="G496" s="26" t="s">
        <v>1234</v>
      </c>
      <c r="H496" s="73" t="n">
        <v>4221</v>
      </c>
      <c r="I496" s="73" t="n">
        <v>40</v>
      </c>
      <c r="J496" s="26" t="s">
        <v>1166</v>
      </c>
      <c r="K496" s="74" t="n">
        <v>1162</v>
      </c>
      <c r="L496" s="76" t="n">
        <v>2798.96</v>
      </c>
      <c r="M496" s="36" t="s">
        <v>21</v>
      </c>
    </row>
    <row r="497" customFormat="false" ht="25.7" hidden="false" customHeight="false" outlineLevel="0" collapsed="false">
      <c r="A497" s="24" t="n">
        <v>373080</v>
      </c>
      <c r="B497" s="49" t="s">
        <v>1161</v>
      </c>
      <c r="C497" s="70" t="s">
        <v>1201</v>
      </c>
      <c r="D497" s="71" t="n">
        <v>8744139000151</v>
      </c>
      <c r="E497" s="26" t="s">
        <v>1202</v>
      </c>
      <c r="F497" s="72" t="s">
        <v>1235</v>
      </c>
      <c r="G497" s="26" t="s">
        <v>1236</v>
      </c>
      <c r="H497" s="73" t="n">
        <v>4221</v>
      </c>
      <c r="I497" s="73" t="n">
        <v>40</v>
      </c>
      <c r="J497" s="26" t="s">
        <v>1166</v>
      </c>
      <c r="K497" s="74" t="n">
        <v>1162</v>
      </c>
      <c r="L497" s="76" t="n">
        <v>2798.96</v>
      </c>
      <c r="M497" s="36" t="s">
        <v>21</v>
      </c>
    </row>
    <row r="498" customFormat="false" ht="25.7" hidden="false" customHeight="false" outlineLevel="0" collapsed="false">
      <c r="A498" s="24" t="n">
        <v>373080</v>
      </c>
      <c r="B498" s="49" t="s">
        <v>1161</v>
      </c>
      <c r="C498" s="70" t="s">
        <v>1201</v>
      </c>
      <c r="D498" s="71" t="n">
        <v>8744139000151</v>
      </c>
      <c r="E498" s="26" t="s">
        <v>1202</v>
      </c>
      <c r="F498" s="72" t="s">
        <v>1237</v>
      </c>
      <c r="G498" s="26" t="s">
        <v>1238</v>
      </c>
      <c r="H498" s="73" t="n">
        <v>4221</v>
      </c>
      <c r="I498" s="73" t="n">
        <v>40</v>
      </c>
      <c r="J498" s="26" t="s">
        <v>1166</v>
      </c>
      <c r="K498" s="74" t="n">
        <v>1162</v>
      </c>
      <c r="L498" s="76" t="n">
        <v>2798.96</v>
      </c>
      <c r="M498" s="36" t="s">
        <v>21</v>
      </c>
    </row>
    <row r="499" customFormat="false" ht="25.7" hidden="false" customHeight="false" outlineLevel="0" collapsed="false">
      <c r="A499" s="24" t="n">
        <v>373080</v>
      </c>
      <c r="B499" s="49" t="s">
        <v>1161</v>
      </c>
      <c r="C499" s="70" t="s">
        <v>1201</v>
      </c>
      <c r="D499" s="71" t="n">
        <v>8744139000151</v>
      </c>
      <c r="E499" s="26" t="s">
        <v>1202</v>
      </c>
      <c r="F499" s="72" t="s">
        <v>1239</v>
      </c>
      <c r="G499" s="26" t="s">
        <v>1240</v>
      </c>
      <c r="H499" s="73" t="n">
        <v>4221</v>
      </c>
      <c r="I499" s="73" t="n">
        <v>40</v>
      </c>
      <c r="J499" s="26" t="s">
        <v>1166</v>
      </c>
      <c r="K499" s="74" t="n">
        <v>1162</v>
      </c>
      <c r="L499" s="76" t="n">
        <v>2798.96</v>
      </c>
      <c r="M499" s="36" t="s">
        <v>21</v>
      </c>
    </row>
    <row r="500" customFormat="false" ht="25.7" hidden="false" customHeight="false" outlineLevel="0" collapsed="false">
      <c r="A500" s="24" t="n">
        <v>373080</v>
      </c>
      <c r="B500" s="49" t="s">
        <v>1161</v>
      </c>
      <c r="C500" s="70" t="s">
        <v>1201</v>
      </c>
      <c r="D500" s="71" t="n">
        <v>8744139000151</v>
      </c>
      <c r="E500" s="26" t="s">
        <v>1202</v>
      </c>
      <c r="F500" s="72" t="s">
        <v>1241</v>
      </c>
      <c r="G500" s="26" t="s">
        <v>1242</v>
      </c>
      <c r="H500" s="73" t="n">
        <v>4221</v>
      </c>
      <c r="I500" s="73" t="n">
        <v>40</v>
      </c>
      <c r="J500" s="26" t="s">
        <v>1166</v>
      </c>
      <c r="K500" s="74" t="n">
        <v>1162</v>
      </c>
      <c r="L500" s="76" t="n">
        <v>2798.96</v>
      </c>
      <c r="M500" s="36" t="s">
        <v>21</v>
      </c>
    </row>
    <row r="501" customFormat="false" ht="25.7" hidden="false" customHeight="false" outlineLevel="0" collapsed="false">
      <c r="A501" s="24" t="n">
        <v>373080</v>
      </c>
      <c r="B501" s="49" t="s">
        <v>1161</v>
      </c>
      <c r="C501" s="70" t="s">
        <v>1201</v>
      </c>
      <c r="D501" s="71" t="n">
        <v>8744139000151</v>
      </c>
      <c r="E501" s="26" t="s">
        <v>1202</v>
      </c>
      <c r="F501" s="72" t="s">
        <v>1243</v>
      </c>
      <c r="G501" s="26" t="s">
        <v>1244</v>
      </c>
      <c r="H501" s="73" t="n">
        <v>4222</v>
      </c>
      <c r="I501" s="73" t="n">
        <v>40</v>
      </c>
      <c r="J501" s="26" t="s">
        <v>1166</v>
      </c>
      <c r="K501" s="74" t="n">
        <v>1422.1</v>
      </c>
      <c r="L501" s="76" t="n">
        <v>4258.18</v>
      </c>
      <c r="M501" s="36" t="s">
        <v>21</v>
      </c>
    </row>
    <row r="502" customFormat="false" ht="25.7" hidden="false" customHeight="false" outlineLevel="0" collapsed="false">
      <c r="A502" s="24" t="n">
        <v>373080</v>
      </c>
      <c r="B502" s="49" t="s">
        <v>1161</v>
      </c>
      <c r="C502" s="24" t="s">
        <v>1245</v>
      </c>
      <c r="D502" s="71" t="n">
        <v>10653264000106</v>
      </c>
      <c r="E502" s="26" t="s">
        <v>1246</v>
      </c>
      <c r="F502" s="72" t="s">
        <v>1247</v>
      </c>
      <c r="G502" s="26" t="s">
        <v>1248</v>
      </c>
      <c r="H502" s="73" t="n">
        <v>7823</v>
      </c>
      <c r="I502" s="73" t="n">
        <v>40</v>
      </c>
      <c r="J502" s="26" t="s">
        <v>1166</v>
      </c>
      <c r="K502" s="74" t="n">
        <v>1980</v>
      </c>
      <c r="L502" s="74" t="n">
        <v>4339.7</v>
      </c>
      <c r="M502" s="36" t="s">
        <v>21</v>
      </c>
    </row>
    <row r="503" customFormat="false" ht="25.7" hidden="false" customHeight="false" outlineLevel="0" collapsed="false">
      <c r="A503" s="24" t="n">
        <v>373080</v>
      </c>
      <c r="B503" s="49" t="s">
        <v>1161</v>
      </c>
      <c r="C503" s="24" t="s">
        <v>1245</v>
      </c>
      <c r="D503" s="71" t="n">
        <v>10653264000106</v>
      </c>
      <c r="E503" s="26" t="s">
        <v>1246</v>
      </c>
      <c r="F503" s="72" t="s">
        <v>1249</v>
      </c>
      <c r="G503" s="26" t="s">
        <v>1250</v>
      </c>
      <c r="H503" s="73" t="n">
        <v>7823</v>
      </c>
      <c r="I503" s="73" t="n">
        <v>40</v>
      </c>
      <c r="J503" s="26" t="s">
        <v>1166</v>
      </c>
      <c r="K503" s="74" t="n">
        <v>1980</v>
      </c>
      <c r="L503" s="74" t="n">
        <v>4339.7</v>
      </c>
      <c r="M503" s="36" t="s">
        <v>21</v>
      </c>
    </row>
    <row r="504" customFormat="false" ht="25.7" hidden="false" customHeight="false" outlineLevel="0" collapsed="false">
      <c r="A504" s="51" t="s">
        <v>1251</v>
      </c>
      <c r="B504" s="20" t="s">
        <v>1252</v>
      </c>
      <c r="C504" s="51" t="s">
        <v>1253</v>
      </c>
      <c r="D504" s="71" t="n">
        <v>3595040000111</v>
      </c>
      <c r="E504" s="20" t="s">
        <v>1254</v>
      </c>
      <c r="F504" s="79" t="s">
        <v>1255</v>
      </c>
      <c r="G504" s="20" t="s">
        <v>1256</v>
      </c>
      <c r="H504" s="54" t="n">
        <v>7823</v>
      </c>
      <c r="I504" s="51" t="s">
        <v>183</v>
      </c>
      <c r="J504" s="20" t="s">
        <v>1257</v>
      </c>
      <c r="K504" s="80" t="n">
        <v>1827.66</v>
      </c>
      <c r="L504" s="80" t="n">
        <v>4589.53</v>
      </c>
      <c r="M504" s="36" t="s">
        <v>21</v>
      </c>
    </row>
    <row r="505" customFormat="false" ht="25.7" hidden="false" customHeight="false" outlineLevel="0" collapsed="false">
      <c r="A505" s="51" t="s">
        <v>1251</v>
      </c>
      <c r="B505" s="20" t="s">
        <v>1252</v>
      </c>
      <c r="C505" s="51" t="s">
        <v>1253</v>
      </c>
      <c r="D505" s="71" t="n">
        <v>3595040000111</v>
      </c>
      <c r="E505" s="20" t="s">
        <v>1254</v>
      </c>
      <c r="F505" s="79" t="s">
        <v>1258</v>
      </c>
      <c r="G505" s="20" t="s">
        <v>1259</v>
      </c>
      <c r="H505" s="54" t="n">
        <v>7823</v>
      </c>
      <c r="I505" s="51" t="s">
        <v>183</v>
      </c>
      <c r="J505" s="20" t="s">
        <v>1257</v>
      </c>
      <c r="K505" s="80" t="n">
        <v>1827.66</v>
      </c>
      <c r="L505" s="80" t="n">
        <v>4589.53</v>
      </c>
      <c r="M505" s="36" t="s">
        <v>21</v>
      </c>
    </row>
    <row r="506" customFormat="false" ht="25.7" hidden="false" customHeight="false" outlineLevel="0" collapsed="false">
      <c r="A506" s="51" t="s">
        <v>1251</v>
      </c>
      <c r="B506" s="20" t="s">
        <v>1252</v>
      </c>
      <c r="C506" s="51" t="s">
        <v>1253</v>
      </c>
      <c r="D506" s="71" t="n">
        <v>3595040000111</v>
      </c>
      <c r="E506" s="20" t="s">
        <v>1254</v>
      </c>
      <c r="F506" s="79" t="s">
        <v>1260</v>
      </c>
      <c r="G506" s="20" t="s">
        <v>1261</v>
      </c>
      <c r="H506" s="54" t="n">
        <v>7823</v>
      </c>
      <c r="I506" s="51" t="s">
        <v>183</v>
      </c>
      <c r="J506" s="20" t="s">
        <v>1257</v>
      </c>
      <c r="K506" s="80" t="n">
        <v>1827.66</v>
      </c>
      <c r="L506" s="80" t="n">
        <v>4589.53</v>
      </c>
      <c r="M506" s="36" t="s">
        <v>21</v>
      </c>
    </row>
    <row r="507" customFormat="false" ht="25.7" hidden="false" customHeight="false" outlineLevel="0" collapsed="false">
      <c r="A507" s="51" t="s">
        <v>1251</v>
      </c>
      <c r="B507" s="20" t="s">
        <v>1252</v>
      </c>
      <c r="C507" s="51" t="s">
        <v>1253</v>
      </c>
      <c r="D507" s="71" t="n">
        <v>3595040000111</v>
      </c>
      <c r="E507" s="20" t="s">
        <v>1254</v>
      </c>
      <c r="F507" s="79" t="s">
        <v>1262</v>
      </c>
      <c r="G507" s="20" t="s">
        <v>1263</v>
      </c>
      <c r="H507" s="54" t="n">
        <v>7823</v>
      </c>
      <c r="I507" s="51" t="s">
        <v>183</v>
      </c>
      <c r="J507" s="20" t="s">
        <v>1257</v>
      </c>
      <c r="K507" s="80" t="n">
        <v>1827.66</v>
      </c>
      <c r="L507" s="80" t="n">
        <v>4589.53</v>
      </c>
      <c r="M507" s="36" t="s">
        <v>21</v>
      </c>
    </row>
    <row r="508" customFormat="false" ht="25.7" hidden="false" customHeight="false" outlineLevel="0" collapsed="false">
      <c r="A508" s="51" t="s">
        <v>1251</v>
      </c>
      <c r="B508" s="20" t="s">
        <v>1252</v>
      </c>
      <c r="C508" s="51" t="s">
        <v>1253</v>
      </c>
      <c r="D508" s="71" t="n">
        <v>3595040000111</v>
      </c>
      <c r="E508" s="20" t="s">
        <v>1254</v>
      </c>
      <c r="F508" s="79" t="s">
        <v>1264</v>
      </c>
      <c r="G508" s="20" t="s">
        <v>1265</v>
      </c>
      <c r="H508" s="54" t="n">
        <v>7823</v>
      </c>
      <c r="I508" s="51" t="s">
        <v>183</v>
      </c>
      <c r="J508" s="20" t="s">
        <v>1257</v>
      </c>
      <c r="K508" s="80" t="n">
        <v>1827.66</v>
      </c>
      <c r="L508" s="80" t="n">
        <v>4589.53</v>
      </c>
      <c r="M508" s="36" t="s">
        <v>21</v>
      </c>
    </row>
    <row r="509" customFormat="false" ht="38.55" hidden="false" customHeight="false" outlineLevel="0" collapsed="false">
      <c r="A509" s="51" t="s">
        <v>1251</v>
      </c>
      <c r="B509" s="20" t="s">
        <v>1252</v>
      </c>
      <c r="C509" s="51" t="s">
        <v>1253</v>
      </c>
      <c r="D509" s="71" t="n">
        <v>3595040000111</v>
      </c>
      <c r="E509" s="20" t="s">
        <v>1254</v>
      </c>
      <c r="F509" s="73" t="s">
        <v>1266</v>
      </c>
      <c r="G509" s="73" t="s">
        <v>1267</v>
      </c>
      <c r="H509" s="54" t="n">
        <v>7823</v>
      </c>
      <c r="I509" s="51" t="s">
        <v>183</v>
      </c>
      <c r="J509" s="20" t="s">
        <v>1268</v>
      </c>
      <c r="K509" s="80" t="n">
        <v>1827.66</v>
      </c>
      <c r="L509" s="80" t="n">
        <v>4589.53</v>
      </c>
      <c r="M509" s="36" t="s">
        <v>21</v>
      </c>
    </row>
    <row r="510" customFormat="false" ht="38.55" hidden="false" customHeight="false" outlineLevel="0" collapsed="false">
      <c r="A510" s="51" t="s">
        <v>1251</v>
      </c>
      <c r="B510" s="20" t="s">
        <v>1252</v>
      </c>
      <c r="C510" s="51" t="s">
        <v>1253</v>
      </c>
      <c r="D510" s="71" t="n">
        <v>3595040000111</v>
      </c>
      <c r="E510" s="20" t="s">
        <v>1254</v>
      </c>
      <c r="F510" s="73" t="s">
        <v>1269</v>
      </c>
      <c r="G510" s="73" t="s">
        <v>1270</v>
      </c>
      <c r="H510" s="54" t="n">
        <v>7823</v>
      </c>
      <c r="I510" s="51" t="s">
        <v>183</v>
      </c>
      <c r="J510" s="20" t="s">
        <v>1271</v>
      </c>
      <c r="K510" s="80" t="n">
        <v>1827.66</v>
      </c>
      <c r="L510" s="80" t="n">
        <v>4589.53</v>
      </c>
      <c r="M510" s="36" t="s">
        <v>21</v>
      </c>
    </row>
    <row r="511" customFormat="false" ht="25.7" hidden="false" customHeight="false" outlineLevel="0" collapsed="false">
      <c r="A511" s="51" t="s">
        <v>1251</v>
      </c>
      <c r="B511" s="20" t="s">
        <v>1252</v>
      </c>
      <c r="C511" s="51" t="s">
        <v>1253</v>
      </c>
      <c r="D511" s="71" t="n">
        <v>3595040000111</v>
      </c>
      <c r="E511" s="20" t="s">
        <v>1254</v>
      </c>
      <c r="F511" s="79" t="s">
        <v>1272</v>
      </c>
      <c r="G511" s="20" t="s">
        <v>1273</v>
      </c>
      <c r="H511" s="54" t="n">
        <v>7823</v>
      </c>
      <c r="I511" s="51" t="s">
        <v>183</v>
      </c>
      <c r="J511" s="20" t="s">
        <v>1257</v>
      </c>
      <c r="K511" s="80" t="n">
        <v>1827.66</v>
      </c>
      <c r="L511" s="80" t="n">
        <v>4589.53</v>
      </c>
      <c r="M511" s="36" t="s">
        <v>21</v>
      </c>
    </row>
    <row r="512" customFormat="false" ht="38.55" hidden="false" customHeight="false" outlineLevel="0" collapsed="false">
      <c r="A512" s="51" t="s">
        <v>1251</v>
      </c>
      <c r="B512" s="20" t="s">
        <v>1252</v>
      </c>
      <c r="C512" s="51" t="s">
        <v>1253</v>
      </c>
      <c r="D512" s="71" t="n">
        <v>3595040000111</v>
      </c>
      <c r="E512" s="20" t="s">
        <v>1254</v>
      </c>
      <c r="F512" s="73" t="s">
        <v>1274</v>
      </c>
      <c r="G512" s="73" t="s">
        <v>1275</v>
      </c>
      <c r="H512" s="54" t="n">
        <v>7823</v>
      </c>
      <c r="I512" s="51" t="s">
        <v>183</v>
      </c>
      <c r="J512" s="20" t="s">
        <v>1271</v>
      </c>
      <c r="K512" s="80" t="n">
        <v>1827.66</v>
      </c>
      <c r="L512" s="80" t="n">
        <v>4589.53</v>
      </c>
      <c r="M512" s="36" t="s">
        <v>21</v>
      </c>
    </row>
    <row r="513" customFormat="false" ht="25.7" hidden="false" customHeight="false" outlineLevel="0" collapsed="false">
      <c r="A513" s="51" t="s">
        <v>1251</v>
      </c>
      <c r="B513" s="20" t="s">
        <v>1252</v>
      </c>
      <c r="C513" s="51" t="s">
        <v>1276</v>
      </c>
      <c r="D513" s="71" t="n">
        <v>4374998000145</v>
      </c>
      <c r="E513" s="20" t="s">
        <v>1277</v>
      </c>
      <c r="F513" s="79" t="s">
        <v>1278</v>
      </c>
      <c r="G513" s="51" t="s">
        <v>1279</v>
      </c>
      <c r="H513" s="20" t="n">
        <v>514320</v>
      </c>
      <c r="I513" s="51" t="s">
        <v>183</v>
      </c>
      <c r="J513" s="20" t="s">
        <v>1257</v>
      </c>
      <c r="K513" s="56" t="n">
        <v>1045</v>
      </c>
      <c r="L513" s="56" t="n">
        <v>3425.61</v>
      </c>
      <c r="M513" s="81" t="s">
        <v>19</v>
      </c>
    </row>
    <row r="514" customFormat="false" ht="25.7" hidden="false" customHeight="false" outlineLevel="0" collapsed="false">
      <c r="A514" s="51" t="s">
        <v>1251</v>
      </c>
      <c r="B514" s="20" t="s">
        <v>1252</v>
      </c>
      <c r="C514" s="51" t="s">
        <v>1276</v>
      </c>
      <c r="D514" s="71" t="n">
        <v>4374998000145</v>
      </c>
      <c r="E514" s="20" t="s">
        <v>1277</v>
      </c>
      <c r="F514" s="79" t="s">
        <v>1280</v>
      </c>
      <c r="G514" s="19" t="s">
        <v>1281</v>
      </c>
      <c r="H514" s="20" t="n">
        <v>514320</v>
      </c>
      <c r="I514" s="51" t="s">
        <v>183</v>
      </c>
      <c r="J514" s="20" t="s">
        <v>1257</v>
      </c>
      <c r="K514" s="56" t="n">
        <v>1045</v>
      </c>
      <c r="L514" s="56" t="n">
        <v>3425.61</v>
      </c>
      <c r="M514" s="81" t="s">
        <v>19</v>
      </c>
    </row>
    <row r="515" customFormat="false" ht="25.7" hidden="false" customHeight="false" outlineLevel="0" collapsed="false">
      <c r="A515" s="51" t="s">
        <v>1251</v>
      </c>
      <c r="B515" s="20" t="s">
        <v>1252</v>
      </c>
      <c r="C515" s="51" t="s">
        <v>1276</v>
      </c>
      <c r="D515" s="71" t="n">
        <v>4374998000145</v>
      </c>
      <c r="E515" s="20" t="s">
        <v>1277</v>
      </c>
      <c r="F515" s="79" t="s">
        <v>1282</v>
      </c>
      <c r="G515" s="51" t="s">
        <v>1283</v>
      </c>
      <c r="H515" s="20" t="n">
        <v>514320</v>
      </c>
      <c r="I515" s="51" t="s">
        <v>183</v>
      </c>
      <c r="J515" s="20" t="s">
        <v>1257</v>
      </c>
      <c r="K515" s="56" t="n">
        <v>1045</v>
      </c>
      <c r="L515" s="56" t="n">
        <v>3425.61</v>
      </c>
      <c r="M515" s="81" t="s">
        <v>19</v>
      </c>
    </row>
    <row r="516" customFormat="false" ht="25.7" hidden="false" customHeight="false" outlineLevel="0" collapsed="false">
      <c r="A516" s="51" t="s">
        <v>1251</v>
      </c>
      <c r="B516" s="20" t="s">
        <v>1252</v>
      </c>
      <c r="C516" s="51" t="s">
        <v>1276</v>
      </c>
      <c r="D516" s="71" t="n">
        <v>4374998000145</v>
      </c>
      <c r="E516" s="20" t="s">
        <v>1277</v>
      </c>
      <c r="F516" s="79" t="s">
        <v>1284</v>
      </c>
      <c r="G516" s="51" t="s">
        <v>1285</v>
      </c>
      <c r="H516" s="20" t="n">
        <v>514320</v>
      </c>
      <c r="I516" s="51" t="s">
        <v>183</v>
      </c>
      <c r="J516" s="20" t="s">
        <v>1257</v>
      </c>
      <c r="K516" s="56" t="n">
        <v>1045</v>
      </c>
      <c r="L516" s="56" t="n">
        <v>3425.61</v>
      </c>
      <c r="M516" s="81" t="s">
        <v>19</v>
      </c>
    </row>
    <row r="517" customFormat="false" ht="25.7" hidden="false" customHeight="false" outlineLevel="0" collapsed="false">
      <c r="A517" s="51" t="s">
        <v>1251</v>
      </c>
      <c r="B517" s="20" t="s">
        <v>1252</v>
      </c>
      <c r="C517" s="51" t="s">
        <v>1276</v>
      </c>
      <c r="D517" s="71" t="n">
        <v>4374998000145</v>
      </c>
      <c r="E517" s="20" t="s">
        <v>1277</v>
      </c>
      <c r="F517" s="79" t="s">
        <v>1286</v>
      </c>
      <c r="G517" s="51" t="s">
        <v>1287</v>
      </c>
      <c r="H517" s="20" t="n">
        <v>514320</v>
      </c>
      <c r="I517" s="51" t="s">
        <v>183</v>
      </c>
      <c r="J517" s="20" t="s">
        <v>1257</v>
      </c>
      <c r="K517" s="56" t="n">
        <v>1045</v>
      </c>
      <c r="L517" s="56" t="n">
        <v>3425.61</v>
      </c>
      <c r="M517" s="81" t="s">
        <v>19</v>
      </c>
    </row>
    <row r="518" customFormat="false" ht="38.55" hidden="false" customHeight="false" outlineLevel="0" collapsed="false">
      <c r="A518" s="51" t="s">
        <v>1251</v>
      </c>
      <c r="B518" s="20" t="s">
        <v>1252</v>
      </c>
      <c r="C518" s="51" t="s">
        <v>1276</v>
      </c>
      <c r="D518" s="71" t="n">
        <v>4374998000145</v>
      </c>
      <c r="E518" s="20" t="s">
        <v>1277</v>
      </c>
      <c r="F518" s="79" t="s">
        <v>1286</v>
      </c>
      <c r="G518" s="51" t="s">
        <v>1288</v>
      </c>
      <c r="H518" s="20" t="n">
        <v>514320</v>
      </c>
      <c r="I518" s="51" t="s">
        <v>183</v>
      </c>
      <c r="J518" s="20" t="s">
        <v>1271</v>
      </c>
      <c r="K518" s="56" t="n">
        <v>1045</v>
      </c>
      <c r="L518" s="56" t="n">
        <v>3377.08</v>
      </c>
      <c r="M518" s="81" t="s">
        <v>19</v>
      </c>
    </row>
    <row r="519" customFormat="false" ht="25.7" hidden="false" customHeight="false" outlineLevel="0" collapsed="false">
      <c r="A519" s="51" t="s">
        <v>1251</v>
      </c>
      <c r="B519" s="20" t="s">
        <v>1252</v>
      </c>
      <c r="C519" s="51" t="s">
        <v>1276</v>
      </c>
      <c r="D519" s="71" t="n">
        <v>4374998000145</v>
      </c>
      <c r="E519" s="20" t="s">
        <v>1277</v>
      </c>
      <c r="F519" s="79" t="s">
        <v>1289</v>
      </c>
      <c r="G519" s="51" t="s">
        <v>1290</v>
      </c>
      <c r="H519" s="20" t="n">
        <v>514320</v>
      </c>
      <c r="I519" s="51" t="s">
        <v>183</v>
      </c>
      <c r="J519" s="20" t="s">
        <v>1257</v>
      </c>
      <c r="K519" s="56" t="n">
        <v>1045</v>
      </c>
      <c r="L519" s="56" t="n">
        <v>3425.61</v>
      </c>
      <c r="M519" s="81" t="s">
        <v>19</v>
      </c>
    </row>
    <row r="520" customFormat="false" ht="25.7" hidden="false" customHeight="false" outlineLevel="0" collapsed="false">
      <c r="A520" s="51" t="s">
        <v>1251</v>
      </c>
      <c r="B520" s="20" t="s">
        <v>1252</v>
      </c>
      <c r="C520" s="51" t="s">
        <v>1276</v>
      </c>
      <c r="D520" s="71" t="n">
        <v>4374998000145</v>
      </c>
      <c r="E520" s="20" t="s">
        <v>1277</v>
      </c>
      <c r="F520" s="79" t="s">
        <v>1291</v>
      </c>
      <c r="G520" s="51" t="s">
        <v>1292</v>
      </c>
      <c r="H520" s="20" t="n">
        <v>410105</v>
      </c>
      <c r="I520" s="51" t="s">
        <v>183</v>
      </c>
      <c r="J520" s="20" t="s">
        <v>1257</v>
      </c>
      <c r="K520" s="56" t="n">
        <v>1855.21</v>
      </c>
      <c r="L520" s="56" t="n">
        <v>4321.14</v>
      </c>
      <c r="M520" s="81" t="s">
        <v>19</v>
      </c>
    </row>
    <row r="521" customFormat="false" ht="25.7" hidden="false" customHeight="false" outlineLevel="0" collapsed="false">
      <c r="A521" s="51" t="s">
        <v>1251</v>
      </c>
      <c r="B521" s="20" t="s">
        <v>1252</v>
      </c>
      <c r="C521" s="51" t="s">
        <v>1276</v>
      </c>
      <c r="D521" s="71" t="n">
        <v>4374998000145</v>
      </c>
      <c r="E521" s="20" t="s">
        <v>1277</v>
      </c>
      <c r="F521" s="79" t="s">
        <v>1293</v>
      </c>
      <c r="G521" s="19" t="s">
        <v>1294</v>
      </c>
      <c r="H521" s="20" t="n">
        <v>514320</v>
      </c>
      <c r="I521" s="51" t="s">
        <v>183</v>
      </c>
      <c r="J521" s="20" t="s">
        <v>1257</v>
      </c>
      <c r="K521" s="56" t="n">
        <v>1045</v>
      </c>
      <c r="L521" s="56" t="n">
        <v>3425.61</v>
      </c>
      <c r="M521" s="81" t="s">
        <v>19</v>
      </c>
    </row>
    <row r="522" customFormat="false" ht="25.7" hidden="false" customHeight="false" outlineLevel="0" collapsed="false">
      <c r="A522" s="51" t="s">
        <v>1251</v>
      </c>
      <c r="B522" s="20" t="s">
        <v>1252</v>
      </c>
      <c r="C522" s="51" t="s">
        <v>1276</v>
      </c>
      <c r="D522" s="71" t="n">
        <v>4374998000145</v>
      </c>
      <c r="E522" s="20" t="s">
        <v>1277</v>
      </c>
      <c r="F522" s="79" t="s">
        <v>1295</v>
      </c>
      <c r="G522" s="51" t="s">
        <v>1296</v>
      </c>
      <c r="H522" s="20" t="n">
        <v>514320</v>
      </c>
      <c r="I522" s="51" t="s">
        <v>183</v>
      </c>
      <c r="J522" s="20" t="s">
        <v>1257</v>
      </c>
      <c r="K522" s="56" t="n">
        <v>1045</v>
      </c>
      <c r="L522" s="56" t="n">
        <v>3425.61</v>
      </c>
      <c r="M522" s="81" t="s">
        <v>19</v>
      </c>
    </row>
    <row r="523" customFormat="false" ht="38.55" hidden="false" customHeight="false" outlineLevel="0" collapsed="false">
      <c r="A523" s="51" t="s">
        <v>1251</v>
      </c>
      <c r="B523" s="20" t="s">
        <v>1252</v>
      </c>
      <c r="C523" s="51" t="s">
        <v>1276</v>
      </c>
      <c r="D523" s="71" t="n">
        <v>4374998000145</v>
      </c>
      <c r="E523" s="20" t="s">
        <v>1277</v>
      </c>
      <c r="F523" s="79" t="s">
        <v>1297</v>
      </c>
      <c r="G523" s="54" t="s">
        <v>1298</v>
      </c>
      <c r="H523" s="54" t="n">
        <v>514320</v>
      </c>
      <c r="I523" s="51" t="s">
        <v>183</v>
      </c>
      <c r="J523" s="20" t="s">
        <v>1268</v>
      </c>
      <c r="K523" s="56" t="n">
        <v>1045</v>
      </c>
      <c r="L523" s="56" t="n">
        <v>3317.12</v>
      </c>
      <c r="M523" s="81" t="s">
        <v>19</v>
      </c>
    </row>
    <row r="524" customFormat="false" ht="25.7" hidden="false" customHeight="false" outlineLevel="0" collapsed="false">
      <c r="A524" s="51" t="s">
        <v>1251</v>
      </c>
      <c r="B524" s="20" t="s">
        <v>1252</v>
      </c>
      <c r="C524" s="51" t="s">
        <v>1276</v>
      </c>
      <c r="D524" s="71" t="n">
        <v>4374998000145</v>
      </c>
      <c r="E524" s="20" t="s">
        <v>1277</v>
      </c>
      <c r="F524" s="79" t="s">
        <v>1299</v>
      </c>
      <c r="G524" s="54" t="s">
        <v>1300</v>
      </c>
      <c r="H524" s="54" t="n">
        <v>514320</v>
      </c>
      <c r="I524" s="51" t="s">
        <v>183</v>
      </c>
      <c r="J524" s="20" t="s">
        <v>1257</v>
      </c>
      <c r="K524" s="56" t="n">
        <v>1045</v>
      </c>
      <c r="L524" s="56" t="n">
        <v>3425.61</v>
      </c>
      <c r="M524" s="81" t="s">
        <v>19</v>
      </c>
    </row>
    <row r="525" customFormat="false" ht="25.7" hidden="false" customHeight="false" outlineLevel="0" collapsed="false">
      <c r="A525" s="51" t="s">
        <v>1251</v>
      </c>
      <c r="B525" s="20" t="s">
        <v>1252</v>
      </c>
      <c r="C525" s="51" t="s">
        <v>1276</v>
      </c>
      <c r="D525" s="71" t="n">
        <v>4374998000145</v>
      </c>
      <c r="E525" s="20" t="s">
        <v>1277</v>
      </c>
      <c r="F525" s="79" t="s">
        <v>1301</v>
      </c>
      <c r="G525" s="54" t="s">
        <v>1302</v>
      </c>
      <c r="H525" s="54" t="n">
        <v>514320</v>
      </c>
      <c r="I525" s="51" t="s">
        <v>183</v>
      </c>
      <c r="J525" s="20" t="s">
        <v>1257</v>
      </c>
      <c r="K525" s="56" t="n">
        <v>1045</v>
      </c>
      <c r="L525" s="56" t="n">
        <v>3425.61</v>
      </c>
      <c r="M525" s="81" t="s">
        <v>19</v>
      </c>
    </row>
    <row r="526" customFormat="false" ht="38.55" hidden="false" customHeight="false" outlineLevel="0" collapsed="false">
      <c r="A526" s="51" t="s">
        <v>1251</v>
      </c>
      <c r="B526" s="20" t="s">
        <v>1252</v>
      </c>
      <c r="C526" s="51" t="s">
        <v>1303</v>
      </c>
      <c r="D526" s="71" t="n">
        <v>7094346000145</v>
      </c>
      <c r="E526" s="20" t="s">
        <v>1304</v>
      </c>
      <c r="F526" s="79" t="s">
        <v>1305</v>
      </c>
      <c r="G526" s="20" t="s">
        <v>1306</v>
      </c>
      <c r="H526" s="54" t="n">
        <v>4221</v>
      </c>
      <c r="I526" s="51" t="s">
        <v>183</v>
      </c>
      <c r="J526" s="20" t="s">
        <v>1307</v>
      </c>
      <c r="K526" s="28" t="n">
        <v>1432.56</v>
      </c>
      <c r="L526" s="28" t="n">
        <v>3404.92</v>
      </c>
      <c r="M526" s="36" t="s">
        <v>21</v>
      </c>
    </row>
    <row r="527" customFormat="false" ht="38.55" hidden="false" customHeight="false" outlineLevel="0" collapsed="false">
      <c r="A527" s="51" t="s">
        <v>1251</v>
      </c>
      <c r="B527" s="20" t="s">
        <v>1252</v>
      </c>
      <c r="C527" s="51" t="s">
        <v>1303</v>
      </c>
      <c r="D527" s="71" t="n">
        <v>7094346000145</v>
      </c>
      <c r="E527" s="20" t="s">
        <v>1304</v>
      </c>
      <c r="F527" s="79" t="s">
        <v>1308</v>
      </c>
      <c r="G527" s="20" t="s">
        <v>1309</v>
      </c>
      <c r="H527" s="54" t="n">
        <v>4221</v>
      </c>
      <c r="I527" s="51" t="s">
        <v>183</v>
      </c>
      <c r="J527" s="20" t="s">
        <v>1307</v>
      </c>
      <c r="K527" s="28" t="n">
        <v>1432.56</v>
      </c>
      <c r="L527" s="28" t="n">
        <v>3404.92</v>
      </c>
      <c r="M527" s="36" t="s">
        <v>21</v>
      </c>
    </row>
    <row r="528" customFormat="false" ht="38.55" hidden="false" customHeight="false" outlineLevel="0" collapsed="false">
      <c r="A528" s="51" t="s">
        <v>1251</v>
      </c>
      <c r="B528" s="20" t="s">
        <v>1252</v>
      </c>
      <c r="C528" s="51" t="s">
        <v>1303</v>
      </c>
      <c r="D528" s="71" t="n">
        <v>7094346000145</v>
      </c>
      <c r="E528" s="20" t="s">
        <v>1304</v>
      </c>
      <c r="F528" s="79" t="s">
        <v>1310</v>
      </c>
      <c r="G528" s="20" t="s">
        <v>1311</v>
      </c>
      <c r="H528" s="54" t="n">
        <v>4221</v>
      </c>
      <c r="I528" s="51" t="s">
        <v>183</v>
      </c>
      <c r="J528" s="20" t="s">
        <v>1307</v>
      </c>
      <c r="K528" s="28" t="n">
        <v>1432.56</v>
      </c>
      <c r="L528" s="28" t="n">
        <v>3404.92</v>
      </c>
      <c r="M528" s="36" t="s">
        <v>21</v>
      </c>
    </row>
    <row r="529" customFormat="false" ht="25.7" hidden="false" customHeight="false" outlineLevel="0" collapsed="false">
      <c r="A529" s="51" t="s">
        <v>1251</v>
      </c>
      <c r="B529" s="20" t="s">
        <v>1252</v>
      </c>
      <c r="C529" s="51" t="s">
        <v>1303</v>
      </c>
      <c r="D529" s="71" t="n">
        <v>7094346000145</v>
      </c>
      <c r="E529" s="20" t="s">
        <v>1304</v>
      </c>
      <c r="F529" s="79" t="s">
        <v>1312</v>
      </c>
      <c r="G529" s="20" t="s">
        <v>1313</v>
      </c>
      <c r="H529" s="54" t="n">
        <v>4221</v>
      </c>
      <c r="I529" s="51" t="s">
        <v>183</v>
      </c>
      <c r="J529" s="20" t="s">
        <v>1314</v>
      </c>
      <c r="K529" s="28" t="n">
        <v>1804.75</v>
      </c>
      <c r="L529" s="28" t="n">
        <v>4034.18</v>
      </c>
      <c r="M529" s="36" t="s">
        <v>21</v>
      </c>
    </row>
    <row r="530" customFormat="false" ht="25.7" hidden="false" customHeight="false" outlineLevel="0" collapsed="false">
      <c r="A530" s="51" t="s">
        <v>1251</v>
      </c>
      <c r="B530" s="20" t="s">
        <v>1252</v>
      </c>
      <c r="C530" s="51" t="s">
        <v>1303</v>
      </c>
      <c r="D530" s="71" t="n">
        <v>7094346000145</v>
      </c>
      <c r="E530" s="20" t="s">
        <v>1304</v>
      </c>
      <c r="F530" s="79" t="s">
        <v>1315</v>
      </c>
      <c r="G530" s="20" t="s">
        <v>1316</v>
      </c>
      <c r="H530" s="54" t="n">
        <v>4221</v>
      </c>
      <c r="I530" s="51" t="s">
        <v>183</v>
      </c>
      <c r="J530" s="20" t="s">
        <v>1314</v>
      </c>
      <c r="K530" s="28" t="n">
        <v>1804.75</v>
      </c>
      <c r="L530" s="28" t="n">
        <v>4034.18</v>
      </c>
      <c r="M530" s="36" t="s">
        <v>21</v>
      </c>
    </row>
    <row r="531" customFormat="false" ht="25.7" hidden="false" customHeight="false" outlineLevel="0" collapsed="false">
      <c r="A531" s="51" t="s">
        <v>1251</v>
      </c>
      <c r="B531" s="20" t="s">
        <v>1252</v>
      </c>
      <c r="C531" s="51" t="s">
        <v>1303</v>
      </c>
      <c r="D531" s="71" t="n">
        <v>7094346000145</v>
      </c>
      <c r="E531" s="20" t="s">
        <v>1304</v>
      </c>
      <c r="F531" s="79" t="s">
        <v>1317</v>
      </c>
      <c r="G531" s="20" t="s">
        <v>1318</v>
      </c>
      <c r="H531" s="54" t="n">
        <v>4221</v>
      </c>
      <c r="I531" s="51" t="s">
        <v>183</v>
      </c>
      <c r="J531" s="20" t="s">
        <v>1314</v>
      </c>
      <c r="K531" s="28" t="n">
        <v>1804.75</v>
      </c>
      <c r="L531" s="28" t="n">
        <v>4034.18</v>
      </c>
      <c r="M531" s="36" t="s">
        <v>21</v>
      </c>
    </row>
    <row r="532" customFormat="false" ht="38.55" hidden="false" customHeight="false" outlineLevel="0" collapsed="false">
      <c r="A532" s="51" t="s">
        <v>1251</v>
      </c>
      <c r="B532" s="20" t="s">
        <v>1252</v>
      </c>
      <c r="C532" s="51" t="s">
        <v>1303</v>
      </c>
      <c r="D532" s="71" t="n">
        <v>7094346000145</v>
      </c>
      <c r="E532" s="20" t="s">
        <v>1304</v>
      </c>
      <c r="F532" s="79" t="s">
        <v>1319</v>
      </c>
      <c r="G532" s="20" t="s">
        <v>1320</v>
      </c>
      <c r="H532" s="54" t="n">
        <v>4221</v>
      </c>
      <c r="I532" s="51" t="s">
        <v>183</v>
      </c>
      <c r="J532" s="20" t="s">
        <v>1307</v>
      </c>
      <c r="K532" s="28" t="n">
        <v>1432.56</v>
      </c>
      <c r="L532" s="28" t="n">
        <v>3404.92</v>
      </c>
      <c r="M532" s="36" t="s">
        <v>21</v>
      </c>
    </row>
    <row r="533" customFormat="false" ht="25.7" hidden="false" customHeight="false" outlineLevel="0" collapsed="false">
      <c r="A533" s="51" t="s">
        <v>1251</v>
      </c>
      <c r="B533" s="20" t="s">
        <v>1252</v>
      </c>
      <c r="C533" s="51" t="s">
        <v>1303</v>
      </c>
      <c r="D533" s="71" t="n">
        <v>7094346000145</v>
      </c>
      <c r="E533" s="20" t="s">
        <v>1304</v>
      </c>
      <c r="F533" s="79" t="s">
        <v>1321</v>
      </c>
      <c r="G533" s="20" t="s">
        <v>1322</v>
      </c>
      <c r="H533" s="54" t="n">
        <v>4221</v>
      </c>
      <c r="I533" s="51" t="s">
        <v>183</v>
      </c>
      <c r="J533" s="20" t="s">
        <v>1314</v>
      </c>
      <c r="K533" s="28" t="n">
        <v>1804.75</v>
      </c>
      <c r="L533" s="28" t="n">
        <v>4034.18</v>
      </c>
      <c r="M533" s="36" t="s">
        <v>21</v>
      </c>
    </row>
    <row r="534" customFormat="false" ht="25.7" hidden="false" customHeight="false" outlineLevel="0" collapsed="false">
      <c r="A534" s="51" t="s">
        <v>1251</v>
      </c>
      <c r="B534" s="20" t="s">
        <v>1252</v>
      </c>
      <c r="C534" s="51" t="s">
        <v>1303</v>
      </c>
      <c r="D534" s="71" t="n">
        <v>7094346000145</v>
      </c>
      <c r="E534" s="20" t="s">
        <v>1304</v>
      </c>
      <c r="F534" s="82" t="s">
        <v>1323</v>
      </c>
      <c r="G534" s="49" t="s">
        <v>1324</v>
      </c>
      <c r="H534" s="54" t="n">
        <v>4221</v>
      </c>
      <c r="I534" s="51" t="s">
        <v>183</v>
      </c>
      <c r="J534" s="20" t="s">
        <v>1314</v>
      </c>
      <c r="K534" s="28" t="n">
        <v>1804.75</v>
      </c>
      <c r="L534" s="28" t="n">
        <v>4034.18</v>
      </c>
      <c r="M534" s="36" t="s">
        <v>21</v>
      </c>
    </row>
    <row r="535" customFormat="false" ht="38.55" hidden="false" customHeight="false" outlineLevel="0" collapsed="false">
      <c r="A535" s="51" t="s">
        <v>1251</v>
      </c>
      <c r="B535" s="20" t="s">
        <v>1252</v>
      </c>
      <c r="C535" s="51" t="s">
        <v>1303</v>
      </c>
      <c r="D535" s="71" t="n">
        <v>7094346000145</v>
      </c>
      <c r="E535" s="20" t="s">
        <v>1304</v>
      </c>
      <c r="F535" s="82" t="s">
        <v>1299</v>
      </c>
      <c r="G535" s="49" t="s">
        <v>1325</v>
      </c>
      <c r="H535" s="54" t="n">
        <v>4221</v>
      </c>
      <c r="I535" s="51" t="s">
        <v>183</v>
      </c>
      <c r="J535" s="20" t="s">
        <v>1307</v>
      </c>
      <c r="K535" s="28" t="n">
        <v>1432.56</v>
      </c>
      <c r="L535" s="28" t="n">
        <v>3404.92</v>
      </c>
      <c r="M535" s="36" t="s">
        <v>21</v>
      </c>
    </row>
    <row r="536" customFormat="false" ht="25.7" hidden="false" customHeight="false" outlineLevel="0" collapsed="false">
      <c r="A536" s="51" t="s">
        <v>1251</v>
      </c>
      <c r="B536" s="20" t="s">
        <v>1252</v>
      </c>
      <c r="C536" s="51" t="s">
        <v>1303</v>
      </c>
      <c r="D536" s="71" t="n">
        <v>7094346000145</v>
      </c>
      <c r="E536" s="20" t="s">
        <v>1304</v>
      </c>
      <c r="F536" s="79" t="s">
        <v>1326</v>
      </c>
      <c r="G536" s="20" t="s">
        <v>1327</v>
      </c>
      <c r="H536" s="54" t="n">
        <v>4221</v>
      </c>
      <c r="I536" s="51" t="s">
        <v>183</v>
      </c>
      <c r="J536" s="20" t="s">
        <v>1314</v>
      </c>
      <c r="K536" s="28" t="n">
        <v>1804.75</v>
      </c>
      <c r="L536" s="28" t="n">
        <v>4034.18</v>
      </c>
      <c r="M536" s="36" t="s">
        <v>21</v>
      </c>
    </row>
    <row r="537" customFormat="false" ht="38.55" hidden="false" customHeight="false" outlineLevel="0" collapsed="false">
      <c r="A537" s="51" t="s">
        <v>1251</v>
      </c>
      <c r="B537" s="20" t="s">
        <v>1252</v>
      </c>
      <c r="C537" s="51" t="s">
        <v>1303</v>
      </c>
      <c r="D537" s="71" t="n">
        <v>7094346000145</v>
      </c>
      <c r="E537" s="20" t="s">
        <v>1304</v>
      </c>
      <c r="F537" s="79" t="s">
        <v>1328</v>
      </c>
      <c r="G537" s="20" t="s">
        <v>1329</v>
      </c>
      <c r="H537" s="54" t="n">
        <v>4221</v>
      </c>
      <c r="I537" s="51" t="s">
        <v>183</v>
      </c>
      <c r="J537" s="20" t="s">
        <v>1307</v>
      </c>
      <c r="K537" s="28" t="n">
        <v>1432.56</v>
      </c>
      <c r="L537" s="28" t="n">
        <v>3404.92</v>
      </c>
      <c r="M537" s="36" t="s">
        <v>21</v>
      </c>
    </row>
    <row r="538" customFormat="false" ht="38.55" hidden="false" customHeight="false" outlineLevel="0" collapsed="false">
      <c r="A538" s="51" t="s">
        <v>1251</v>
      </c>
      <c r="B538" s="20" t="s">
        <v>1252</v>
      </c>
      <c r="C538" s="51" t="s">
        <v>1303</v>
      </c>
      <c r="D538" s="71" t="n">
        <v>7094346000145</v>
      </c>
      <c r="E538" s="20" t="s">
        <v>1304</v>
      </c>
      <c r="F538" s="79" t="s">
        <v>1330</v>
      </c>
      <c r="G538" s="20" t="s">
        <v>1331</v>
      </c>
      <c r="H538" s="54" t="n">
        <v>4221</v>
      </c>
      <c r="I538" s="51" t="s">
        <v>183</v>
      </c>
      <c r="J538" s="20" t="s">
        <v>1307</v>
      </c>
      <c r="K538" s="28" t="n">
        <v>1432.56</v>
      </c>
      <c r="L538" s="28" t="n">
        <v>3404.92</v>
      </c>
      <c r="M538" s="36" t="s">
        <v>21</v>
      </c>
    </row>
    <row r="539" customFormat="false" ht="25.7" hidden="false" customHeight="false" outlineLevel="0" collapsed="false">
      <c r="A539" s="51" t="s">
        <v>1251</v>
      </c>
      <c r="B539" s="20" t="s">
        <v>1252</v>
      </c>
      <c r="C539" s="51" t="s">
        <v>1303</v>
      </c>
      <c r="D539" s="71" t="n">
        <v>7094346000145</v>
      </c>
      <c r="E539" s="20" t="s">
        <v>1304</v>
      </c>
      <c r="F539" s="79" t="s">
        <v>1332</v>
      </c>
      <c r="G539" s="20" t="s">
        <v>1333</v>
      </c>
      <c r="H539" s="54" t="n">
        <v>4221</v>
      </c>
      <c r="I539" s="51" t="s">
        <v>183</v>
      </c>
      <c r="J539" s="20" t="s">
        <v>1314</v>
      </c>
      <c r="K539" s="28" t="n">
        <v>1804.75</v>
      </c>
      <c r="L539" s="28" t="n">
        <v>4034.18</v>
      </c>
      <c r="M539" s="36" t="s">
        <v>21</v>
      </c>
    </row>
    <row r="540" customFormat="false" ht="38.55" hidden="false" customHeight="false" outlineLevel="0" collapsed="false">
      <c r="A540" s="51" t="s">
        <v>1251</v>
      </c>
      <c r="B540" s="20" t="s">
        <v>1252</v>
      </c>
      <c r="C540" s="51" t="s">
        <v>1303</v>
      </c>
      <c r="D540" s="71" t="n">
        <v>7094346000145</v>
      </c>
      <c r="E540" s="20" t="s">
        <v>1304</v>
      </c>
      <c r="F540" s="79" t="s">
        <v>1334</v>
      </c>
      <c r="G540" s="20" t="s">
        <v>1335</v>
      </c>
      <c r="H540" s="54" t="n">
        <v>4221</v>
      </c>
      <c r="I540" s="51" t="s">
        <v>183</v>
      </c>
      <c r="J540" s="20" t="s">
        <v>1307</v>
      </c>
      <c r="K540" s="28" t="n">
        <v>1432.56</v>
      </c>
      <c r="L540" s="28" t="n">
        <v>3430.65</v>
      </c>
      <c r="M540" s="36" t="s">
        <v>21</v>
      </c>
    </row>
    <row r="541" customFormat="false" ht="25.7" hidden="false" customHeight="false" outlineLevel="0" collapsed="false">
      <c r="A541" s="51" t="s">
        <v>1251</v>
      </c>
      <c r="B541" s="20" t="s">
        <v>1252</v>
      </c>
      <c r="C541" s="51" t="s">
        <v>1303</v>
      </c>
      <c r="D541" s="71" t="n">
        <v>7094346000145</v>
      </c>
      <c r="E541" s="20" t="s">
        <v>1304</v>
      </c>
      <c r="F541" s="79" t="s">
        <v>1336</v>
      </c>
      <c r="G541" s="20" t="s">
        <v>1337</v>
      </c>
      <c r="H541" s="54" t="n">
        <v>4221</v>
      </c>
      <c r="I541" s="51" t="s">
        <v>183</v>
      </c>
      <c r="J541" s="20" t="s">
        <v>1314</v>
      </c>
      <c r="K541" s="28" t="n">
        <v>1804.75</v>
      </c>
      <c r="L541" s="28" t="n">
        <v>4034.18</v>
      </c>
      <c r="M541" s="36" t="s">
        <v>21</v>
      </c>
    </row>
    <row r="542" customFormat="false" ht="38.55" hidden="false" customHeight="false" outlineLevel="0" collapsed="false">
      <c r="A542" s="51" t="s">
        <v>1251</v>
      </c>
      <c r="B542" s="20" t="s">
        <v>1252</v>
      </c>
      <c r="C542" s="51" t="s">
        <v>1303</v>
      </c>
      <c r="D542" s="71" t="n">
        <v>7094346000145</v>
      </c>
      <c r="E542" s="20" t="s">
        <v>1304</v>
      </c>
      <c r="F542" s="82" t="s">
        <v>1338</v>
      </c>
      <c r="G542" s="26" t="s">
        <v>1339</v>
      </c>
      <c r="H542" s="54" t="n">
        <v>4221</v>
      </c>
      <c r="I542" s="51" t="s">
        <v>183</v>
      </c>
      <c r="J542" s="20" t="s">
        <v>1307</v>
      </c>
      <c r="K542" s="28" t="n">
        <v>1432.56</v>
      </c>
      <c r="L542" s="28" t="n">
        <v>3404.92</v>
      </c>
      <c r="M542" s="36" t="s">
        <v>21</v>
      </c>
    </row>
    <row r="543" customFormat="false" ht="38.55" hidden="false" customHeight="false" outlineLevel="0" collapsed="false">
      <c r="A543" s="51" t="s">
        <v>1251</v>
      </c>
      <c r="B543" s="20" t="s">
        <v>1252</v>
      </c>
      <c r="C543" s="51" t="s">
        <v>1303</v>
      </c>
      <c r="D543" s="71" t="n">
        <v>7094346000145</v>
      </c>
      <c r="E543" s="20" t="s">
        <v>1304</v>
      </c>
      <c r="F543" s="79" t="s">
        <v>1340</v>
      </c>
      <c r="G543" s="24" t="s">
        <v>1341</v>
      </c>
      <c r="H543" s="54" t="n">
        <v>4221</v>
      </c>
      <c r="I543" s="51" t="s">
        <v>183</v>
      </c>
      <c r="J543" s="20" t="s">
        <v>1307</v>
      </c>
      <c r="K543" s="83" t="n">
        <v>1174.76</v>
      </c>
      <c r="L543" s="28" t="n">
        <v>2889.88</v>
      </c>
      <c r="M543" s="36" t="s">
        <v>21</v>
      </c>
    </row>
    <row r="544" customFormat="false" ht="38.55" hidden="false" customHeight="false" outlineLevel="0" collapsed="false">
      <c r="A544" s="51" t="s">
        <v>1251</v>
      </c>
      <c r="B544" s="20" t="s">
        <v>1252</v>
      </c>
      <c r="C544" s="51" t="s">
        <v>1303</v>
      </c>
      <c r="D544" s="71" t="n">
        <v>7094346000145</v>
      </c>
      <c r="E544" s="20" t="s">
        <v>1304</v>
      </c>
      <c r="F544" s="79" t="s">
        <v>1342</v>
      </c>
      <c r="G544" s="24" t="s">
        <v>1343</v>
      </c>
      <c r="H544" s="54" t="n">
        <v>4221</v>
      </c>
      <c r="I544" s="51" t="s">
        <v>183</v>
      </c>
      <c r="J544" s="20" t="s">
        <v>1307</v>
      </c>
      <c r="K544" s="83" t="n">
        <v>1174.76</v>
      </c>
      <c r="L544" s="28" t="n">
        <v>2889.88</v>
      </c>
      <c r="M544" s="36" t="s">
        <v>21</v>
      </c>
    </row>
    <row r="545" customFormat="false" ht="38.55" hidden="false" customHeight="false" outlineLevel="0" collapsed="false">
      <c r="A545" s="51" t="s">
        <v>1344</v>
      </c>
      <c r="B545" s="20" t="s">
        <v>1252</v>
      </c>
      <c r="C545" s="51" t="s">
        <v>1303</v>
      </c>
      <c r="D545" s="71" t="n">
        <v>7094346000145</v>
      </c>
      <c r="E545" s="20" t="s">
        <v>1304</v>
      </c>
      <c r="F545" s="24" t="s">
        <v>1345</v>
      </c>
      <c r="G545" s="49" t="s">
        <v>1346</v>
      </c>
      <c r="H545" s="54" t="n">
        <v>4221</v>
      </c>
      <c r="I545" s="51" t="s">
        <v>183</v>
      </c>
      <c r="J545" s="20" t="s">
        <v>1307</v>
      </c>
      <c r="K545" s="28" t="n">
        <v>1432.56</v>
      </c>
      <c r="L545" s="28" t="n">
        <v>3404.92</v>
      </c>
      <c r="M545" s="36" t="s">
        <v>21</v>
      </c>
    </row>
    <row r="546" customFormat="false" ht="38.55" hidden="false" customHeight="false" outlineLevel="0" collapsed="false">
      <c r="A546" s="51" t="s">
        <v>1251</v>
      </c>
      <c r="B546" s="20" t="s">
        <v>1252</v>
      </c>
      <c r="C546" s="51" t="s">
        <v>1303</v>
      </c>
      <c r="D546" s="71" t="n">
        <v>7094346000145</v>
      </c>
      <c r="E546" s="20" t="s">
        <v>1304</v>
      </c>
      <c r="F546" s="79" t="s">
        <v>1347</v>
      </c>
      <c r="G546" s="20" t="s">
        <v>1348</v>
      </c>
      <c r="H546" s="54" t="n">
        <v>4221</v>
      </c>
      <c r="I546" s="51" t="s">
        <v>183</v>
      </c>
      <c r="J546" s="20" t="s">
        <v>1307</v>
      </c>
      <c r="K546" s="28" t="n">
        <v>1432.56</v>
      </c>
      <c r="L546" s="28" t="n">
        <v>3430.65</v>
      </c>
      <c r="M546" s="36" t="s">
        <v>21</v>
      </c>
    </row>
    <row r="547" customFormat="false" ht="25.7" hidden="false" customHeight="false" outlineLevel="0" collapsed="false">
      <c r="A547" s="51" t="s">
        <v>1251</v>
      </c>
      <c r="B547" s="20" t="s">
        <v>1252</v>
      </c>
      <c r="C547" s="51" t="s">
        <v>1303</v>
      </c>
      <c r="D547" s="71" t="n">
        <v>7094346000145</v>
      </c>
      <c r="E547" s="20" t="s">
        <v>1304</v>
      </c>
      <c r="F547" s="79" t="s">
        <v>1349</v>
      </c>
      <c r="G547" s="20" t="s">
        <v>1350</v>
      </c>
      <c r="H547" s="54" t="n">
        <v>4221</v>
      </c>
      <c r="I547" s="51" t="s">
        <v>183</v>
      </c>
      <c r="J547" s="20" t="s">
        <v>1314</v>
      </c>
      <c r="K547" s="28" t="n">
        <v>1804.75</v>
      </c>
      <c r="L547" s="28" t="n">
        <v>4034.18</v>
      </c>
      <c r="M547" s="36" t="s">
        <v>21</v>
      </c>
    </row>
    <row r="548" customFormat="false" ht="38.55" hidden="false" customHeight="false" outlineLevel="0" collapsed="false">
      <c r="A548" s="51" t="s">
        <v>1251</v>
      </c>
      <c r="B548" s="20" t="s">
        <v>1252</v>
      </c>
      <c r="C548" s="51" t="s">
        <v>1303</v>
      </c>
      <c r="D548" s="71" t="n">
        <v>7094346000145</v>
      </c>
      <c r="E548" s="20" t="s">
        <v>1304</v>
      </c>
      <c r="F548" s="79" t="s">
        <v>1351</v>
      </c>
      <c r="G548" s="20" t="s">
        <v>1352</v>
      </c>
      <c r="H548" s="54" t="n">
        <v>4221</v>
      </c>
      <c r="I548" s="51" t="s">
        <v>183</v>
      </c>
      <c r="J548" s="20" t="s">
        <v>1307</v>
      </c>
      <c r="K548" s="28" t="n">
        <v>1432.56</v>
      </c>
      <c r="L548" s="28" t="n">
        <v>3404.92</v>
      </c>
      <c r="M548" s="36" t="s">
        <v>21</v>
      </c>
    </row>
    <row r="549" customFormat="false" ht="25.7" hidden="false" customHeight="false" outlineLevel="0" collapsed="false">
      <c r="A549" s="51" t="s">
        <v>1251</v>
      </c>
      <c r="B549" s="20" t="s">
        <v>1252</v>
      </c>
      <c r="C549" s="51" t="s">
        <v>1303</v>
      </c>
      <c r="D549" s="71" t="n">
        <v>7094346000145</v>
      </c>
      <c r="E549" s="20" t="s">
        <v>1304</v>
      </c>
      <c r="F549" s="79" t="s">
        <v>1353</v>
      </c>
      <c r="G549" s="20" t="s">
        <v>1354</v>
      </c>
      <c r="H549" s="54" t="n">
        <v>4221</v>
      </c>
      <c r="I549" s="51" t="s">
        <v>183</v>
      </c>
      <c r="J549" s="20" t="s">
        <v>1314</v>
      </c>
      <c r="K549" s="28" t="n">
        <v>1804.75</v>
      </c>
      <c r="L549" s="28" t="n">
        <v>4034.18</v>
      </c>
      <c r="M549" s="36" t="s">
        <v>21</v>
      </c>
    </row>
    <row r="550" customFormat="false" ht="25.7" hidden="false" customHeight="false" outlineLevel="0" collapsed="false">
      <c r="A550" s="51" t="s">
        <v>1251</v>
      </c>
      <c r="B550" s="20" t="s">
        <v>1252</v>
      </c>
      <c r="C550" s="51" t="s">
        <v>1303</v>
      </c>
      <c r="D550" s="71" t="n">
        <v>7094346000145</v>
      </c>
      <c r="E550" s="20" t="s">
        <v>1304</v>
      </c>
      <c r="F550" s="79" t="s">
        <v>1355</v>
      </c>
      <c r="G550" s="20" t="s">
        <v>1356</v>
      </c>
      <c r="H550" s="54" t="n">
        <v>4221</v>
      </c>
      <c r="I550" s="51" t="s">
        <v>183</v>
      </c>
      <c r="J550" s="20" t="s">
        <v>1314</v>
      </c>
      <c r="K550" s="84" t="n">
        <v>1804.75</v>
      </c>
      <c r="L550" s="28" t="n">
        <v>4034.18</v>
      </c>
      <c r="M550" s="36" t="s">
        <v>21</v>
      </c>
    </row>
    <row r="551" customFormat="false" ht="38.55" hidden="false" customHeight="false" outlineLevel="0" collapsed="false">
      <c r="A551" s="51" t="s">
        <v>1251</v>
      </c>
      <c r="B551" s="20" t="s">
        <v>1252</v>
      </c>
      <c r="C551" s="51" t="s">
        <v>1303</v>
      </c>
      <c r="D551" s="71" t="n">
        <v>7094346000145</v>
      </c>
      <c r="E551" s="20" t="s">
        <v>1304</v>
      </c>
      <c r="F551" s="79" t="s">
        <v>1357</v>
      </c>
      <c r="G551" s="20" t="s">
        <v>1358</v>
      </c>
      <c r="H551" s="54" t="n">
        <v>4221</v>
      </c>
      <c r="I551" s="51" t="s">
        <v>183</v>
      </c>
      <c r="J551" s="20" t="s">
        <v>1307</v>
      </c>
      <c r="K551" s="28" t="n">
        <v>1432.56</v>
      </c>
      <c r="L551" s="28" t="n">
        <v>3404.92</v>
      </c>
      <c r="M551" s="36" t="s">
        <v>21</v>
      </c>
    </row>
    <row r="552" customFormat="false" ht="38.55" hidden="false" customHeight="false" outlineLevel="0" collapsed="false">
      <c r="A552" s="51" t="s">
        <v>1251</v>
      </c>
      <c r="B552" s="20" t="s">
        <v>1252</v>
      </c>
      <c r="C552" s="51" t="s">
        <v>1303</v>
      </c>
      <c r="D552" s="71" t="n">
        <v>7094346000145</v>
      </c>
      <c r="E552" s="20" t="s">
        <v>1304</v>
      </c>
      <c r="F552" s="79" t="s">
        <v>1359</v>
      </c>
      <c r="G552" s="26" t="s">
        <v>1360</v>
      </c>
      <c r="H552" s="54" t="n">
        <v>4221</v>
      </c>
      <c r="I552" s="51" t="s">
        <v>183</v>
      </c>
      <c r="J552" s="20" t="s">
        <v>1307</v>
      </c>
      <c r="K552" s="28" t="n">
        <v>1432.56</v>
      </c>
      <c r="L552" s="28" t="n">
        <v>3404.92</v>
      </c>
      <c r="M552" s="36" t="s">
        <v>21</v>
      </c>
    </row>
    <row r="553" customFormat="false" ht="38.55" hidden="false" customHeight="false" outlineLevel="0" collapsed="false">
      <c r="A553" s="51" t="s">
        <v>1251</v>
      </c>
      <c r="B553" s="20" t="s">
        <v>1252</v>
      </c>
      <c r="C553" s="51" t="s">
        <v>1303</v>
      </c>
      <c r="D553" s="71" t="n">
        <v>7094346000145</v>
      </c>
      <c r="E553" s="20" t="s">
        <v>1304</v>
      </c>
      <c r="F553" s="79" t="s">
        <v>1361</v>
      </c>
      <c r="G553" s="26" t="s">
        <v>1362</v>
      </c>
      <c r="H553" s="54" t="n">
        <v>4221</v>
      </c>
      <c r="I553" s="51" t="s">
        <v>183</v>
      </c>
      <c r="J553" s="20" t="s">
        <v>1307</v>
      </c>
      <c r="K553" s="28" t="n">
        <v>1432.56</v>
      </c>
      <c r="L553" s="28" t="n">
        <v>3404.92</v>
      </c>
      <c r="M553" s="36" t="s">
        <v>21</v>
      </c>
    </row>
    <row r="554" customFormat="false" ht="38.55" hidden="false" customHeight="false" outlineLevel="0" collapsed="false">
      <c r="A554" s="51" t="s">
        <v>1251</v>
      </c>
      <c r="B554" s="20" t="s">
        <v>1252</v>
      </c>
      <c r="C554" s="51" t="s">
        <v>1303</v>
      </c>
      <c r="D554" s="71" t="n">
        <v>7094346000145</v>
      </c>
      <c r="E554" s="20" t="s">
        <v>1304</v>
      </c>
      <c r="F554" s="79" t="s">
        <v>1363</v>
      </c>
      <c r="G554" s="20" t="s">
        <v>1364</v>
      </c>
      <c r="H554" s="54" t="n">
        <v>4221</v>
      </c>
      <c r="I554" s="51" t="s">
        <v>183</v>
      </c>
      <c r="J554" s="20" t="s">
        <v>1307</v>
      </c>
      <c r="K554" s="28" t="n">
        <v>1432.56</v>
      </c>
      <c r="L554" s="28" t="n">
        <v>3404.92</v>
      </c>
      <c r="M554" s="36" t="s">
        <v>21</v>
      </c>
    </row>
    <row r="555" customFormat="false" ht="38.55" hidden="false" customHeight="false" outlineLevel="0" collapsed="false">
      <c r="A555" s="51" t="s">
        <v>1251</v>
      </c>
      <c r="B555" s="20" t="s">
        <v>1252</v>
      </c>
      <c r="C555" s="51" t="s">
        <v>1303</v>
      </c>
      <c r="D555" s="71" t="n">
        <v>7094346000145</v>
      </c>
      <c r="E555" s="20" t="s">
        <v>1304</v>
      </c>
      <c r="F555" s="79" t="s">
        <v>1365</v>
      </c>
      <c r="G555" s="20" t="s">
        <v>1366</v>
      </c>
      <c r="H555" s="54" t="n">
        <v>4221</v>
      </c>
      <c r="I555" s="51" t="s">
        <v>183</v>
      </c>
      <c r="J555" s="20" t="s">
        <v>1307</v>
      </c>
      <c r="K555" s="28" t="n">
        <v>1432.56</v>
      </c>
      <c r="L555" s="28" t="n">
        <v>3404.92</v>
      </c>
      <c r="M555" s="36" t="s">
        <v>21</v>
      </c>
    </row>
    <row r="556" customFormat="false" ht="38.55" hidden="false" customHeight="false" outlineLevel="0" collapsed="false">
      <c r="A556" s="51" t="s">
        <v>1251</v>
      </c>
      <c r="B556" s="20" t="s">
        <v>1252</v>
      </c>
      <c r="C556" s="51" t="s">
        <v>1303</v>
      </c>
      <c r="D556" s="71" t="n">
        <v>7094346000145</v>
      </c>
      <c r="E556" s="20" t="s">
        <v>1304</v>
      </c>
      <c r="F556" s="79" t="s">
        <v>1367</v>
      </c>
      <c r="G556" s="20" t="s">
        <v>1368</v>
      </c>
      <c r="H556" s="54" t="n">
        <v>4221</v>
      </c>
      <c r="I556" s="51" t="s">
        <v>183</v>
      </c>
      <c r="J556" s="20" t="s">
        <v>1307</v>
      </c>
      <c r="K556" s="28" t="n">
        <v>1432.56</v>
      </c>
      <c r="L556" s="28" t="n">
        <v>3404.92</v>
      </c>
      <c r="M556" s="36" t="s">
        <v>21</v>
      </c>
    </row>
    <row r="557" customFormat="false" ht="25.7" hidden="false" customHeight="false" outlineLevel="0" collapsed="false">
      <c r="A557" s="51" t="s">
        <v>1251</v>
      </c>
      <c r="B557" s="20" t="s">
        <v>1252</v>
      </c>
      <c r="C557" s="51" t="s">
        <v>1303</v>
      </c>
      <c r="D557" s="71" t="n">
        <v>7094346000145</v>
      </c>
      <c r="E557" s="20" t="s">
        <v>1304</v>
      </c>
      <c r="F557" s="79" t="s">
        <v>1369</v>
      </c>
      <c r="G557" s="49" t="s">
        <v>1370</v>
      </c>
      <c r="H557" s="54" t="n">
        <v>4221</v>
      </c>
      <c r="I557" s="51" t="s">
        <v>183</v>
      </c>
      <c r="J557" s="20" t="s">
        <v>1314</v>
      </c>
      <c r="K557" s="28" t="n">
        <v>1804.75</v>
      </c>
      <c r="L557" s="28" t="n">
        <v>4034.18</v>
      </c>
      <c r="M557" s="36" t="s">
        <v>21</v>
      </c>
    </row>
    <row r="558" customFormat="false" ht="25.7" hidden="false" customHeight="false" outlineLevel="0" collapsed="false">
      <c r="A558" s="51" t="s">
        <v>1251</v>
      </c>
      <c r="B558" s="20" t="s">
        <v>1252</v>
      </c>
      <c r="C558" s="51" t="s">
        <v>1303</v>
      </c>
      <c r="D558" s="71" t="n">
        <v>7094346000145</v>
      </c>
      <c r="E558" s="20" t="s">
        <v>1304</v>
      </c>
      <c r="F558" s="79" t="s">
        <v>1371</v>
      </c>
      <c r="G558" s="20" t="s">
        <v>1372</v>
      </c>
      <c r="H558" s="54" t="n">
        <v>3172</v>
      </c>
      <c r="I558" s="51" t="s">
        <v>183</v>
      </c>
      <c r="J558" s="20" t="s">
        <v>1373</v>
      </c>
      <c r="K558" s="28" t="n">
        <v>1174.76</v>
      </c>
      <c r="L558" s="28" t="n">
        <v>2889.88</v>
      </c>
      <c r="M558" s="36" t="s">
        <v>21</v>
      </c>
    </row>
    <row r="559" customFormat="false" ht="25.7" hidden="false" customHeight="false" outlineLevel="0" collapsed="false">
      <c r="A559" s="51" t="s">
        <v>1344</v>
      </c>
      <c r="B559" s="20" t="s">
        <v>1252</v>
      </c>
      <c r="C559" s="51" t="s">
        <v>1303</v>
      </c>
      <c r="D559" s="71" t="n">
        <v>7094346000145</v>
      </c>
      <c r="E559" s="20" t="s">
        <v>1304</v>
      </c>
      <c r="F559" s="79" t="s">
        <v>1374</v>
      </c>
      <c r="G559" s="24" t="s">
        <v>1375</v>
      </c>
      <c r="H559" s="54" t="n">
        <v>4221</v>
      </c>
      <c r="I559" s="51" t="s">
        <v>183</v>
      </c>
      <c r="J559" s="20" t="s">
        <v>1314</v>
      </c>
      <c r="K559" s="28" t="n">
        <v>1804.75</v>
      </c>
      <c r="L559" s="28" t="n">
        <v>4034.18</v>
      </c>
      <c r="M559" s="36" t="s">
        <v>21</v>
      </c>
    </row>
    <row r="560" customFormat="false" ht="38.55" hidden="false" customHeight="false" outlineLevel="0" collapsed="false">
      <c r="A560" s="51" t="s">
        <v>1251</v>
      </c>
      <c r="B560" s="20" t="s">
        <v>1252</v>
      </c>
      <c r="C560" s="51" t="s">
        <v>1303</v>
      </c>
      <c r="D560" s="71" t="n">
        <v>7094346000145</v>
      </c>
      <c r="E560" s="20" t="s">
        <v>1304</v>
      </c>
      <c r="F560" s="79" t="s">
        <v>1376</v>
      </c>
      <c r="G560" s="20" t="s">
        <v>1377</v>
      </c>
      <c r="H560" s="54" t="n">
        <v>3172</v>
      </c>
      <c r="I560" s="51" t="s">
        <v>183</v>
      </c>
      <c r="J560" s="20" t="s">
        <v>1307</v>
      </c>
      <c r="K560" s="28" t="n">
        <v>1432.56</v>
      </c>
      <c r="L560" s="28" t="n">
        <v>3404.92</v>
      </c>
      <c r="M560" s="36" t="s">
        <v>21</v>
      </c>
    </row>
    <row r="561" customFormat="false" ht="38.55" hidden="false" customHeight="false" outlineLevel="0" collapsed="false">
      <c r="A561" s="51" t="s">
        <v>1251</v>
      </c>
      <c r="B561" s="20" t="s">
        <v>1252</v>
      </c>
      <c r="C561" s="51" t="s">
        <v>1303</v>
      </c>
      <c r="D561" s="71" t="n">
        <v>7094346000145</v>
      </c>
      <c r="E561" s="20" t="s">
        <v>1304</v>
      </c>
      <c r="F561" s="79" t="s">
        <v>1378</v>
      </c>
      <c r="G561" s="20" t="s">
        <v>1379</v>
      </c>
      <c r="H561" s="54" t="n">
        <v>4221</v>
      </c>
      <c r="I561" s="51" t="s">
        <v>183</v>
      </c>
      <c r="J561" s="20" t="s">
        <v>1307</v>
      </c>
      <c r="K561" s="28" t="n">
        <v>1432.56</v>
      </c>
      <c r="L561" s="28" t="n">
        <v>3332.98</v>
      </c>
      <c r="M561" s="36" t="s">
        <v>21</v>
      </c>
    </row>
    <row r="562" customFormat="false" ht="38.55" hidden="false" customHeight="false" outlineLevel="0" collapsed="false">
      <c r="A562" s="51" t="s">
        <v>1251</v>
      </c>
      <c r="B562" s="20" t="s">
        <v>1252</v>
      </c>
      <c r="C562" s="51" t="s">
        <v>1303</v>
      </c>
      <c r="D562" s="71" t="n">
        <v>7094346000145</v>
      </c>
      <c r="E562" s="20" t="s">
        <v>1304</v>
      </c>
      <c r="F562" s="79" t="s">
        <v>1380</v>
      </c>
      <c r="G562" s="20" t="s">
        <v>1381</v>
      </c>
      <c r="H562" s="54" t="n">
        <v>4221</v>
      </c>
      <c r="I562" s="51" t="s">
        <v>183</v>
      </c>
      <c r="J562" s="20" t="s">
        <v>1307</v>
      </c>
      <c r="K562" s="28" t="n">
        <v>1432.56</v>
      </c>
      <c r="L562" s="28" t="n">
        <v>3332.98</v>
      </c>
      <c r="M562" s="36" t="s">
        <v>21</v>
      </c>
    </row>
    <row r="563" customFormat="false" ht="38.55" hidden="false" customHeight="false" outlineLevel="0" collapsed="false">
      <c r="A563" s="51" t="s">
        <v>1251</v>
      </c>
      <c r="B563" s="20" t="s">
        <v>1252</v>
      </c>
      <c r="C563" s="51" t="s">
        <v>1303</v>
      </c>
      <c r="D563" s="71" t="n">
        <v>7094346000145</v>
      </c>
      <c r="E563" s="20" t="s">
        <v>1304</v>
      </c>
      <c r="F563" s="79" t="s">
        <v>1382</v>
      </c>
      <c r="G563" s="20" t="s">
        <v>1383</v>
      </c>
      <c r="H563" s="54" t="n">
        <v>3172</v>
      </c>
      <c r="I563" s="51" t="s">
        <v>183</v>
      </c>
      <c r="J563" s="20" t="s">
        <v>1307</v>
      </c>
      <c r="K563" s="28" t="n">
        <v>1432.56</v>
      </c>
      <c r="L563" s="28" t="n">
        <v>3404.92</v>
      </c>
      <c r="M563" s="36" t="s">
        <v>21</v>
      </c>
    </row>
    <row r="564" customFormat="false" ht="25.7" hidden="false" customHeight="false" outlineLevel="0" collapsed="false">
      <c r="A564" s="51" t="s">
        <v>1251</v>
      </c>
      <c r="B564" s="20" t="s">
        <v>1252</v>
      </c>
      <c r="C564" s="51" t="s">
        <v>1303</v>
      </c>
      <c r="D564" s="71" t="n">
        <v>7094346000145</v>
      </c>
      <c r="E564" s="20" t="s">
        <v>1304</v>
      </c>
      <c r="F564" s="79" t="s">
        <v>1384</v>
      </c>
      <c r="G564" s="20" t="s">
        <v>1385</v>
      </c>
      <c r="H564" s="54" t="n">
        <v>4221</v>
      </c>
      <c r="I564" s="51" t="s">
        <v>183</v>
      </c>
      <c r="J564" s="20" t="s">
        <v>1314</v>
      </c>
      <c r="K564" s="62" t="n">
        <v>1804.75</v>
      </c>
      <c r="L564" s="28" t="n">
        <v>4034.18</v>
      </c>
      <c r="M564" s="36" t="s">
        <v>21</v>
      </c>
    </row>
    <row r="565" customFormat="false" ht="25.7" hidden="false" customHeight="false" outlineLevel="0" collapsed="false">
      <c r="A565" s="51" t="s">
        <v>1251</v>
      </c>
      <c r="B565" s="20" t="s">
        <v>1252</v>
      </c>
      <c r="C565" s="51" t="s">
        <v>1303</v>
      </c>
      <c r="D565" s="71" t="n">
        <v>7094346000145</v>
      </c>
      <c r="E565" s="20" t="s">
        <v>1304</v>
      </c>
      <c r="F565" s="79" t="s">
        <v>1386</v>
      </c>
      <c r="G565" s="20" t="s">
        <v>1387</v>
      </c>
      <c r="H565" s="54" t="n">
        <v>4221</v>
      </c>
      <c r="I565" s="51" t="s">
        <v>183</v>
      </c>
      <c r="J565" s="20" t="s">
        <v>1314</v>
      </c>
      <c r="K565" s="28" t="n">
        <v>1804.75</v>
      </c>
      <c r="L565" s="28" t="n">
        <v>4034.18</v>
      </c>
      <c r="M565" s="36" t="s">
        <v>21</v>
      </c>
    </row>
    <row r="566" customFormat="false" ht="38.55" hidden="false" customHeight="false" outlineLevel="0" collapsed="false">
      <c r="A566" s="51" t="s">
        <v>1251</v>
      </c>
      <c r="B566" s="20" t="s">
        <v>1252</v>
      </c>
      <c r="C566" s="51" t="s">
        <v>1303</v>
      </c>
      <c r="D566" s="71" t="n">
        <v>7094346000145</v>
      </c>
      <c r="E566" s="20" t="s">
        <v>1304</v>
      </c>
      <c r="F566" s="79" t="s">
        <v>1388</v>
      </c>
      <c r="G566" s="20" t="s">
        <v>1389</v>
      </c>
      <c r="H566" s="54" t="n">
        <v>4221</v>
      </c>
      <c r="I566" s="51" t="s">
        <v>183</v>
      </c>
      <c r="J566" s="20" t="s">
        <v>1307</v>
      </c>
      <c r="K566" s="28" t="n">
        <v>1432.56</v>
      </c>
      <c r="L566" s="28" t="n">
        <v>3404.92</v>
      </c>
      <c r="M566" s="36" t="s">
        <v>21</v>
      </c>
    </row>
    <row r="567" customFormat="false" ht="25.7" hidden="false" customHeight="false" outlineLevel="0" collapsed="false">
      <c r="A567" s="51" t="s">
        <v>1251</v>
      </c>
      <c r="B567" s="20" t="s">
        <v>1252</v>
      </c>
      <c r="C567" s="51" t="s">
        <v>1303</v>
      </c>
      <c r="D567" s="71" t="n">
        <v>7094346000145</v>
      </c>
      <c r="E567" s="20" t="s">
        <v>1304</v>
      </c>
      <c r="F567" s="79" t="s">
        <v>1390</v>
      </c>
      <c r="G567" s="20" t="s">
        <v>1391</v>
      </c>
      <c r="H567" s="54" t="n">
        <v>4221</v>
      </c>
      <c r="I567" s="51" t="s">
        <v>183</v>
      </c>
      <c r="J567" s="20" t="s">
        <v>1314</v>
      </c>
      <c r="K567" s="62" t="n">
        <v>1804.75</v>
      </c>
      <c r="L567" s="28" t="n">
        <v>4034.18</v>
      </c>
      <c r="M567" s="36" t="s">
        <v>21</v>
      </c>
    </row>
    <row r="568" customFormat="false" ht="25.7" hidden="false" customHeight="false" outlineLevel="0" collapsed="false">
      <c r="A568" s="51" t="s">
        <v>1251</v>
      </c>
      <c r="B568" s="20" t="s">
        <v>1252</v>
      </c>
      <c r="C568" s="51" t="s">
        <v>1303</v>
      </c>
      <c r="D568" s="71" t="n">
        <v>7094346000145</v>
      </c>
      <c r="E568" s="20" t="s">
        <v>1304</v>
      </c>
      <c r="F568" s="79" t="s">
        <v>1392</v>
      </c>
      <c r="G568" s="20" t="s">
        <v>1393</v>
      </c>
      <c r="H568" s="54" t="n">
        <v>4221</v>
      </c>
      <c r="I568" s="51" t="s">
        <v>183</v>
      </c>
      <c r="J568" s="20" t="s">
        <v>1314</v>
      </c>
      <c r="K568" s="28" t="n">
        <v>1804.75</v>
      </c>
      <c r="L568" s="28" t="n">
        <v>4034.18</v>
      </c>
      <c r="M568" s="36" t="s">
        <v>21</v>
      </c>
    </row>
    <row r="569" customFormat="false" ht="25.7" hidden="false" customHeight="false" outlineLevel="0" collapsed="false">
      <c r="A569" s="51" t="s">
        <v>1251</v>
      </c>
      <c r="B569" s="20" t="s">
        <v>1252</v>
      </c>
      <c r="C569" s="51" t="s">
        <v>1303</v>
      </c>
      <c r="D569" s="71" t="n">
        <v>7094346000145</v>
      </c>
      <c r="E569" s="20" t="s">
        <v>1304</v>
      </c>
      <c r="F569" s="79" t="s">
        <v>1394</v>
      </c>
      <c r="G569" s="20" t="s">
        <v>1395</v>
      </c>
      <c r="H569" s="54" t="n">
        <v>4221</v>
      </c>
      <c r="I569" s="51" t="s">
        <v>183</v>
      </c>
      <c r="J569" s="20" t="s">
        <v>1314</v>
      </c>
      <c r="K569" s="28" t="n">
        <v>1804.75</v>
      </c>
      <c r="L569" s="28" t="n">
        <v>4034.18</v>
      </c>
      <c r="M569" s="36" t="s">
        <v>21</v>
      </c>
    </row>
    <row r="570" customFormat="false" ht="38.55" hidden="false" customHeight="false" outlineLevel="0" collapsed="false">
      <c r="A570" s="51" t="s">
        <v>1251</v>
      </c>
      <c r="B570" s="20" t="s">
        <v>1252</v>
      </c>
      <c r="C570" s="51" t="s">
        <v>1303</v>
      </c>
      <c r="D570" s="71" t="n">
        <v>7094346000145</v>
      </c>
      <c r="E570" s="20" t="s">
        <v>1304</v>
      </c>
      <c r="F570" s="79" t="s">
        <v>1396</v>
      </c>
      <c r="G570" s="20" t="s">
        <v>1397</v>
      </c>
      <c r="H570" s="54" t="n">
        <v>4221</v>
      </c>
      <c r="I570" s="51" t="s">
        <v>183</v>
      </c>
      <c r="J570" s="20" t="s">
        <v>1307</v>
      </c>
      <c r="K570" s="28" t="n">
        <v>1432.56</v>
      </c>
      <c r="L570" s="28" t="n">
        <v>3404.92</v>
      </c>
      <c r="M570" s="36" t="s">
        <v>21</v>
      </c>
    </row>
    <row r="571" customFormat="false" ht="38.55" hidden="false" customHeight="false" outlineLevel="0" collapsed="false">
      <c r="A571" s="51" t="s">
        <v>1251</v>
      </c>
      <c r="B571" s="20" t="s">
        <v>1252</v>
      </c>
      <c r="C571" s="51" t="s">
        <v>1303</v>
      </c>
      <c r="D571" s="71" t="n">
        <v>7094346000145</v>
      </c>
      <c r="E571" s="20" t="s">
        <v>1304</v>
      </c>
      <c r="F571" s="79" t="s">
        <v>1398</v>
      </c>
      <c r="G571" s="20" t="s">
        <v>1399</v>
      </c>
      <c r="H571" s="54" t="n">
        <v>4221</v>
      </c>
      <c r="I571" s="51" t="s">
        <v>183</v>
      </c>
      <c r="J571" s="20" t="s">
        <v>1307</v>
      </c>
      <c r="K571" s="28" t="n">
        <v>1432.56</v>
      </c>
      <c r="L571" s="28" t="n">
        <v>3404.92</v>
      </c>
      <c r="M571" s="36" t="s">
        <v>21</v>
      </c>
    </row>
    <row r="572" customFormat="false" ht="38.55" hidden="false" customHeight="false" outlineLevel="0" collapsed="false">
      <c r="A572" s="51" t="s">
        <v>1251</v>
      </c>
      <c r="B572" s="20" t="s">
        <v>1252</v>
      </c>
      <c r="C572" s="51" t="s">
        <v>1303</v>
      </c>
      <c r="D572" s="71" t="n">
        <v>7094346000145</v>
      </c>
      <c r="E572" s="20" t="s">
        <v>1304</v>
      </c>
      <c r="F572" s="79" t="s">
        <v>1400</v>
      </c>
      <c r="G572" s="20" t="s">
        <v>1401</v>
      </c>
      <c r="H572" s="54" t="n">
        <v>4221</v>
      </c>
      <c r="I572" s="51" t="s">
        <v>183</v>
      </c>
      <c r="J572" s="20" t="s">
        <v>1307</v>
      </c>
      <c r="K572" s="28" t="n">
        <v>1432.56</v>
      </c>
      <c r="L572" s="28" t="n">
        <v>3404.92</v>
      </c>
      <c r="M572" s="36" t="s">
        <v>21</v>
      </c>
    </row>
    <row r="573" customFormat="false" ht="38.55" hidden="false" customHeight="false" outlineLevel="0" collapsed="false">
      <c r="A573" s="51" t="s">
        <v>1251</v>
      </c>
      <c r="B573" s="20" t="s">
        <v>1252</v>
      </c>
      <c r="C573" s="51" t="s">
        <v>1303</v>
      </c>
      <c r="D573" s="71" t="n">
        <v>7094346000145</v>
      </c>
      <c r="E573" s="20" t="s">
        <v>1304</v>
      </c>
      <c r="F573" s="79" t="s">
        <v>1402</v>
      </c>
      <c r="G573" s="20" t="s">
        <v>1403</v>
      </c>
      <c r="H573" s="54" t="n">
        <v>4221</v>
      </c>
      <c r="I573" s="51" t="s">
        <v>183</v>
      </c>
      <c r="J573" s="20" t="s">
        <v>1307</v>
      </c>
      <c r="K573" s="28" t="n">
        <v>1432.56</v>
      </c>
      <c r="L573" s="28" t="n">
        <v>3404.92</v>
      </c>
      <c r="M573" s="36" t="s">
        <v>21</v>
      </c>
    </row>
    <row r="574" customFormat="false" ht="25.7" hidden="false" customHeight="false" outlineLevel="0" collapsed="false">
      <c r="A574" s="51" t="s">
        <v>1251</v>
      </c>
      <c r="B574" s="20" t="s">
        <v>1252</v>
      </c>
      <c r="C574" s="51" t="s">
        <v>1404</v>
      </c>
      <c r="D574" s="71" t="n">
        <v>332087001257</v>
      </c>
      <c r="E574" s="20" t="s">
        <v>1405</v>
      </c>
      <c r="F574" s="79" t="s">
        <v>1406</v>
      </c>
      <c r="G574" s="37" t="s">
        <v>1407</v>
      </c>
      <c r="H574" s="54" t="n">
        <v>5173</v>
      </c>
      <c r="I574" s="51" t="s">
        <v>183</v>
      </c>
      <c r="J574" s="20" t="s">
        <v>1257</v>
      </c>
      <c r="K574" s="80" t="n">
        <v>1084</v>
      </c>
      <c r="L574" s="80" t="n">
        <v>3525.25</v>
      </c>
      <c r="M574" s="36" t="s">
        <v>25</v>
      </c>
    </row>
    <row r="575" customFormat="false" ht="25.7" hidden="false" customHeight="false" outlineLevel="0" collapsed="false">
      <c r="A575" s="51" t="s">
        <v>1251</v>
      </c>
      <c r="B575" s="20" t="s">
        <v>1252</v>
      </c>
      <c r="C575" s="51" t="s">
        <v>1404</v>
      </c>
      <c r="D575" s="71" t="n">
        <v>332087001257</v>
      </c>
      <c r="E575" s="20" t="s">
        <v>1405</v>
      </c>
      <c r="F575" s="79" t="s">
        <v>1408</v>
      </c>
      <c r="G575" s="79" t="s">
        <v>1409</v>
      </c>
      <c r="H575" s="54" t="n">
        <v>5173</v>
      </c>
      <c r="I575" s="51" t="s">
        <v>1410</v>
      </c>
      <c r="J575" s="20" t="s">
        <v>1257</v>
      </c>
      <c r="K575" s="80" t="n">
        <v>1084</v>
      </c>
      <c r="L575" s="80" t="n">
        <v>6784.63</v>
      </c>
      <c r="M575" s="36" t="s">
        <v>25</v>
      </c>
    </row>
    <row r="576" customFormat="false" ht="25.7" hidden="false" customHeight="false" outlineLevel="0" collapsed="false">
      <c r="A576" s="51" t="s">
        <v>1251</v>
      </c>
      <c r="B576" s="20" t="s">
        <v>1252</v>
      </c>
      <c r="C576" s="51" t="s">
        <v>1404</v>
      </c>
      <c r="D576" s="71" t="n">
        <v>332087001257</v>
      </c>
      <c r="E576" s="20" t="s">
        <v>1405</v>
      </c>
      <c r="F576" s="79" t="s">
        <v>1411</v>
      </c>
      <c r="G576" s="37" t="s">
        <v>1412</v>
      </c>
      <c r="H576" s="54" t="n">
        <v>5173</v>
      </c>
      <c r="I576" s="51" t="s">
        <v>1410</v>
      </c>
      <c r="J576" s="20" t="s">
        <v>1257</v>
      </c>
      <c r="K576" s="80" t="n">
        <v>1084</v>
      </c>
      <c r="L576" s="80" t="n">
        <v>6784.63</v>
      </c>
      <c r="M576" s="36" t="s">
        <v>25</v>
      </c>
    </row>
    <row r="577" customFormat="false" ht="25.7" hidden="false" customHeight="false" outlineLevel="0" collapsed="false">
      <c r="A577" s="51" t="s">
        <v>1251</v>
      </c>
      <c r="B577" s="20" t="s">
        <v>1252</v>
      </c>
      <c r="C577" s="51" t="s">
        <v>1404</v>
      </c>
      <c r="D577" s="71" t="n">
        <v>332087001257</v>
      </c>
      <c r="E577" s="20" t="s">
        <v>1405</v>
      </c>
      <c r="F577" s="79" t="s">
        <v>1413</v>
      </c>
      <c r="G577" s="37" t="s">
        <v>1414</v>
      </c>
      <c r="H577" s="54" t="n">
        <v>5173</v>
      </c>
      <c r="I577" s="51" t="s">
        <v>1410</v>
      </c>
      <c r="J577" s="20" t="s">
        <v>1257</v>
      </c>
      <c r="K577" s="80" t="n">
        <v>1084</v>
      </c>
      <c r="L577" s="80" t="n">
        <v>8079.92</v>
      </c>
      <c r="M577" s="36" t="s">
        <v>25</v>
      </c>
    </row>
    <row r="578" customFormat="false" ht="38.55" hidden="false" customHeight="false" outlineLevel="0" collapsed="false">
      <c r="A578" s="51" t="s">
        <v>1251</v>
      </c>
      <c r="B578" s="20" t="s">
        <v>1252</v>
      </c>
      <c r="C578" s="51" t="s">
        <v>1404</v>
      </c>
      <c r="D578" s="71" t="n">
        <v>332087001257</v>
      </c>
      <c r="E578" s="20" t="s">
        <v>1405</v>
      </c>
      <c r="F578" s="79" t="s">
        <v>1415</v>
      </c>
      <c r="G578" s="37" t="s">
        <v>1416</v>
      </c>
      <c r="H578" s="54" t="n">
        <v>5173</v>
      </c>
      <c r="I578" s="51" t="s">
        <v>1410</v>
      </c>
      <c r="J578" s="20" t="s">
        <v>1417</v>
      </c>
      <c r="K578" s="80" t="n">
        <v>1084</v>
      </c>
      <c r="L578" s="80" t="n">
        <v>6784.63</v>
      </c>
      <c r="M578" s="36" t="s">
        <v>25</v>
      </c>
    </row>
    <row r="579" customFormat="false" ht="25.7" hidden="false" customHeight="false" outlineLevel="0" collapsed="false">
      <c r="A579" s="51" t="s">
        <v>1251</v>
      </c>
      <c r="B579" s="20" t="s">
        <v>1252</v>
      </c>
      <c r="C579" s="51" t="s">
        <v>1404</v>
      </c>
      <c r="D579" s="71" t="n">
        <v>332087001257</v>
      </c>
      <c r="E579" s="20" t="s">
        <v>1405</v>
      </c>
      <c r="F579" s="79" t="s">
        <v>1418</v>
      </c>
      <c r="G579" s="37" t="s">
        <v>1419</v>
      </c>
      <c r="H579" s="54" t="n">
        <v>5173</v>
      </c>
      <c r="I579" s="51" t="s">
        <v>1410</v>
      </c>
      <c r="J579" s="20" t="s">
        <v>1257</v>
      </c>
      <c r="K579" s="80" t="n">
        <v>1084</v>
      </c>
      <c r="L579" s="80" t="n">
        <v>3525.25</v>
      </c>
      <c r="M579" s="36" t="s">
        <v>25</v>
      </c>
    </row>
    <row r="580" customFormat="false" ht="38.55" hidden="false" customHeight="false" outlineLevel="0" collapsed="false">
      <c r="A580" s="51" t="s">
        <v>1251</v>
      </c>
      <c r="B580" s="20" t="s">
        <v>1252</v>
      </c>
      <c r="C580" s="51" t="s">
        <v>1404</v>
      </c>
      <c r="D580" s="71" t="n">
        <v>332087001257</v>
      </c>
      <c r="E580" s="20" t="s">
        <v>1405</v>
      </c>
      <c r="F580" s="79" t="s">
        <v>1420</v>
      </c>
      <c r="G580" s="37" t="s">
        <v>1421</v>
      </c>
      <c r="H580" s="54" t="n">
        <v>5173</v>
      </c>
      <c r="I580" s="51" t="s">
        <v>1410</v>
      </c>
      <c r="J580" s="20" t="s">
        <v>1422</v>
      </c>
      <c r="K580" s="80" t="n">
        <v>1084</v>
      </c>
      <c r="L580" s="80" t="n">
        <v>8079.92</v>
      </c>
      <c r="M580" s="36" t="s">
        <v>25</v>
      </c>
    </row>
    <row r="581" customFormat="false" ht="25.7" hidden="false" customHeight="false" outlineLevel="0" collapsed="false">
      <c r="A581" s="51" t="s">
        <v>1251</v>
      </c>
      <c r="B581" s="20" t="s">
        <v>1252</v>
      </c>
      <c r="C581" s="51" t="s">
        <v>1404</v>
      </c>
      <c r="D581" s="71" t="n">
        <v>332087001257</v>
      </c>
      <c r="E581" s="20" t="s">
        <v>1405</v>
      </c>
      <c r="F581" s="79" t="s">
        <v>1423</v>
      </c>
      <c r="G581" s="37" t="s">
        <v>1424</v>
      </c>
      <c r="H581" s="54" t="n">
        <v>5173</v>
      </c>
      <c r="I581" s="51" t="s">
        <v>1410</v>
      </c>
      <c r="J581" s="20" t="s">
        <v>1257</v>
      </c>
      <c r="K581" s="80" t="n">
        <v>1084</v>
      </c>
      <c r="L581" s="80" t="n">
        <v>8079.92</v>
      </c>
      <c r="M581" s="36" t="s">
        <v>25</v>
      </c>
    </row>
    <row r="582" customFormat="false" ht="38.55" hidden="false" customHeight="false" outlineLevel="0" collapsed="false">
      <c r="A582" s="51" t="s">
        <v>1251</v>
      </c>
      <c r="B582" s="20" t="s">
        <v>1252</v>
      </c>
      <c r="C582" s="51" t="s">
        <v>1404</v>
      </c>
      <c r="D582" s="71" t="n">
        <v>332087001257</v>
      </c>
      <c r="E582" s="20" t="s">
        <v>1405</v>
      </c>
      <c r="F582" s="79" t="s">
        <v>1425</v>
      </c>
      <c r="G582" s="37" t="s">
        <v>1426</v>
      </c>
      <c r="H582" s="54" t="n">
        <v>5173</v>
      </c>
      <c r="I582" s="51" t="s">
        <v>1410</v>
      </c>
      <c r="J582" s="20" t="s">
        <v>1422</v>
      </c>
      <c r="K582" s="80" t="n">
        <v>1084</v>
      </c>
      <c r="L582" s="80" t="n">
        <v>6784.63</v>
      </c>
      <c r="M582" s="36" t="s">
        <v>25</v>
      </c>
    </row>
    <row r="583" customFormat="false" ht="38.55" hidden="false" customHeight="false" outlineLevel="0" collapsed="false">
      <c r="A583" s="51" t="s">
        <v>1251</v>
      </c>
      <c r="B583" s="20" t="s">
        <v>1252</v>
      </c>
      <c r="C583" s="51" t="s">
        <v>1404</v>
      </c>
      <c r="D583" s="71" t="n">
        <v>332087001257</v>
      </c>
      <c r="E583" s="20" t="s">
        <v>1405</v>
      </c>
      <c r="F583" s="79" t="s">
        <v>1427</v>
      </c>
      <c r="G583" s="37" t="s">
        <v>1428</v>
      </c>
      <c r="H583" s="54" t="n">
        <v>5173</v>
      </c>
      <c r="I583" s="51" t="s">
        <v>1410</v>
      </c>
      <c r="J583" s="20" t="s">
        <v>1417</v>
      </c>
      <c r="K583" s="80" t="n">
        <v>1084</v>
      </c>
      <c r="L583" s="80" t="n">
        <v>6784.63</v>
      </c>
      <c r="M583" s="36" t="s">
        <v>25</v>
      </c>
    </row>
    <row r="584" customFormat="false" ht="25.7" hidden="false" customHeight="false" outlineLevel="0" collapsed="false">
      <c r="A584" s="51" t="s">
        <v>1251</v>
      </c>
      <c r="B584" s="20" t="s">
        <v>1252</v>
      </c>
      <c r="C584" s="51" t="s">
        <v>1404</v>
      </c>
      <c r="D584" s="71" t="n">
        <v>332087001257</v>
      </c>
      <c r="E584" s="20" t="s">
        <v>1405</v>
      </c>
      <c r="F584" s="79" t="s">
        <v>1429</v>
      </c>
      <c r="G584" s="37" t="s">
        <v>1430</v>
      </c>
      <c r="H584" s="54" t="n">
        <v>5173</v>
      </c>
      <c r="I584" s="51" t="s">
        <v>1410</v>
      </c>
      <c r="J584" s="20" t="s">
        <v>1257</v>
      </c>
      <c r="K584" s="80" t="n">
        <v>1084</v>
      </c>
      <c r="L584" s="80" t="n">
        <v>6784.63</v>
      </c>
      <c r="M584" s="36" t="s">
        <v>25</v>
      </c>
    </row>
    <row r="585" customFormat="false" ht="25.7" hidden="false" customHeight="false" outlineLevel="0" collapsed="false">
      <c r="A585" s="51" t="s">
        <v>1251</v>
      </c>
      <c r="B585" s="20" t="s">
        <v>1252</v>
      </c>
      <c r="C585" s="51" t="s">
        <v>1404</v>
      </c>
      <c r="D585" s="71" t="n">
        <v>332087001257</v>
      </c>
      <c r="E585" s="20" t="s">
        <v>1405</v>
      </c>
      <c r="F585" s="79" t="s">
        <v>1431</v>
      </c>
      <c r="G585" s="37" t="s">
        <v>1432</v>
      </c>
      <c r="H585" s="54" t="n">
        <v>5173</v>
      </c>
      <c r="I585" s="51" t="s">
        <v>1410</v>
      </c>
      <c r="J585" s="20" t="s">
        <v>1257</v>
      </c>
      <c r="K585" s="80" t="n">
        <v>1084</v>
      </c>
      <c r="L585" s="80" t="n">
        <v>6784.63</v>
      </c>
      <c r="M585" s="36" t="s">
        <v>25</v>
      </c>
    </row>
    <row r="586" customFormat="false" ht="25.7" hidden="false" customHeight="false" outlineLevel="0" collapsed="false">
      <c r="A586" s="51" t="s">
        <v>1251</v>
      </c>
      <c r="B586" s="20" t="s">
        <v>1252</v>
      </c>
      <c r="C586" s="51" t="s">
        <v>1404</v>
      </c>
      <c r="D586" s="71" t="n">
        <v>332087001257</v>
      </c>
      <c r="E586" s="20" t="s">
        <v>1405</v>
      </c>
      <c r="F586" s="79" t="s">
        <v>1433</v>
      </c>
      <c r="G586" s="37" t="s">
        <v>1434</v>
      </c>
      <c r="H586" s="54" t="n">
        <v>5173</v>
      </c>
      <c r="I586" s="51" t="s">
        <v>1410</v>
      </c>
      <c r="J586" s="20" t="s">
        <v>1257</v>
      </c>
      <c r="K586" s="80" t="n">
        <v>1084</v>
      </c>
      <c r="L586" s="80" t="n">
        <v>8079.92</v>
      </c>
      <c r="M586" s="36" t="s">
        <v>25</v>
      </c>
    </row>
    <row r="587" customFormat="false" ht="25.7" hidden="false" customHeight="false" outlineLevel="0" collapsed="false">
      <c r="A587" s="85" t="n">
        <v>373055</v>
      </c>
      <c r="B587" s="86" t="s">
        <v>1435</v>
      </c>
      <c r="C587" s="26" t="s">
        <v>1436</v>
      </c>
      <c r="D587" s="71" t="n">
        <v>7534224000122</v>
      </c>
      <c r="E587" s="26" t="s">
        <v>1437</v>
      </c>
      <c r="F587" s="79" t="s">
        <v>1438</v>
      </c>
      <c r="G587" s="20" t="s">
        <v>1439</v>
      </c>
      <c r="H587" s="26" t="n">
        <v>5173</v>
      </c>
      <c r="I587" s="51" t="s">
        <v>1033</v>
      </c>
      <c r="J587" s="73" t="s">
        <v>1440</v>
      </c>
      <c r="K587" s="28" t="n">
        <v>2619.61</v>
      </c>
      <c r="L587" s="62" t="n">
        <v>6094.94</v>
      </c>
      <c r="M587" s="36" t="s">
        <v>21</v>
      </c>
    </row>
    <row r="588" customFormat="false" ht="25.7" hidden="false" customHeight="false" outlineLevel="0" collapsed="false">
      <c r="A588" s="85" t="n">
        <v>373055</v>
      </c>
      <c r="B588" s="86" t="s">
        <v>1435</v>
      </c>
      <c r="C588" s="26" t="s">
        <v>1436</v>
      </c>
      <c r="D588" s="71" t="n">
        <v>7534224000122</v>
      </c>
      <c r="E588" s="26" t="s">
        <v>1437</v>
      </c>
      <c r="F588" s="79" t="s">
        <v>1441</v>
      </c>
      <c r="G588" s="26" t="s">
        <v>1442</v>
      </c>
      <c r="H588" s="26" t="n">
        <v>5173</v>
      </c>
      <c r="I588" s="87" t="s">
        <v>1033</v>
      </c>
      <c r="J588" s="73" t="s">
        <v>1440</v>
      </c>
      <c r="K588" s="75" t="n">
        <v>2619.61</v>
      </c>
      <c r="L588" s="62" t="n">
        <v>6094.94</v>
      </c>
      <c r="M588" s="36" t="s">
        <v>21</v>
      </c>
    </row>
    <row r="589" customFormat="false" ht="25.7" hidden="false" customHeight="false" outlineLevel="0" collapsed="false">
      <c r="A589" s="51" t="s">
        <v>1443</v>
      </c>
      <c r="B589" s="20" t="s">
        <v>1435</v>
      </c>
      <c r="C589" s="51" t="s">
        <v>1436</v>
      </c>
      <c r="D589" s="71" t="n">
        <v>7534224000122</v>
      </c>
      <c r="E589" s="20" t="s">
        <v>1444</v>
      </c>
      <c r="F589" s="79" t="s">
        <v>1445</v>
      </c>
      <c r="G589" s="20" t="s">
        <v>1446</v>
      </c>
      <c r="H589" s="54" t="n">
        <v>5173</v>
      </c>
      <c r="I589" s="24" t="n">
        <v>36</v>
      </c>
      <c r="J589" s="20" t="s">
        <v>1440</v>
      </c>
      <c r="K589" s="80" t="n">
        <v>3155.71</v>
      </c>
      <c r="L589" s="75" t="n">
        <v>7383.56</v>
      </c>
      <c r="M589" s="36" t="s">
        <v>21</v>
      </c>
    </row>
    <row r="590" customFormat="false" ht="25.7" hidden="false" customHeight="false" outlineLevel="0" collapsed="false">
      <c r="A590" s="51" t="s">
        <v>1443</v>
      </c>
      <c r="B590" s="20" t="s">
        <v>1435</v>
      </c>
      <c r="C590" s="51" t="s">
        <v>1436</v>
      </c>
      <c r="D590" s="71" t="n">
        <v>7534224000122</v>
      </c>
      <c r="E590" s="20" t="s">
        <v>1444</v>
      </c>
      <c r="F590" s="79" t="s">
        <v>1447</v>
      </c>
      <c r="G590" s="20" t="s">
        <v>1448</v>
      </c>
      <c r="H590" s="54" t="n">
        <v>5173</v>
      </c>
      <c r="I590" s="24" t="n">
        <v>36</v>
      </c>
      <c r="J590" s="20" t="s">
        <v>1440</v>
      </c>
      <c r="K590" s="80" t="n">
        <v>3155.71</v>
      </c>
      <c r="L590" s="75" t="n">
        <v>7383.56</v>
      </c>
      <c r="M590" s="36" t="s">
        <v>21</v>
      </c>
    </row>
    <row r="591" customFormat="false" ht="25.7" hidden="false" customHeight="false" outlineLevel="0" collapsed="false">
      <c r="A591" s="51" t="s">
        <v>1443</v>
      </c>
      <c r="B591" s="20" t="s">
        <v>1435</v>
      </c>
      <c r="C591" s="51" t="s">
        <v>1436</v>
      </c>
      <c r="D591" s="71" t="n">
        <v>7534224000122</v>
      </c>
      <c r="E591" s="20" t="s">
        <v>1444</v>
      </c>
      <c r="F591" s="79" t="s">
        <v>1449</v>
      </c>
      <c r="G591" s="20" t="s">
        <v>1450</v>
      </c>
      <c r="H591" s="54" t="n">
        <v>5173</v>
      </c>
      <c r="I591" s="24" t="n">
        <v>36</v>
      </c>
      <c r="J591" s="20" t="s">
        <v>1440</v>
      </c>
      <c r="K591" s="80" t="n">
        <v>3155.71</v>
      </c>
      <c r="L591" s="75" t="n">
        <v>7383.56</v>
      </c>
      <c r="M591" s="36" t="s">
        <v>21</v>
      </c>
    </row>
    <row r="592" customFormat="false" ht="25.7" hidden="false" customHeight="false" outlineLevel="0" collapsed="false">
      <c r="A592" s="51" t="s">
        <v>1443</v>
      </c>
      <c r="B592" s="20" t="s">
        <v>1435</v>
      </c>
      <c r="C592" s="51" t="s">
        <v>1436</v>
      </c>
      <c r="D592" s="71" t="n">
        <v>7534224000122</v>
      </c>
      <c r="E592" s="20" t="s">
        <v>1444</v>
      </c>
      <c r="F592" s="79" t="s">
        <v>1451</v>
      </c>
      <c r="G592" s="20" t="s">
        <v>1452</v>
      </c>
      <c r="H592" s="54" t="n">
        <v>5173</v>
      </c>
      <c r="I592" s="24" t="n">
        <v>36</v>
      </c>
      <c r="J592" s="20" t="s">
        <v>1440</v>
      </c>
      <c r="K592" s="80" t="n">
        <v>2619.61</v>
      </c>
      <c r="L592" s="62" t="n">
        <v>6094.94</v>
      </c>
      <c r="M592" s="36" t="s">
        <v>21</v>
      </c>
    </row>
    <row r="593" customFormat="false" ht="25.7" hidden="false" customHeight="false" outlineLevel="0" collapsed="false">
      <c r="A593" s="51" t="s">
        <v>1443</v>
      </c>
      <c r="B593" s="20" t="s">
        <v>1435</v>
      </c>
      <c r="C593" s="51" t="s">
        <v>1436</v>
      </c>
      <c r="D593" s="71" t="n">
        <v>7534224000122</v>
      </c>
      <c r="E593" s="20" t="s">
        <v>1444</v>
      </c>
      <c r="F593" s="79" t="s">
        <v>1453</v>
      </c>
      <c r="G593" s="20" t="s">
        <v>1454</v>
      </c>
      <c r="H593" s="54" t="n">
        <v>5173</v>
      </c>
      <c r="I593" s="24" t="n">
        <v>36</v>
      </c>
      <c r="J593" s="20" t="s">
        <v>1440</v>
      </c>
      <c r="K593" s="80" t="n">
        <v>2619.61</v>
      </c>
      <c r="L593" s="62" t="n">
        <v>6094.94</v>
      </c>
      <c r="M593" s="36" t="s">
        <v>21</v>
      </c>
    </row>
    <row r="594" customFormat="false" ht="25.7" hidden="false" customHeight="false" outlineLevel="0" collapsed="false">
      <c r="A594" s="51" t="s">
        <v>1443</v>
      </c>
      <c r="B594" s="20" t="s">
        <v>1435</v>
      </c>
      <c r="C594" s="51" t="s">
        <v>1436</v>
      </c>
      <c r="D594" s="71" t="n">
        <v>7534224000122</v>
      </c>
      <c r="E594" s="20" t="s">
        <v>1444</v>
      </c>
      <c r="F594" s="79" t="s">
        <v>1455</v>
      </c>
      <c r="G594" s="20" t="s">
        <v>1456</v>
      </c>
      <c r="H594" s="54" t="n">
        <v>5173</v>
      </c>
      <c r="I594" s="24" t="n">
        <v>36</v>
      </c>
      <c r="J594" s="20" t="s">
        <v>1440</v>
      </c>
      <c r="K594" s="80" t="n">
        <v>3155.71</v>
      </c>
      <c r="L594" s="75" t="n">
        <v>7383.56</v>
      </c>
      <c r="M594" s="36" t="s">
        <v>21</v>
      </c>
    </row>
    <row r="595" customFormat="false" ht="25.7" hidden="false" customHeight="false" outlineLevel="0" collapsed="false">
      <c r="A595" s="51" t="s">
        <v>1443</v>
      </c>
      <c r="B595" s="20" t="s">
        <v>1435</v>
      </c>
      <c r="C595" s="51" t="s">
        <v>1457</v>
      </c>
      <c r="D595" s="71" t="n">
        <v>24809235000197</v>
      </c>
      <c r="E595" s="20" t="s">
        <v>1458</v>
      </c>
      <c r="F595" s="79" t="s">
        <v>1459</v>
      </c>
      <c r="G595" s="20" t="s">
        <v>1460</v>
      </c>
      <c r="H595" s="54" t="n">
        <v>5143</v>
      </c>
      <c r="I595" s="51" t="s">
        <v>183</v>
      </c>
      <c r="J595" s="20" t="s">
        <v>1440</v>
      </c>
      <c r="K595" s="75" t="n">
        <v>1635.86</v>
      </c>
      <c r="L595" s="75" t="n">
        <v>3915.66</v>
      </c>
      <c r="M595" s="81" t="s">
        <v>19</v>
      </c>
    </row>
    <row r="596" customFormat="false" ht="25.7" hidden="false" customHeight="false" outlineLevel="0" collapsed="false">
      <c r="A596" s="51" t="s">
        <v>1443</v>
      </c>
      <c r="B596" s="20" t="s">
        <v>1435</v>
      </c>
      <c r="C596" s="51" t="s">
        <v>1457</v>
      </c>
      <c r="D596" s="71" t="n">
        <v>24809235000197</v>
      </c>
      <c r="E596" s="20" t="s">
        <v>1458</v>
      </c>
      <c r="F596" s="79" t="s">
        <v>1461</v>
      </c>
      <c r="G596" s="20" t="s">
        <v>1462</v>
      </c>
      <c r="H596" s="54" t="n">
        <v>5143</v>
      </c>
      <c r="I596" s="51" t="s">
        <v>183</v>
      </c>
      <c r="J596" s="20" t="s">
        <v>1440</v>
      </c>
      <c r="K596" s="75" t="n">
        <v>1286.6</v>
      </c>
      <c r="L596" s="75" t="n">
        <v>1933.17</v>
      </c>
      <c r="M596" s="81" t="s">
        <v>19</v>
      </c>
    </row>
    <row r="597" customFormat="false" ht="25.7" hidden="false" customHeight="false" outlineLevel="0" collapsed="false">
      <c r="A597" s="88" t="n">
        <v>373055</v>
      </c>
      <c r="B597" s="86" t="s">
        <v>1435</v>
      </c>
      <c r="C597" s="51" t="s">
        <v>1457</v>
      </c>
      <c r="D597" s="71" t="n">
        <v>24809235000197</v>
      </c>
      <c r="E597" s="20" t="s">
        <v>1458</v>
      </c>
      <c r="F597" s="79" t="s">
        <v>1463</v>
      </c>
      <c r="G597" s="26" t="s">
        <v>1464</v>
      </c>
      <c r="H597" s="73" t="n">
        <v>5143</v>
      </c>
      <c r="I597" s="89" t="s">
        <v>183</v>
      </c>
      <c r="J597" s="26" t="s">
        <v>1440</v>
      </c>
      <c r="K597" s="75" t="n">
        <v>1174.88</v>
      </c>
      <c r="L597" s="75" t="n">
        <v>2833.12</v>
      </c>
      <c r="M597" s="81" t="s">
        <v>19</v>
      </c>
    </row>
    <row r="598" customFormat="false" ht="25.7" hidden="false" customHeight="false" outlineLevel="0" collapsed="false">
      <c r="A598" s="51" t="s">
        <v>1443</v>
      </c>
      <c r="B598" s="20" t="s">
        <v>1435</v>
      </c>
      <c r="C598" s="51" t="s">
        <v>1457</v>
      </c>
      <c r="D598" s="71" t="n">
        <v>24809235000197</v>
      </c>
      <c r="E598" s="20" t="s">
        <v>1458</v>
      </c>
      <c r="F598" s="79" t="s">
        <v>1465</v>
      </c>
      <c r="G598" s="20" t="s">
        <v>1466</v>
      </c>
      <c r="H598" s="54" t="n">
        <v>5143</v>
      </c>
      <c r="I598" s="51" t="s">
        <v>183</v>
      </c>
      <c r="J598" s="20" t="s">
        <v>1440</v>
      </c>
      <c r="K598" s="75" t="n">
        <v>1174.88</v>
      </c>
      <c r="L598" s="75" t="n">
        <v>2833.12</v>
      </c>
      <c r="M598" s="81" t="s">
        <v>19</v>
      </c>
    </row>
    <row r="599" customFormat="false" ht="25.7" hidden="false" customHeight="false" outlineLevel="0" collapsed="false">
      <c r="A599" s="51" t="s">
        <v>1443</v>
      </c>
      <c r="B599" s="20" t="s">
        <v>1435</v>
      </c>
      <c r="C599" s="51" t="s">
        <v>1457</v>
      </c>
      <c r="D599" s="71" t="n">
        <v>24809235000197</v>
      </c>
      <c r="E599" s="20" t="s">
        <v>1458</v>
      </c>
      <c r="F599" s="79" t="s">
        <v>1467</v>
      </c>
      <c r="G599" s="20" t="s">
        <v>1468</v>
      </c>
      <c r="H599" s="54" t="n">
        <v>5143</v>
      </c>
      <c r="I599" s="51" t="s">
        <v>183</v>
      </c>
      <c r="J599" s="20" t="s">
        <v>1440</v>
      </c>
      <c r="K599" s="75" t="n">
        <v>1174.88</v>
      </c>
      <c r="L599" s="75" t="n">
        <v>2833.12</v>
      </c>
      <c r="M599" s="81" t="s">
        <v>19</v>
      </c>
    </row>
    <row r="600" customFormat="false" ht="25.7" hidden="false" customHeight="false" outlineLevel="0" collapsed="false">
      <c r="A600" s="51" t="s">
        <v>1443</v>
      </c>
      <c r="B600" s="20" t="s">
        <v>1435</v>
      </c>
      <c r="C600" s="51" t="s">
        <v>1457</v>
      </c>
      <c r="D600" s="71" t="n">
        <v>24809235000197</v>
      </c>
      <c r="E600" s="20" t="s">
        <v>1458</v>
      </c>
      <c r="F600" s="79" t="s">
        <v>1469</v>
      </c>
      <c r="G600" s="20" t="s">
        <v>1470</v>
      </c>
      <c r="H600" s="54" t="n">
        <v>5143</v>
      </c>
      <c r="I600" s="51" t="s">
        <v>183</v>
      </c>
      <c r="J600" s="20" t="s">
        <v>1440</v>
      </c>
      <c r="K600" s="75" t="n">
        <v>1174.88</v>
      </c>
      <c r="L600" s="75" t="n">
        <v>2833.12</v>
      </c>
      <c r="M600" s="81" t="s">
        <v>19</v>
      </c>
    </row>
    <row r="601" customFormat="false" ht="38.55" hidden="false" customHeight="false" outlineLevel="0" collapsed="false">
      <c r="A601" s="51" t="s">
        <v>1443</v>
      </c>
      <c r="B601" s="20" t="s">
        <v>1435</v>
      </c>
      <c r="C601" s="51" t="s">
        <v>1471</v>
      </c>
      <c r="D601" s="71" t="n">
        <v>8491163000126</v>
      </c>
      <c r="E601" s="20" t="s">
        <v>1472</v>
      </c>
      <c r="F601" s="79" t="s">
        <v>1473</v>
      </c>
      <c r="G601" s="20" t="s">
        <v>1474</v>
      </c>
      <c r="H601" s="54" t="n">
        <v>3181</v>
      </c>
      <c r="I601" s="51" t="s">
        <v>1475</v>
      </c>
      <c r="J601" s="20" t="s">
        <v>1476</v>
      </c>
      <c r="K601" s="75" t="n">
        <v>2170.15</v>
      </c>
      <c r="L601" s="75" t="n">
        <v>5146.86</v>
      </c>
      <c r="M601" s="36" t="s">
        <v>21</v>
      </c>
    </row>
    <row r="602" customFormat="false" ht="38.55" hidden="false" customHeight="false" outlineLevel="0" collapsed="false">
      <c r="A602" s="51" t="s">
        <v>1443</v>
      </c>
      <c r="B602" s="20" t="s">
        <v>1435</v>
      </c>
      <c r="C602" s="51" t="s">
        <v>1471</v>
      </c>
      <c r="D602" s="71" t="n">
        <v>8491163000126</v>
      </c>
      <c r="E602" s="20" t="s">
        <v>1472</v>
      </c>
      <c r="F602" s="79" t="s">
        <v>1477</v>
      </c>
      <c r="G602" s="20" t="s">
        <v>1478</v>
      </c>
      <c r="H602" s="54" t="n">
        <v>3181</v>
      </c>
      <c r="I602" s="51" t="s">
        <v>1475</v>
      </c>
      <c r="J602" s="20" t="s">
        <v>1476</v>
      </c>
      <c r="K602" s="75" t="n">
        <v>2170.15</v>
      </c>
      <c r="L602" s="75" t="n">
        <v>5146.86</v>
      </c>
      <c r="M602" s="36" t="s">
        <v>21</v>
      </c>
    </row>
    <row r="603" customFormat="false" ht="38.55" hidden="false" customHeight="false" outlineLevel="0" collapsed="false">
      <c r="A603" s="51" t="s">
        <v>1443</v>
      </c>
      <c r="B603" s="20" t="s">
        <v>1435</v>
      </c>
      <c r="C603" s="51" t="s">
        <v>1471</v>
      </c>
      <c r="D603" s="71" t="n">
        <v>8491163000126</v>
      </c>
      <c r="E603" s="20" t="s">
        <v>1472</v>
      </c>
      <c r="F603" s="79" t="s">
        <v>1479</v>
      </c>
      <c r="G603" s="20" t="s">
        <v>1480</v>
      </c>
      <c r="H603" s="54" t="n">
        <v>3181</v>
      </c>
      <c r="I603" s="51" t="s">
        <v>1475</v>
      </c>
      <c r="J603" s="20" t="s">
        <v>1476</v>
      </c>
      <c r="K603" s="75" t="n">
        <v>2170.15</v>
      </c>
      <c r="L603" s="75" t="n">
        <v>5146.86</v>
      </c>
      <c r="M603" s="36" t="s">
        <v>21</v>
      </c>
    </row>
    <row r="604" customFormat="false" ht="38.55" hidden="false" customHeight="false" outlineLevel="0" collapsed="false">
      <c r="A604" s="51" t="n">
        <v>373055</v>
      </c>
      <c r="B604" s="20" t="s">
        <v>1435</v>
      </c>
      <c r="C604" s="51" t="s">
        <v>1481</v>
      </c>
      <c r="D604" s="71" t="n">
        <v>8491163000126</v>
      </c>
      <c r="E604" s="20" t="s">
        <v>1472</v>
      </c>
      <c r="F604" s="79" t="s">
        <v>1482</v>
      </c>
      <c r="G604" s="20" t="s">
        <v>1483</v>
      </c>
      <c r="H604" s="51" t="n">
        <v>514325</v>
      </c>
      <c r="I604" s="20" t="s">
        <v>183</v>
      </c>
      <c r="J604" s="20" t="s">
        <v>1476</v>
      </c>
      <c r="K604" s="75" t="n">
        <v>1862.48</v>
      </c>
      <c r="L604" s="75" t="n">
        <v>4319.72</v>
      </c>
      <c r="M604" s="36" t="s">
        <v>21</v>
      </c>
    </row>
    <row r="605" customFormat="false" ht="38.55" hidden="false" customHeight="false" outlineLevel="0" collapsed="false">
      <c r="A605" s="51" t="n">
        <v>373055</v>
      </c>
      <c r="B605" s="20" t="s">
        <v>1435</v>
      </c>
      <c r="C605" s="51" t="s">
        <v>1484</v>
      </c>
      <c r="D605" s="71" t="n">
        <v>5208408000177</v>
      </c>
      <c r="E605" s="49" t="s">
        <v>1485</v>
      </c>
      <c r="F605" s="79" t="s">
        <v>1486</v>
      </c>
      <c r="G605" s="20" t="s">
        <v>1487</v>
      </c>
      <c r="H605" s="90" t="n">
        <v>411010</v>
      </c>
      <c r="I605" s="90" t="n">
        <v>44</v>
      </c>
      <c r="J605" s="49" t="s">
        <v>1488</v>
      </c>
      <c r="K605" s="75" t="n">
        <v>1825.52</v>
      </c>
      <c r="L605" s="91" t="n">
        <v>4101.31</v>
      </c>
      <c r="M605" s="36" t="s">
        <v>21</v>
      </c>
    </row>
    <row r="606" customFormat="false" ht="38.55" hidden="false" customHeight="false" outlineLevel="0" collapsed="false">
      <c r="A606" s="51" t="n">
        <v>373055</v>
      </c>
      <c r="B606" s="20" t="s">
        <v>1435</v>
      </c>
      <c r="C606" s="51" t="s">
        <v>1484</v>
      </c>
      <c r="D606" s="71" t="n">
        <v>5208408000177</v>
      </c>
      <c r="E606" s="49" t="s">
        <v>1485</v>
      </c>
      <c r="F606" s="79" t="s">
        <v>1489</v>
      </c>
      <c r="G606" s="49" t="s">
        <v>1490</v>
      </c>
      <c r="H606" s="90" t="n">
        <v>411010</v>
      </c>
      <c r="I606" s="90" t="n">
        <v>44</v>
      </c>
      <c r="J606" s="49" t="s">
        <v>1491</v>
      </c>
      <c r="K606" s="75" t="n">
        <v>1825.52</v>
      </c>
      <c r="L606" s="91" t="n">
        <v>4101.31</v>
      </c>
      <c r="M606" s="36" t="s">
        <v>21</v>
      </c>
    </row>
    <row r="607" customFormat="false" ht="25.7" hidden="false" customHeight="false" outlineLevel="0" collapsed="false">
      <c r="A607" s="51" t="n">
        <v>373055</v>
      </c>
      <c r="B607" s="20" t="s">
        <v>1435</v>
      </c>
      <c r="C607" s="51" t="s">
        <v>1484</v>
      </c>
      <c r="D607" s="71" t="n">
        <v>5208408000177</v>
      </c>
      <c r="E607" s="49" t="s">
        <v>1485</v>
      </c>
      <c r="F607" s="79" t="s">
        <v>1492</v>
      </c>
      <c r="G607" s="49" t="s">
        <v>1493</v>
      </c>
      <c r="H607" s="90" t="n">
        <v>411010</v>
      </c>
      <c r="I607" s="90" t="n">
        <v>44</v>
      </c>
      <c r="J607" s="49" t="s">
        <v>1494</v>
      </c>
      <c r="K607" s="75" t="n">
        <v>1825.52</v>
      </c>
      <c r="L607" s="91" t="n">
        <v>4101.31</v>
      </c>
      <c r="M607" s="36" t="s">
        <v>21</v>
      </c>
    </row>
    <row r="608" customFormat="false" ht="51.4" hidden="false" customHeight="false" outlineLevel="0" collapsed="false">
      <c r="A608" s="51" t="n">
        <v>373055</v>
      </c>
      <c r="B608" s="20" t="s">
        <v>1435</v>
      </c>
      <c r="C608" s="51" t="s">
        <v>1484</v>
      </c>
      <c r="D608" s="71" t="n">
        <v>5208408000177</v>
      </c>
      <c r="E608" s="49" t="s">
        <v>1485</v>
      </c>
      <c r="F608" s="79" t="s">
        <v>1495</v>
      </c>
      <c r="G608" s="49" t="s">
        <v>1496</v>
      </c>
      <c r="H608" s="90" t="n">
        <v>411010</v>
      </c>
      <c r="I608" s="90" t="n">
        <v>44</v>
      </c>
      <c r="J608" s="49" t="s">
        <v>1497</v>
      </c>
      <c r="K608" s="75" t="n">
        <v>1825.52</v>
      </c>
      <c r="L608" s="91" t="n">
        <v>4101.31</v>
      </c>
      <c r="M608" s="36" t="s">
        <v>21</v>
      </c>
    </row>
    <row r="609" customFormat="false" ht="38.55" hidden="false" customHeight="false" outlineLevel="0" collapsed="false">
      <c r="A609" s="88" t="n">
        <v>373055</v>
      </c>
      <c r="B609" s="20" t="s">
        <v>1435</v>
      </c>
      <c r="C609" s="51" t="s">
        <v>1484</v>
      </c>
      <c r="D609" s="71" t="n">
        <v>5208408000177</v>
      </c>
      <c r="E609" s="49" t="s">
        <v>1485</v>
      </c>
      <c r="F609" s="79" t="s">
        <v>1498</v>
      </c>
      <c r="G609" s="49" t="s">
        <v>1499</v>
      </c>
      <c r="H609" s="90" t="n">
        <v>411010</v>
      </c>
      <c r="I609" s="90" t="n">
        <v>44</v>
      </c>
      <c r="J609" s="49" t="s">
        <v>1488</v>
      </c>
      <c r="K609" s="75" t="n">
        <v>1825.52</v>
      </c>
      <c r="L609" s="91" t="n">
        <v>4101.31</v>
      </c>
      <c r="M609" s="36" t="s">
        <v>21</v>
      </c>
    </row>
    <row r="610" customFormat="false" ht="25.7" hidden="false" customHeight="false" outlineLevel="0" collapsed="false">
      <c r="A610" s="88" t="n">
        <v>373055</v>
      </c>
      <c r="B610" s="20" t="s">
        <v>1435</v>
      </c>
      <c r="C610" s="51" t="s">
        <v>1484</v>
      </c>
      <c r="D610" s="71" t="n">
        <v>5208408000177</v>
      </c>
      <c r="E610" s="49" t="s">
        <v>1485</v>
      </c>
      <c r="F610" s="82" t="s">
        <v>1500</v>
      </c>
      <c r="G610" s="49" t="s">
        <v>1501</v>
      </c>
      <c r="H610" s="90" t="n">
        <v>411010</v>
      </c>
      <c r="I610" s="90" t="n">
        <v>44</v>
      </c>
      <c r="J610" s="49" t="s">
        <v>1502</v>
      </c>
      <c r="K610" s="75" t="n">
        <v>1825.52</v>
      </c>
      <c r="L610" s="91" t="n">
        <v>4101.31</v>
      </c>
      <c r="M610" s="36" t="s">
        <v>21</v>
      </c>
    </row>
    <row r="611" customFormat="false" ht="51.4" hidden="false" customHeight="false" outlineLevel="0" collapsed="false">
      <c r="A611" s="88" t="n">
        <v>373055</v>
      </c>
      <c r="B611" s="20" t="s">
        <v>1435</v>
      </c>
      <c r="C611" s="51" t="s">
        <v>1484</v>
      </c>
      <c r="D611" s="71" t="n">
        <v>5208408000177</v>
      </c>
      <c r="E611" s="49" t="s">
        <v>1485</v>
      </c>
      <c r="F611" s="82" t="s">
        <v>1503</v>
      </c>
      <c r="G611" s="49" t="s">
        <v>1504</v>
      </c>
      <c r="H611" s="90" t="n">
        <v>411010</v>
      </c>
      <c r="I611" s="90" t="n">
        <v>44</v>
      </c>
      <c r="J611" s="49" t="s">
        <v>1497</v>
      </c>
      <c r="K611" s="75" t="n">
        <v>1825.52</v>
      </c>
      <c r="L611" s="91" t="n">
        <v>4101.31</v>
      </c>
      <c r="M611" s="36" t="s">
        <v>21</v>
      </c>
    </row>
    <row r="612" customFormat="false" ht="38.55" hidden="false" customHeight="false" outlineLevel="0" collapsed="false">
      <c r="A612" s="88" t="n">
        <v>373055</v>
      </c>
      <c r="B612" s="20" t="s">
        <v>1435</v>
      </c>
      <c r="C612" s="51" t="s">
        <v>1484</v>
      </c>
      <c r="D612" s="71" t="n">
        <v>5208408000177</v>
      </c>
      <c r="E612" s="49" t="s">
        <v>1485</v>
      </c>
      <c r="F612" s="82" t="s">
        <v>1505</v>
      </c>
      <c r="G612" s="49" t="s">
        <v>1506</v>
      </c>
      <c r="H612" s="90" t="n">
        <v>411010</v>
      </c>
      <c r="I612" s="90" t="n">
        <v>44</v>
      </c>
      <c r="J612" s="49" t="s">
        <v>1488</v>
      </c>
      <c r="K612" s="75" t="n">
        <v>1825.52</v>
      </c>
      <c r="L612" s="91" t="n">
        <v>4101.31</v>
      </c>
      <c r="M612" s="36" t="s">
        <v>21</v>
      </c>
    </row>
    <row r="613" customFormat="false" ht="25.7" hidden="false" customHeight="false" outlineLevel="0" collapsed="false">
      <c r="A613" s="88" t="n">
        <v>373055</v>
      </c>
      <c r="B613" s="20" t="s">
        <v>1435</v>
      </c>
      <c r="C613" s="51" t="s">
        <v>1484</v>
      </c>
      <c r="D613" s="71" t="n">
        <v>5208408000177</v>
      </c>
      <c r="E613" s="49" t="s">
        <v>1485</v>
      </c>
      <c r="F613" s="82" t="s">
        <v>1507</v>
      </c>
      <c r="G613" s="49" t="s">
        <v>1508</v>
      </c>
      <c r="H613" s="90" t="n">
        <v>411010</v>
      </c>
      <c r="I613" s="90" t="n">
        <v>44</v>
      </c>
      <c r="J613" s="26" t="s">
        <v>1509</v>
      </c>
      <c r="K613" s="75" t="n">
        <v>1825.52</v>
      </c>
      <c r="L613" s="91" t="n">
        <v>4101.31</v>
      </c>
      <c r="M613" s="36" t="s">
        <v>21</v>
      </c>
    </row>
    <row r="614" customFormat="false" ht="51.4" hidden="false" customHeight="false" outlineLevel="0" collapsed="false">
      <c r="A614" s="88" t="n">
        <v>373055</v>
      </c>
      <c r="B614" s="20" t="s">
        <v>1435</v>
      </c>
      <c r="C614" s="51" t="s">
        <v>1484</v>
      </c>
      <c r="D614" s="71" t="n">
        <v>5208408000177</v>
      </c>
      <c r="E614" s="49" t="s">
        <v>1485</v>
      </c>
      <c r="F614" s="82" t="s">
        <v>1510</v>
      </c>
      <c r="G614" s="49" t="s">
        <v>1511</v>
      </c>
      <c r="H614" s="90" t="n">
        <v>411010</v>
      </c>
      <c r="I614" s="90" t="n">
        <v>44</v>
      </c>
      <c r="J614" s="49" t="s">
        <v>1512</v>
      </c>
      <c r="K614" s="75" t="n">
        <v>1825.52</v>
      </c>
      <c r="L614" s="91" t="n">
        <v>4101.31</v>
      </c>
      <c r="M614" s="36" t="s">
        <v>21</v>
      </c>
    </row>
    <row r="615" customFormat="false" ht="25.7" hidden="false" customHeight="false" outlineLevel="0" collapsed="false">
      <c r="A615" s="51" t="n">
        <v>373055</v>
      </c>
      <c r="B615" s="20" t="s">
        <v>1435</v>
      </c>
      <c r="C615" s="51" t="s">
        <v>1484</v>
      </c>
      <c r="D615" s="71" t="n">
        <v>5208408000177</v>
      </c>
      <c r="E615" s="49" t="s">
        <v>1485</v>
      </c>
      <c r="F615" s="82" t="s">
        <v>1513</v>
      </c>
      <c r="G615" s="49" t="s">
        <v>1514</v>
      </c>
      <c r="H615" s="90" t="n">
        <v>411010</v>
      </c>
      <c r="I615" s="90" t="n">
        <v>44</v>
      </c>
      <c r="J615" s="26" t="s">
        <v>1509</v>
      </c>
      <c r="K615" s="75" t="n">
        <v>1825.52</v>
      </c>
      <c r="L615" s="91" t="n">
        <v>4101.31</v>
      </c>
      <c r="M615" s="36" t="s">
        <v>21</v>
      </c>
    </row>
    <row r="616" customFormat="false" ht="38.55" hidden="false" customHeight="false" outlineLevel="0" collapsed="false">
      <c r="A616" s="51" t="n">
        <v>373055</v>
      </c>
      <c r="B616" s="20" t="s">
        <v>1435</v>
      </c>
      <c r="C616" s="51" t="s">
        <v>1484</v>
      </c>
      <c r="D616" s="71" t="n">
        <v>5208408000177</v>
      </c>
      <c r="E616" s="49" t="s">
        <v>1485</v>
      </c>
      <c r="F616" s="82" t="s">
        <v>1515</v>
      </c>
      <c r="G616" s="49" t="s">
        <v>1516</v>
      </c>
      <c r="H616" s="90" t="n">
        <v>411010</v>
      </c>
      <c r="I616" s="90" t="n">
        <v>44</v>
      </c>
      <c r="J616" s="49" t="s">
        <v>1488</v>
      </c>
      <c r="K616" s="75" t="n">
        <v>1825.52</v>
      </c>
      <c r="L616" s="91" t="n">
        <v>4101.31</v>
      </c>
      <c r="M616" s="36" t="s">
        <v>1517</v>
      </c>
    </row>
    <row r="617" customFormat="false" ht="38.55" hidden="false" customHeight="false" outlineLevel="0" collapsed="false">
      <c r="A617" s="88" t="n">
        <v>373055</v>
      </c>
      <c r="B617" s="20" t="s">
        <v>1435</v>
      </c>
      <c r="C617" s="51" t="s">
        <v>1484</v>
      </c>
      <c r="D617" s="71" t="n">
        <v>5208408000177</v>
      </c>
      <c r="E617" s="49" t="s">
        <v>1485</v>
      </c>
      <c r="F617" s="82" t="s">
        <v>1518</v>
      </c>
      <c r="G617" s="49" t="s">
        <v>1519</v>
      </c>
      <c r="H617" s="90" t="n">
        <v>411010</v>
      </c>
      <c r="I617" s="90" t="n">
        <v>44</v>
      </c>
      <c r="J617" s="49" t="s">
        <v>1520</v>
      </c>
      <c r="K617" s="75" t="n">
        <v>1825.52</v>
      </c>
      <c r="L617" s="91" t="n">
        <v>4101.31</v>
      </c>
      <c r="M617" s="36" t="s">
        <v>21</v>
      </c>
    </row>
    <row r="618" customFormat="false" ht="51.4" hidden="false" customHeight="false" outlineLevel="0" collapsed="false">
      <c r="A618" s="88" t="n">
        <v>373055</v>
      </c>
      <c r="B618" s="20" t="s">
        <v>1435</v>
      </c>
      <c r="C618" s="51" t="s">
        <v>1484</v>
      </c>
      <c r="D618" s="71" t="n">
        <v>5208408000177</v>
      </c>
      <c r="E618" s="49" t="s">
        <v>1485</v>
      </c>
      <c r="F618" s="82" t="s">
        <v>1521</v>
      </c>
      <c r="G618" s="49" t="s">
        <v>1522</v>
      </c>
      <c r="H618" s="90" t="n">
        <v>411010</v>
      </c>
      <c r="I618" s="90" t="n">
        <v>44</v>
      </c>
      <c r="J618" s="49" t="s">
        <v>1523</v>
      </c>
      <c r="K618" s="75" t="n">
        <v>1825.52</v>
      </c>
      <c r="L618" s="91" t="n">
        <v>4101.31</v>
      </c>
      <c r="M618" s="36" t="s">
        <v>21</v>
      </c>
    </row>
    <row r="619" customFormat="false" ht="38.55" hidden="false" customHeight="false" outlineLevel="0" collapsed="false">
      <c r="A619" s="88" t="n">
        <v>373055</v>
      </c>
      <c r="B619" s="20" t="s">
        <v>1435</v>
      </c>
      <c r="C619" s="51" t="s">
        <v>1484</v>
      </c>
      <c r="D619" s="71" t="n">
        <v>5208408000177</v>
      </c>
      <c r="E619" s="49" t="s">
        <v>1485</v>
      </c>
      <c r="F619" s="79" t="s">
        <v>1524</v>
      </c>
      <c r="G619" s="49" t="s">
        <v>1525</v>
      </c>
      <c r="H619" s="90" t="n">
        <v>411010</v>
      </c>
      <c r="I619" s="90" t="n">
        <v>44</v>
      </c>
      <c r="J619" s="49" t="s">
        <v>1526</v>
      </c>
      <c r="K619" s="75" t="n">
        <v>1825.52</v>
      </c>
      <c r="L619" s="91" t="n">
        <v>4101.31</v>
      </c>
      <c r="M619" s="36" t="s">
        <v>21</v>
      </c>
    </row>
    <row r="620" customFormat="false" ht="38.55" hidden="false" customHeight="false" outlineLevel="0" collapsed="false">
      <c r="A620" s="88" t="n">
        <v>373055</v>
      </c>
      <c r="B620" s="20" t="s">
        <v>1435</v>
      </c>
      <c r="C620" s="51" t="s">
        <v>1484</v>
      </c>
      <c r="D620" s="71" t="n">
        <v>5208408000177</v>
      </c>
      <c r="E620" s="49" t="s">
        <v>1485</v>
      </c>
      <c r="F620" s="79" t="s">
        <v>1527</v>
      </c>
      <c r="G620" s="49" t="s">
        <v>1528</v>
      </c>
      <c r="H620" s="90" t="n">
        <v>411010</v>
      </c>
      <c r="I620" s="90" t="n">
        <v>44</v>
      </c>
      <c r="J620" s="49" t="s">
        <v>1529</v>
      </c>
      <c r="K620" s="75" t="n">
        <v>1825.52</v>
      </c>
      <c r="L620" s="91" t="n">
        <v>4101.31</v>
      </c>
      <c r="M620" s="36" t="s">
        <v>21</v>
      </c>
    </row>
    <row r="621" customFormat="false" ht="25.7" hidden="false" customHeight="false" outlineLevel="0" collapsed="false">
      <c r="A621" s="88" t="n">
        <v>373055</v>
      </c>
      <c r="B621" s="86" t="s">
        <v>1435</v>
      </c>
      <c r="C621" s="26" t="s">
        <v>1484</v>
      </c>
      <c r="D621" s="71" t="n">
        <v>5208408000177</v>
      </c>
      <c r="E621" s="26" t="s">
        <v>1485</v>
      </c>
      <c r="F621" s="26" t="s">
        <v>1530</v>
      </c>
      <c r="G621" s="26" t="s">
        <v>1531</v>
      </c>
      <c r="H621" s="90" t="n">
        <v>411010</v>
      </c>
      <c r="I621" s="90" t="n">
        <v>44</v>
      </c>
      <c r="J621" s="26" t="s">
        <v>1509</v>
      </c>
      <c r="K621" s="75" t="n">
        <v>1825.52</v>
      </c>
      <c r="L621" s="91" t="n">
        <v>4101.31</v>
      </c>
      <c r="M621" s="36" t="s">
        <v>21</v>
      </c>
    </row>
    <row r="622" customFormat="false" ht="51.4" hidden="false" customHeight="false" outlineLevel="0" collapsed="false">
      <c r="A622" s="88" t="n">
        <v>373055</v>
      </c>
      <c r="B622" s="20" t="s">
        <v>1435</v>
      </c>
      <c r="C622" s="51" t="s">
        <v>1484</v>
      </c>
      <c r="D622" s="71" t="n">
        <v>5208408000177</v>
      </c>
      <c r="E622" s="49" t="s">
        <v>1485</v>
      </c>
      <c r="F622" s="82" t="s">
        <v>1532</v>
      </c>
      <c r="G622" s="49" t="s">
        <v>1533</v>
      </c>
      <c r="H622" s="90" t="n">
        <v>411010</v>
      </c>
      <c r="I622" s="90" t="n">
        <v>44</v>
      </c>
      <c r="J622" s="49" t="s">
        <v>1497</v>
      </c>
      <c r="K622" s="75" t="n">
        <v>1825.52</v>
      </c>
      <c r="L622" s="91" t="n">
        <v>4101.31</v>
      </c>
      <c r="M622" s="36" t="s">
        <v>21</v>
      </c>
    </row>
    <row r="623" customFormat="false" ht="38.55" hidden="false" customHeight="false" outlineLevel="0" collapsed="false">
      <c r="A623" s="88" t="n">
        <v>373055</v>
      </c>
      <c r="B623" s="86" t="s">
        <v>1435</v>
      </c>
      <c r="C623" s="26" t="s">
        <v>1484</v>
      </c>
      <c r="D623" s="71" t="n">
        <v>5208408000177</v>
      </c>
      <c r="E623" s="26" t="s">
        <v>1485</v>
      </c>
      <c r="F623" s="26" t="s">
        <v>1534</v>
      </c>
      <c r="G623" s="26" t="s">
        <v>1535</v>
      </c>
      <c r="H623" s="90" t="n">
        <v>411010</v>
      </c>
      <c r="I623" s="90" t="n">
        <v>44</v>
      </c>
      <c r="J623" s="26" t="s">
        <v>1520</v>
      </c>
      <c r="K623" s="75" t="n">
        <v>1825.52</v>
      </c>
      <c r="L623" s="91" t="n">
        <v>4101.31</v>
      </c>
      <c r="M623" s="36" t="s">
        <v>21</v>
      </c>
    </row>
    <row r="624" customFormat="false" ht="38.55" hidden="false" customHeight="false" outlineLevel="0" collapsed="false">
      <c r="A624" s="88" t="n">
        <v>373055</v>
      </c>
      <c r="B624" s="86" t="s">
        <v>1435</v>
      </c>
      <c r="C624" s="26" t="s">
        <v>1484</v>
      </c>
      <c r="D624" s="71" t="n">
        <v>5208408000177</v>
      </c>
      <c r="E624" s="26" t="s">
        <v>1485</v>
      </c>
      <c r="F624" s="26" t="s">
        <v>1536</v>
      </c>
      <c r="G624" s="26" t="s">
        <v>1537</v>
      </c>
      <c r="H624" s="90" t="n">
        <v>411010</v>
      </c>
      <c r="I624" s="90" t="n">
        <v>44</v>
      </c>
      <c r="J624" s="49" t="s">
        <v>1520</v>
      </c>
      <c r="K624" s="75" t="n">
        <v>1825.52</v>
      </c>
      <c r="L624" s="91" t="n">
        <v>4101.31</v>
      </c>
      <c r="M624" s="36" t="s">
        <v>21</v>
      </c>
    </row>
    <row r="625" customFormat="false" ht="64.25" hidden="false" customHeight="false" outlineLevel="0" collapsed="false">
      <c r="A625" s="85" t="n">
        <v>373055</v>
      </c>
      <c r="B625" s="20" t="s">
        <v>1435</v>
      </c>
      <c r="C625" s="49" t="s">
        <v>1538</v>
      </c>
      <c r="D625" s="71" t="n">
        <v>12904815000184</v>
      </c>
      <c r="E625" s="49" t="s">
        <v>1539</v>
      </c>
      <c r="F625" s="82" t="s">
        <v>1540</v>
      </c>
      <c r="G625" s="49" t="s">
        <v>1541</v>
      </c>
      <c r="H625" s="90" t="n">
        <v>411010</v>
      </c>
      <c r="I625" s="90" t="n">
        <v>44</v>
      </c>
      <c r="J625" s="49" t="s">
        <v>1542</v>
      </c>
      <c r="K625" s="75" t="n">
        <v>2107.63</v>
      </c>
      <c r="L625" s="75" t="n">
        <v>4397.61</v>
      </c>
      <c r="M625" s="36" t="s">
        <v>21</v>
      </c>
    </row>
    <row r="626" customFormat="false" ht="38.55" hidden="false" customHeight="false" outlineLevel="0" collapsed="false">
      <c r="A626" s="51" t="s">
        <v>1543</v>
      </c>
      <c r="B626" s="20" t="s">
        <v>1544</v>
      </c>
      <c r="C626" s="51" t="s">
        <v>1545</v>
      </c>
      <c r="D626" s="71" t="n">
        <v>14373481000195</v>
      </c>
      <c r="E626" s="49" t="s">
        <v>1546</v>
      </c>
      <c r="F626" s="79" t="s">
        <v>1547</v>
      </c>
      <c r="G626" s="49" t="s">
        <v>1548</v>
      </c>
      <c r="H626" s="54" t="n">
        <v>5173</v>
      </c>
      <c r="I626" s="24" t="n">
        <v>36</v>
      </c>
      <c r="J626" s="20" t="s">
        <v>1549</v>
      </c>
      <c r="K626" s="92" t="n">
        <v>1886.13</v>
      </c>
      <c r="L626" s="93" t="n">
        <v>4157.27</v>
      </c>
      <c r="M626" s="36" t="s">
        <v>15</v>
      </c>
    </row>
    <row r="627" customFormat="false" ht="38.55" hidden="false" customHeight="false" outlineLevel="0" collapsed="false">
      <c r="A627" s="51" t="s">
        <v>1543</v>
      </c>
      <c r="B627" s="20" t="s">
        <v>1544</v>
      </c>
      <c r="C627" s="51" t="s">
        <v>1545</v>
      </c>
      <c r="D627" s="71" t="n">
        <v>14373481000195</v>
      </c>
      <c r="E627" s="49" t="s">
        <v>1546</v>
      </c>
      <c r="F627" s="94" t="s">
        <v>1550</v>
      </c>
      <c r="G627" s="49" t="s">
        <v>1551</v>
      </c>
      <c r="H627" s="54" t="n">
        <v>5173</v>
      </c>
      <c r="I627" s="24" t="n">
        <v>36</v>
      </c>
      <c r="J627" s="20" t="s">
        <v>1552</v>
      </c>
      <c r="K627" s="92" t="n">
        <v>1886.13</v>
      </c>
      <c r="L627" s="93" t="n">
        <v>4157.27</v>
      </c>
      <c r="M627" s="36" t="s">
        <v>15</v>
      </c>
    </row>
    <row r="628" customFormat="false" ht="38.55" hidden="false" customHeight="false" outlineLevel="0" collapsed="false">
      <c r="A628" s="51" t="s">
        <v>1543</v>
      </c>
      <c r="B628" s="20" t="s">
        <v>1544</v>
      </c>
      <c r="C628" s="51" t="s">
        <v>1545</v>
      </c>
      <c r="D628" s="71" t="n">
        <v>14373481000195</v>
      </c>
      <c r="E628" s="49" t="s">
        <v>1546</v>
      </c>
      <c r="F628" s="79" t="s">
        <v>1553</v>
      </c>
      <c r="G628" s="49" t="s">
        <v>1554</v>
      </c>
      <c r="H628" s="54" t="n">
        <v>5173</v>
      </c>
      <c r="I628" s="24" t="n">
        <v>36</v>
      </c>
      <c r="J628" s="20" t="s">
        <v>1549</v>
      </c>
      <c r="K628" s="92" t="n">
        <v>1886.13</v>
      </c>
      <c r="L628" s="93" t="n">
        <v>4157.27</v>
      </c>
      <c r="M628" s="36" t="s">
        <v>15</v>
      </c>
    </row>
    <row r="629" customFormat="false" ht="38.55" hidden="false" customHeight="false" outlineLevel="0" collapsed="false">
      <c r="A629" s="51" t="s">
        <v>1543</v>
      </c>
      <c r="B629" s="20" t="s">
        <v>1544</v>
      </c>
      <c r="C629" s="51" t="s">
        <v>1545</v>
      </c>
      <c r="D629" s="71" t="n">
        <v>14373481000195</v>
      </c>
      <c r="E629" s="49" t="s">
        <v>1546</v>
      </c>
      <c r="F629" s="79" t="s">
        <v>1555</v>
      </c>
      <c r="G629" s="49" t="s">
        <v>1556</v>
      </c>
      <c r="H629" s="54" t="n">
        <v>5173</v>
      </c>
      <c r="I629" s="24" t="n">
        <v>36</v>
      </c>
      <c r="J629" s="20" t="s">
        <v>1549</v>
      </c>
      <c r="K629" s="92" t="n">
        <v>1886.13</v>
      </c>
      <c r="L629" s="93" t="n">
        <v>4157.27</v>
      </c>
      <c r="M629" s="36" t="s">
        <v>15</v>
      </c>
    </row>
    <row r="630" customFormat="false" ht="38.55" hidden="false" customHeight="false" outlineLevel="0" collapsed="false">
      <c r="A630" s="54" t="n">
        <v>373062</v>
      </c>
      <c r="B630" s="20" t="s">
        <v>1544</v>
      </c>
      <c r="C630" s="21" t="s">
        <v>1545</v>
      </c>
      <c r="D630" s="71" t="n">
        <v>14373481000195</v>
      </c>
      <c r="E630" s="26" t="s">
        <v>1546</v>
      </c>
      <c r="F630" s="79" t="s">
        <v>1557</v>
      </c>
      <c r="G630" s="73" t="s">
        <v>1558</v>
      </c>
      <c r="H630" s="73" t="n">
        <v>5173</v>
      </c>
      <c r="I630" s="54" t="n">
        <v>36</v>
      </c>
      <c r="J630" s="54" t="s">
        <v>1549</v>
      </c>
      <c r="K630" s="92" t="n">
        <v>1886.13</v>
      </c>
      <c r="L630" s="93" t="n">
        <v>4157.27</v>
      </c>
      <c r="M630" s="36" t="s">
        <v>15</v>
      </c>
    </row>
    <row r="631" customFormat="false" ht="38.55" hidden="false" customHeight="false" outlineLevel="0" collapsed="false">
      <c r="A631" s="51" t="s">
        <v>1543</v>
      </c>
      <c r="B631" s="20" t="s">
        <v>1544</v>
      </c>
      <c r="C631" s="51" t="s">
        <v>1545</v>
      </c>
      <c r="D631" s="71" t="n">
        <v>14373481000195</v>
      </c>
      <c r="E631" s="49" t="s">
        <v>1546</v>
      </c>
      <c r="F631" s="94" t="s">
        <v>1559</v>
      </c>
      <c r="G631" s="49" t="s">
        <v>1560</v>
      </c>
      <c r="H631" s="54" t="n">
        <v>5173</v>
      </c>
      <c r="I631" s="24" t="n">
        <v>36</v>
      </c>
      <c r="J631" s="20" t="s">
        <v>1561</v>
      </c>
      <c r="K631" s="92" t="n">
        <v>1886.13</v>
      </c>
      <c r="L631" s="93" t="n">
        <v>4157.27</v>
      </c>
      <c r="M631" s="36" t="s">
        <v>15</v>
      </c>
    </row>
    <row r="632" customFormat="false" ht="38.55" hidden="false" customHeight="false" outlineLevel="0" collapsed="false">
      <c r="A632" s="51" t="s">
        <v>1543</v>
      </c>
      <c r="B632" s="20" t="s">
        <v>1544</v>
      </c>
      <c r="C632" s="51" t="s">
        <v>1562</v>
      </c>
      <c r="D632" s="71" t="n">
        <v>32185480000107</v>
      </c>
      <c r="E632" s="49" t="s">
        <v>1563</v>
      </c>
      <c r="F632" s="94" t="s">
        <v>1564</v>
      </c>
      <c r="G632" s="49" t="s">
        <v>1565</v>
      </c>
      <c r="H632" s="54" t="n">
        <v>3172</v>
      </c>
      <c r="I632" s="24" t="n">
        <v>40</v>
      </c>
      <c r="J632" s="20" t="s">
        <v>1561</v>
      </c>
      <c r="K632" s="92" t="n">
        <v>2110</v>
      </c>
      <c r="L632" s="92" t="n">
        <v>4755.4</v>
      </c>
      <c r="M632" s="36" t="s">
        <v>23</v>
      </c>
    </row>
    <row r="633" customFormat="false" ht="38.55" hidden="false" customHeight="false" outlineLevel="0" collapsed="false">
      <c r="A633" s="51" t="s">
        <v>1543</v>
      </c>
      <c r="B633" s="20" t="s">
        <v>1544</v>
      </c>
      <c r="C633" s="51" t="s">
        <v>1562</v>
      </c>
      <c r="D633" s="71" t="n">
        <v>32185480000107</v>
      </c>
      <c r="E633" s="49" t="s">
        <v>1563</v>
      </c>
      <c r="F633" s="94" t="s">
        <v>1566</v>
      </c>
      <c r="G633" s="49" t="s">
        <v>1567</v>
      </c>
      <c r="H633" s="54" t="n">
        <v>3172</v>
      </c>
      <c r="I633" s="24" t="n">
        <v>40</v>
      </c>
      <c r="J633" s="20" t="s">
        <v>1561</v>
      </c>
      <c r="K633" s="92" t="n">
        <v>1381.44</v>
      </c>
      <c r="L633" s="92" t="n">
        <v>3597.52</v>
      </c>
      <c r="M633" s="36" t="s">
        <v>25</v>
      </c>
    </row>
    <row r="634" customFormat="false" ht="38.55" hidden="false" customHeight="false" outlineLevel="0" collapsed="false">
      <c r="A634" s="51" t="s">
        <v>1543</v>
      </c>
      <c r="B634" s="20" t="s">
        <v>1544</v>
      </c>
      <c r="C634" s="51" t="s">
        <v>1568</v>
      </c>
      <c r="D634" s="71" t="n">
        <v>8744139000151</v>
      </c>
      <c r="E634" s="49" t="s">
        <v>1202</v>
      </c>
      <c r="F634" s="79" t="s">
        <v>1569</v>
      </c>
      <c r="G634" s="49" t="s">
        <v>1570</v>
      </c>
      <c r="H634" s="54" t="n">
        <v>4110</v>
      </c>
      <c r="I634" s="54" t="n">
        <v>40</v>
      </c>
      <c r="J634" s="20" t="s">
        <v>1561</v>
      </c>
      <c r="K634" s="95" t="n">
        <v>1520.24</v>
      </c>
      <c r="L634" s="95" t="n">
        <v>3415.9</v>
      </c>
      <c r="M634" s="36" t="s">
        <v>21</v>
      </c>
    </row>
    <row r="635" customFormat="false" ht="38.55" hidden="false" customHeight="false" outlineLevel="0" collapsed="false">
      <c r="A635" s="51" t="s">
        <v>1543</v>
      </c>
      <c r="B635" s="20" t="s">
        <v>1544</v>
      </c>
      <c r="C635" s="51" t="s">
        <v>1568</v>
      </c>
      <c r="D635" s="71" t="n">
        <v>8744139000151</v>
      </c>
      <c r="E635" s="49" t="s">
        <v>1202</v>
      </c>
      <c r="F635" s="79" t="s">
        <v>1571</v>
      </c>
      <c r="G635" s="49" t="s">
        <v>1572</v>
      </c>
      <c r="H635" s="54" t="n">
        <v>4110</v>
      </c>
      <c r="I635" s="54" t="n">
        <v>40</v>
      </c>
      <c r="J635" s="20" t="s">
        <v>1561</v>
      </c>
      <c r="K635" s="95" t="n">
        <v>1520.24</v>
      </c>
      <c r="L635" s="95" t="n">
        <v>3415.9</v>
      </c>
      <c r="M635" s="36" t="s">
        <v>21</v>
      </c>
    </row>
    <row r="636" customFormat="false" ht="38.55" hidden="false" customHeight="false" outlineLevel="0" collapsed="false">
      <c r="A636" s="54" t="n">
        <v>373062</v>
      </c>
      <c r="B636" s="20" t="s">
        <v>1544</v>
      </c>
      <c r="C636" s="51" t="s">
        <v>1568</v>
      </c>
      <c r="D636" s="71" t="n">
        <v>8744139000151</v>
      </c>
      <c r="E636" s="96" t="s">
        <v>1202</v>
      </c>
      <c r="F636" s="79" t="s">
        <v>1573</v>
      </c>
      <c r="G636" s="97" t="s">
        <v>1574</v>
      </c>
      <c r="H636" s="73" t="n">
        <v>4110</v>
      </c>
      <c r="I636" s="49" t="n">
        <v>40</v>
      </c>
      <c r="J636" s="54" t="s">
        <v>1561</v>
      </c>
      <c r="K636" s="92" t="n">
        <v>1520.24</v>
      </c>
      <c r="L636" s="95" t="n">
        <v>3415.9</v>
      </c>
      <c r="M636" s="36" t="s">
        <v>21</v>
      </c>
    </row>
    <row r="637" customFormat="false" ht="38.55" hidden="false" customHeight="false" outlineLevel="0" collapsed="false">
      <c r="A637" s="54" t="n">
        <v>373062</v>
      </c>
      <c r="B637" s="20" t="s">
        <v>1544</v>
      </c>
      <c r="C637" s="51" t="s">
        <v>1568</v>
      </c>
      <c r="D637" s="71" t="n">
        <v>8744139000151</v>
      </c>
      <c r="E637" s="96" t="s">
        <v>1202</v>
      </c>
      <c r="F637" s="79" t="s">
        <v>1575</v>
      </c>
      <c r="G637" s="97" t="s">
        <v>1576</v>
      </c>
      <c r="H637" s="73" t="n">
        <v>4110</v>
      </c>
      <c r="I637" s="49" t="n">
        <v>40</v>
      </c>
      <c r="J637" s="54" t="s">
        <v>1561</v>
      </c>
      <c r="K637" s="92" t="n">
        <v>1520.24</v>
      </c>
      <c r="L637" s="95" t="n">
        <v>3415.9</v>
      </c>
      <c r="M637" s="36" t="s">
        <v>21</v>
      </c>
    </row>
    <row r="638" customFormat="false" ht="38.55" hidden="false" customHeight="false" outlineLevel="0" collapsed="false">
      <c r="A638" s="54" t="n">
        <v>373062</v>
      </c>
      <c r="B638" s="20" t="s">
        <v>1544</v>
      </c>
      <c r="C638" s="51" t="s">
        <v>1568</v>
      </c>
      <c r="D638" s="71" t="n">
        <v>8744139000151</v>
      </c>
      <c r="E638" s="96" t="s">
        <v>1202</v>
      </c>
      <c r="F638" s="79" t="s">
        <v>1577</v>
      </c>
      <c r="G638" s="97" t="s">
        <v>1578</v>
      </c>
      <c r="H638" s="73" t="n">
        <v>4110</v>
      </c>
      <c r="I638" s="49" t="n">
        <v>40</v>
      </c>
      <c r="J638" s="54" t="s">
        <v>1561</v>
      </c>
      <c r="K638" s="92" t="n">
        <v>1520.24</v>
      </c>
      <c r="L638" s="95" t="n">
        <v>3415.9</v>
      </c>
      <c r="M638" s="36" t="s">
        <v>21</v>
      </c>
    </row>
    <row r="639" customFormat="false" ht="38.55" hidden="false" customHeight="false" outlineLevel="0" collapsed="false">
      <c r="A639" s="54" t="n">
        <v>373062</v>
      </c>
      <c r="B639" s="20" t="s">
        <v>1544</v>
      </c>
      <c r="C639" s="51" t="s">
        <v>1568</v>
      </c>
      <c r="D639" s="71" t="n">
        <v>8744139000151</v>
      </c>
      <c r="E639" s="96" t="s">
        <v>1202</v>
      </c>
      <c r="F639" s="79" t="s">
        <v>1579</v>
      </c>
      <c r="G639" s="97" t="s">
        <v>1580</v>
      </c>
      <c r="H639" s="73" t="n">
        <v>4110</v>
      </c>
      <c r="I639" s="49" t="n">
        <v>40</v>
      </c>
      <c r="J639" s="54" t="s">
        <v>1561</v>
      </c>
      <c r="K639" s="92" t="n">
        <v>1520.24</v>
      </c>
      <c r="L639" s="95" t="n">
        <v>3415.9</v>
      </c>
      <c r="M639" s="36" t="s">
        <v>21</v>
      </c>
    </row>
    <row r="640" customFormat="false" ht="38.55" hidden="false" customHeight="false" outlineLevel="0" collapsed="false">
      <c r="A640" s="51" t="s">
        <v>1543</v>
      </c>
      <c r="B640" s="20" t="s">
        <v>1544</v>
      </c>
      <c r="C640" s="73" t="s">
        <v>1581</v>
      </c>
      <c r="D640" s="52" t="n">
        <v>21603466000151</v>
      </c>
      <c r="E640" s="26" t="s">
        <v>1582</v>
      </c>
      <c r="F640" s="79" t="s">
        <v>1583</v>
      </c>
      <c r="G640" s="97" t="s">
        <v>1584</v>
      </c>
      <c r="H640" s="73" t="n">
        <v>4110</v>
      </c>
      <c r="I640" s="49" t="n">
        <v>40</v>
      </c>
      <c r="J640" s="73" t="s">
        <v>1585</v>
      </c>
      <c r="K640" s="92" t="n">
        <v>1381.44</v>
      </c>
      <c r="L640" s="92" t="n">
        <v>3395.83</v>
      </c>
      <c r="M640" s="36" t="s">
        <v>21</v>
      </c>
    </row>
    <row r="641" customFormat="false" ht="38.55" hidden="false" customHeight="false" outlineLevel="0" collapsed="false">
      <c r="A641" s="51" t="s">
        <v>1543</v>
      </c>
      <c r="B641" s="20" t="s">
        <v>1544</v>
      </c>
      <c r="C641" s="73" t="s">
        <v>1581</v>
      </c>
      <c r="D641" s="52" t="n">
        <v>21603466000151</v>
      </c>
      <c r="E641" s="26" t="s">
        <v>1582</v>
      </c>
      <c r="F641" s="79" t="s">
        <v>1586</v>
      </c>
      <c r="G641" s="49" t="s">
        <v>1587</v>
      </c>
      <c r="H641" s="73" t="n">
        <v>4110</v>
      </c>
      <c r="I641" s="54" t="n">
        <v>40</v>
      </c>
      <c r="J641" s="73" t="s">
        <v>1585</v>
      </c>
      <c r="K641" s="92" t="n">
        <v>1381.44</v>
      </c>
      <c r="L641" s="92" t="n">
        <v>3395.83</v>
      </c>
      <c r="M641" s="36" t="s">
        <v>21</v>
      </c>
    </row>
    <row r="642" customFormat="false" ht="38.55" hidden="false" customHeight="false" outlineLevel="0" collapsed="false">
      <c r="A642" s="51" t="s">
        <v>1543</v>
      </c>
      <c r="B642" s="20" t="s">
        <v>1544</v>
      </c>
      <c r="C642" s="73" t="s">
        <v>1581</v>
      </c>
      <c r="D642" s="52" t="n">
        <v>21603466000151</v>
      </c>
      <c r="E642" s="26" t="s">
        <v>1582</v>
      </c>
      <c r="F642" s="79" t="s">
        <v>1588</v>
      </c>
      <c r="G642" s="26" t="s">
        <v>1589</v>
      </c>
      <c r="H642" s="73" t="n">
        <v>4110</v>
      </c>
      <c r="I642" s="54" t="n">
        <v>40</v>
      </c>
      <c r="J642" s="73" t="s">
        <v>1585</v>
      </c>
      <c r="K642" s="92" t="n">
        <v>1381.44</v>
      </c>
      <c r="L642" s="92" t="n">
        <v>3395.83</v>
      </c>
      <c r="M642" s="36" t="s">
        <v>21</v>
      </c>
    </row>
    <row r="643" customFormat="false" ht="38.55" hidden="false" customHeight="false" outlineLevel="0" collapsed="false">
      <c r="A643" s="51" t="s">
        <v>1543</v>
      </c>
      <c r="B643" s="20" t="s">
        <v>1544</v>
      </c>
      <c r="C643" s="73" t="s">
        <v>1581</v>
      </c>
      <c r="D643" s="52" t="n">
        <v>21603466000151</v>
      </c>
      <c r="E643" s="26" t="s">
        <v>1582</v>
      </c>
      <c r="F643" s="79" t="s">
        <v>1590</v>
      </c>
      <c r="G643" s="73" t="s">
        <v>1591</v>
      </c>
      <c r="H643" s="73" t="n">
        <v>4110</v>
      </c>
      <c r="I643" s="54" t="n">
        <v>40</v>
      </c>
      <c r="J643" s="73" t="s">
        <v>1585</v>
      </c>
      <c r="K643" s="92" t="n">
        <v>1381.44</v>
      </c>
      <c r="L643" s="92" t="n">
        <v>3395.83</v>
      </c>
      <c r="M643" s="36" t="s">
        <v>21</v>
      </c>
    </row>
    <row r="644" customFormat="false" ht="38.55" hidden="false" customHeight="false" outlineLevel="0" collapsed="false">
      <c r="A644" s="51" t="s">
        <v>1543</v>
      </c>
      <c r="B644" s="20" t="s">
        <v>1544</v>
      </c>
      <c r="C644" s="73" t="s">
        <v>1581</v>
      </c>
      <c r="D644" s="52" t="n">
        <v>21603466000151</v>
      </c>
      <c r="E644" s="26" t="s">
        <v>1582</v>
      </c>
      <c r="F644" s="79" t="s">
        <v>1592</v>
      </c>
      <c r="G644" s="73" t="s">
        <v>1593</v>
      </c>
      <c r="H644" s="73" t="n">
        <v>4110</v>
      </c>
      <c r="I644" s="54" t="n">
        <v>40</v>
      </c>
      <c r="J644" s="73" t="s">
        <v>1585</v>
      </c>
      <c r="K644" s="92" t="n">
        <v>1381.44</v>
      </c>
      <c r="L644" s="92" t="n">
        <v>3395.83</v>
      </c>
      <c r="M644" s="36" t="s">
        <v>21</v>
      </c>
    </row>
    <row r="645" customFormat="false" ht="38.55" hidden="false" customHeight="false" outlineLevel="0" collapsed="false">
      <c r="A645" s="51" t="s">
        <v>1543</v>
      </c>
      <c r="B645" s="20" t="s">
        <v>1544</v>
      </c>
      <c r="C645" s="73" t="s">
        <v>1581</v>
      </c>
      <c r="D645" s="52" t="n">
        <v>21603466000151</v>
      </c>
      <c r="E645" s="26" t="s">
        <v>1582</v>
      </c>
      <c r="F645" s="79" t="s">
        <v>1594</v>
      </c>
      <c r="G645" s="73" t="s">
        <v>1595</v>
      </c>
      <c r="H645" s="73" t="n">
        <v>4110</v>
      </c>
      <c r="I645" s="54" t="n">
        <v>40</v>
      </c>
      <c r="J645" s="73" t="s">
        <v>1585</v>
      </c>
      <c r="K645" s="92" t="n">
        <v>1381.44</v>
      </c>
      <c r="L645" s="92" t="n">
        <v>3395.83</v>
      </c>
      <c r="M645" s="36" t="s">
        <v>21</v>
      </c>
    </row>
    <row r="646" customFormat="false" ht="38.55" hidden="false" customHeight="false" outlineLevel="0" collapsed="false">
      <c r="A646" s="51" t="s">
        <v>1543</v>
      </c>
      <c r="B646" s="20" t="s">
        <v>1544</v>
      </c>
      <c r="C646" s="73" t="s">
        <v>1581</v>
      </c>
      <c r="D646" s="52" t="n">
        <v>21603466000151</v>
      </c>
      <c r="E646" s="26" t="s">
        <v>1582</v>
      </c>
      <c r="F646" s="79" t="s">
        <v>1596</v>
      </c>
      <c r="G646" s="73" t="s">
        <v>1597</v>
      </c>
      <c r="H646" s="73" t="n">
        <v>4110</v>
      </c>
      <c r="I646" s="54" t="n">
        <v>40</v>
      </c>
      <c r="J646" s="73" t="s">
        <v>1585</v>
      </c>
      <c r="K646" s="92" t="n">
        <v>1381.44</v>
      </c>
      <c r="L646" s="92" t="n">
        <v>3395.83</v>
      </c>
      <c r="M646" s="36" t="s">
        <v>21</v>
      </c>
    </row>
    <row r="647" customFormat="false" ht="38.55" hidden="false" customHeight="false" outlineLevel="0" collapsed="false">
      <c r="A647" s="51" t="s">
        <v>1543</v>
      </c>
      <c r="B647" s="20" t="s">
        <v>1544</v>
      </c>
      <c r="C647" s="73" t="s">
        <v>1581</v>
      </c>
      <c r="D647" s="52" t="n">
        <v>21603466000151</v>
      </c>
      <c r="E647" s="26" t="s">
        <v>1582</v>
      </c>
      <c r="F647" s="79" t="s">
        <v>1598</v>
      </c>
      <c r="G647" s="73" t="s">
        <v>1599</v>
      </c>
      <c r="H647" s="73" t="n">
        <v>4110</v>
      </c>
      <c r="I647" s="54" t="n">
        <v>40</v>
      </c>
      <c r="J647" s="73" t="s">
        <v>1585</v>
      </c>
      <c r="K647" s="92" t="n">
        <v>1381.44</v>
      </c>
      <c r="L647" s="92" t="n">
        <v>3395.83</v>
      </c>
      <c r="M647" s="36" t="s">
        <v>21</v>
      </c>
    </row>
    <row r="648" customFormat="false" ht="38.55" hidden="false" customHeight="false" outlineLevel="0" collapsed="false">
      <c r="A648" s="54" t="n">
        <v>373062</v>
      </c>
      <c r="B648" s="20" t="s">
        <v>1544</v>
      </c>
      <c r="C648" s="73" t="s">
        <v>1581</v>
      </c>
      <c r="D648" s="52" t="n">
        <v>21603466000151</v>
      </c>
      <c r="E648" s="26" t="s">
        <v>1582</v>
      </c>
      <c r="F648" s="79" t="s">
        <v>1600</v>
      </c>
      <c r="G648" s="73" t="s">
        <v>1601</v>
      </c>
      <c r="H648" s="73" t="n">
        <v>4110</v>
      </c>
      <c r="I648" s="54" t="n">
        <v>40</v>
      </c>
      <c r="J648" s="73" t="s">
        <v>1585</v>
      </c>
      <c r="K648" s="92" t="n">
        <v>1381.44</v>
      </c>
      <c r="L648" s="92" t="n">
        <v>3395.83</v>
      </c>
      <c r="M648" s="36" t="s">
        <v>21</v>
      </c>
    </row>
    <row r="649" customFormat="false" ht="38.55" hidden="false" customHeight="false" outlineLevel="0" collapsed="false">
      <c r="A649" s="51" t="s">
        <v>1543</v>
      </c>
      <c r="B649" s="20" t="s">
        <v>1544</v>
      </c>
      <c r="C649" s="73" t="s">
        <v>1581</v>
      </c>
      <c r="D649" s="52" t="n">
        <v>21603466000151</v>
      </c>
      <c r="E649" s="26" t="s">
        <v>1582</v>
      </c>
      <c r="F649" s="79" t="s">
        <v>1602</v>
      </c>
      <c r="G649" s="26" t="s">
        <v>1603</v>
      </c>
      <c r="H649" s="73" t="n">
        <v>4110</v>
      </c>
      <c r="I649" s="54" t="n">
        <v>40</v>
      </c>
      <c r="J649" s="73" t="s">
        <v>1585</v>
      </c>
      <c r="K649" s="92" t="n">
        <v>1381.44</v>
      </c>
      <c r="L649" s="92" t="n">
        <v>3395.83</v>
      </c>
      <c r="M649" s="36" t="s">
        <v>21</v>
      </c>
    </row>
    <row r="650" customFormat="false" ht="38.55" hidden="false" customHeight="false" outlineLevel="0" collapsed="false">
      <c r="A650" s="51" t="s">
        <v>1543</v>
      </c>
      <c r="B650" s="20" t="s">
        <v>1544</v>
      </c>
      <c r="C650" s="73" t="s">
        <v>1581</v>
      </c>
      <c r="D650" s="52" t="n">
        <v>21603466000151</v>
      </c>
      <c r="E650" s="26" t="s">
        <v>1582</v>
      </c>
      <c r="F650" s="79" t="s">
        <v>1604</v>
      </c>
      <c r="G650" s="73" t="s">
        <v>1605</v>
      </c>
      <c r="H650" s="73" t="n">
        <v>4110</v>
      </c>
      <c r="I650" s="54" t="n">
        <v>40</v>
      </c>
      <c r="J650" s="73" t="s">
        <v>1585</v>
      </c>
      <c r="K650" s="92" t="n">
        <v>1381.44</v>
      </c>
      <c r="L650" s="92" t="n">
        <v>3395.83</v>
      </c>
      <c r="M650" s="36" t="s">
        <v>21</v>
      </c>
    </row>
    <row r="651" customFormat="false" ht="38.55" hidden="false" customHeight="false" outlineLevel="0" collapsed="false">
      <c r="A651" s="51" t="s">
        <v>1543</v>
      </c>
      <c r="B651" s="20" t="s">
        <v>1544</v>
      </c>
      <c r="C651" s="73" t="s">
        <v>1581</v>
      </c>
      <c r="D651" s="52" t="n">
        <v>21603466000151</v>
      </c>
      <c r="E651" s="26" t="s">
        <v>1582</v>
      </c>
      <c r="F651" s="79" t="s">
        <v>1606</v>
      </c>
      <c r="G651" s="73" t="s">
        <v>1607</v>
      </c>
      <c r="H651" s="73" t="n">
        <v>4110</v>
      </c>
      <c r="I651" s="54" t="n">
        <v>40</v>
      </c>
      <c r="J651" s="73" t="s">
        <v>1585</v>
      </c>
      <c r="K651" s="92" t="n">
        <v>1381.44</v>
      </c>
      <c r="L651" s="92" t="n">
        <v>3395.83</v>
      </c>
      <c r="M651" s="36" t="s">
        <v>21</v>
      </c>
    </row>
    <row r="652" customFormat="false" ht="38.55" hidden="false" customHeight="false" outlineLevel="0" collapsed="false">
      <c r="A652" s="51" t="s">
        <v>1543</v>
      </c>
      <c r="B652" s="20" t="s">
        <v>1544</v>
      </c>
      <c r="C652" s="73" t="s">
        <v>1581</v>
      </c>
      <c r="D652" s="52" t="n">
        <v>21603466000151</v>
      </c>
      <c r="E652" s="26" t="s">
        <v>1582</v>
      </c>
      <c r="F652" s="79" t="s">
        <v>1608</v>
      </c>
      <c r="G652" s="73" t="s">
        <v>1609</v>
      </c>
      <c r="H652" s="73" t="n">
        <v>4110</v>
      </c>
      <c r="I652" s="54" t="n">
        <v>40</v>
      </c>
      <c r="J652" s="73" t="s">
        <v>1585</v>
      </c>
      <c r="K652" s="92" t="n">
        <v>1381.44</v>
      </c>
      <c r="L652" s="92" t="n">
        <v>3395.83</v>
      </c>
      <c r="M652" s="36" t="s">
        <v>21</v>
      </c>
    </row>
    <row r="653" customFormat="false" ht="38.55" hidden="false" customHeight="false" outlineLevel="0" collapsed="false">
      <c r="A653" s="51" t="s">
        <v>1543</v>
      </c>
      <c r="B653" s="20" t="s">
        <v>1544</v>
      </c>
      <c r="C653" s="73" t="s">
        <v>1581</v>
      </c>
      <c r="D653" s="52" t="n">
        <v>21603466000151</v>
      </c>
      <c r="E653" s="26" t="s">
        <v>1582</v>
      </c>
      <c r="F653" s="79" t="s">
        <v>1610</v>
      </c>
      <c r="G653" s="26" t="s">
        <v>1611</v>
      </c>
      <c r="H653" s="73" t="n">
        <v>4110</v>
      </c>
      <c r="I653" s="54" t="n">
        <v>40</v>
      </c>
      <c r="J653" s="73" t="s">
        <v>1585</v>
      </c>
      <c r="K653" s="92" t="n">
        <v>1381.44</v>
      </c>
      <c r="L653" s="92" t="n">
        <v>3395.83</v>
      </c>
      <c r="M653" s="36" t="s">
        <v>21</v>
      </c>
    </row>
    <row r="654" customFormat="false" ht="38.55" hidden="false" customHeight="false" outlineLevel="0" collapsed="false">
      <c r="A654" s="51" t="s">
        <v>1543</v>
      </c>
      <c r="B654" s="20" t="s">
        <v>1544</v>
      </c>
      <c r="C654" s="73" t="s">
        <v>1581</v>
      </c>
      <c r="D654" s="52" t="n">
        <v>21603466000151</v>
      </c>
      <c r="E654" s="26" t="s">
        <v>1582</v>
      </c>
      <c r="F654" s="79" t="s">
        <v>1612</v>
      </c>
      <c r="G654" s="73" t="s">
        <v>1613</v>
      </c>
      <c r="H654" s="73" t="n">
        <v>4110</v>
      </c>
      <c r="I654" s="54" t="n">
        <v>40</v>
      </c>
      <c r="J654" s="73" t="s">
        <v>1585</v>
      </c>
      <c r="K654" s="92" t="n">
        <v>1381.44</v>
      </c>
      <c r="L654" s="92" t="n">
        <v>3395.83</v>
      </c>
      <c r="M654" s="36" t="s">
        <v>21</v>
      </c>
    </row>
    <row r="655" customFormat="false" ht="38.55" hidden="false" customHeight="false" outlineLevel="0" collapsed="false">
      <c r="A655" s="51" t="s">
        <v>1543</v>
      </c>
      <c r="B655" s="20" t="s">
        <v>1544</v>
      </c>
      <c r="C655" s="73" t="s">
        <v>1581</v>
      </c>
      <c r="D655" s="52" t="n">
        <v>21603466000151</v>
      </c>
      <c r="E655" s="26" t="s">
        <v>1582</v>
      </c>
      <c r="F655" s="79" t="s">
        <v>1614</v>
      </c>
      <c r="G655" s="73" t="s">
        <v>1615</v>
      </c>
      <c r="H655" s="73" t="n">
        <v>4110</v>
      </c>
      <c r="I655" s="54" t="n">
        <v>40</v>
      </c>
      <c r="J655" s="73" t="s">
        <v>1585</v>
      </c>
      <c r="K655" s="92" t="n">
        <v>1381.44</v>
      </c>
      <c r="L655" s="92" t="n">
        <v>3395.83</v>
      </c>
      <c r="M655" s="36" t="s">
        <v>21</v>
      </c>
    </row>
    <row r="656" customFormat="false" ht="38.55" hidden="false" customHeight="false" outlineLevel="0" collapsed="false">
      <c r="A656" s="51" t="s">
        <v>1543</v>
      </c>
      <c r="B656" s="20" t="s">
        <v>1544</v>
      </c>
      <c r="C656" s="73" t="s">
        <v>1581</v>
      </c>
      <c r="D656" s="52" t="n">
        <v>21603466000151</v>
      </c>
      <c r="E656" s="26" t="s">
        <v>1582</v>
      </c>
      <c r="F656" s="79" t="s">
        <v>1612</v>
      </c>
      <c r="G656" s="26" t="s">
        <v>1616</v>
      </c>
      <c r="H656" s="73" t="n">
        <v>4110</v>
      </c>
      <c r="I656" s="54" t="n">
        <v>40</v>
      </c>
      <c r="J656" s="73" t="s">
        <v>1585</v>
      </c>
      <c r="K656" s="92" t="n">
        <v>1381.44</v>
      </c>
      <c r="L656" s="92" t="n">
        <v>3395.83</v>
      </c>
      <c r="M656" s="36" t="s">
        <v>21</v>
      </c>
    </row>
    <row r="657" customFormat="false" ht="38.55" hidden="false" customHeight="false" outlineLevel="0" collapsed="false">
      <c r="A657" s="51" t="s">
        <v>1543</v>
      </c>
      <c r="B657" s="20" t="s">
        <v>1544</v>
      </c>
      <c r="C657" s="73" t="s">
        <v>1581</v>
      </c>
      <c r="D657" s="52" t="n">
        <v>21603466000151</v>
      </c>
      <c r="E657" s="26" t="s">
        <v>1582</v>
      </c>
      <c r="F657" s="79" t="s">
        <v>1617</v>
      </c>
      <c r="G657" s="73" t="s">
        <v>1618</v>
      </c>
      <c r="H657" s="73" t="n">
        <v>4110</v>
      </c>
      <c r="I657" s="54" t="n">
        <v>40</v>
      </c>
      <c r="J657" s="73" t="s">
        <v>1585</v>
      </c>
      <c r="K657" s="92" t="n">
        <v>1381.44</v>
      </c>
      <c r="L657" s="92" t="n">
        <v>3395.83</v>
      </c>
      <c r="M657" s="36" t="s">
        <v>21</v>
      </c>
    </row>
    <row r="658" customFormat="false" ht="38.55" hidden="false" customHeight="false" outlineLevel="0" collapsed="false">
      <c r="A658" s="51" t="s">
        <v>1543</v>
      </c>
      <c r="B658" s="20" t="s">
        <v>1544</v>
      </c>
      <c r="C658" s="73" t="s">
        <v>1581</v>
      </c>
      <c r="D658" s="52" t="n">
        <v>21603466000151</v>
      </c>
      <c r="E658" s="26" t="s">
        <v>1582</v>
      </c>
      <c r="F658" s="79" t="s">
        <v>1619</v>
      </c>
      <c r="G658" s="26" t="s">
        <v>1620</v>
      </c>
      <c r="H658" s="73" t="n">
        <v>4110</v>
      </c>
      <c r="I658" s="54" t="n">
        <v>40</v>
      </c>
      <c r="J658" s="73" t="s">
        <v>1585</v>
      </c>
      <c r="K658" s="92" t="n">
        <v>1381.44</v>
      </c>
      <c r="L658" s="92" t="n">
        <v>3395.83</v>
      </c>
      <c r="M658" s="36" t="s">
        <v>21</v>
      </c>
    </row>
    <row r="659" customFormat="false" ht="38.55" hidden="false" customHeight="false" outlineLevel="0" collapsed="false">
      <c r="A659" s="51" t="s">
        <v>1543</v>
      </c>
      <c r="B659" s="20" t="s">
        <v>1544</v>
      </c>
      <c r="C659" s="73" t="s">
        <v>1581</v>
      </c>
      <c r="D659" s="52" t="n">
        <v>21603466000151</v>
      </c>
      <c r="E659" s="26" t="s">
        <v>1582</v>
      </c>
      <c r="F659" s="79" t="s">
        <v>1621</v>
      </c>
      <c r="G659" s="26" t="s">
        <v>1622</v>
      </c>
      <c r="H659" s="73" t="n">
        <v>4110</v>
      </c>
      <c r="I659" s="54" t="n">
        <v>40</v>
      </c>
      <c r="J659" s="73" t="s">
        <v>1585</v>
      </c>
      <c r="K659" s="92" t="n">
        <v>1381.44</v>
      </c>
      <c r="L659" s="92" t="n">
        <v>3395.83</v>
      </c>
      <c r="M659" s="36" t="s">
        <v>21</v>
      </c>
    </row>
    <row r="660" customFormat="false" ht="38.55" hidden="false" customHeight="false" outlineLevel="0" collapsed="false">
      <c r="A660" s="51" t="s">
        <v>1543</v>
      </c>
      <c r="B660" s="20" t="s">
        <v>1544</v>
      </c>
      <c r="C660" s="73" t="s">
        <v>1581</v>
      </c>
      <c r="D660" s="52" t="n">
        <v>21603466000151</v>
      </c>
      <c r="E660" s="26" t="s">
        <v>1582</v>
      </c>
      <c r="F660" s="79" t="s">
        <v>1623</v>
      </c>
      <c r="G660" s="26" t="s">
        <v>1624</v>
      </c>
      <c r="H660" s="73" t="n">
        <v>4110</v>
      </c>
      <c r="I660" s="54" t="n">
        <v>40</v>
      </c>
      <c r="J660" s="73" t="s">
        <v>1585</v>
      </c>
      <c r="K660" s="92" t="n">
        <v>1381.44</v>
      </c>
      <c r="L660" s="92" t="n">
        <v>3395.83</v>
      </c>
      <c r="M660" s="36" t="s">
        <v>21</v>
      </c>
    </row>
    <row r="661" customFormat="false" ht="38.55" hidden="false" customHeight="false" outlineLevel="0" collapsed="false">
      <c r="A661" s="51" t="s">
        <v>1543</v>
      </c>
      <c r="B661" s="20" t="s">
        <v>1544</v>
      </c>
      <c r="C661" s="73" t="s">
        <v>1581</v>
      </c>
      <c r="D661" s="52" t="n">
        <v>21603466000151</v>
      </c>
      <c r="E661" s="26" t="s">
        <v>1582</v>
      </c>
      <c r="F661" s="79" t="s">
        <v>1625</v>
      </c>
      <c r="G661" s="73" t="s">
        <v>1626</v>
      </c>
      <c r="H661" s="73" t="n">
        <v>4110</v>
      </c>
      <c r="I661" s="54" t="n">
        <v>40</v>
      </c>
      <c r="J661" s="73" t="s">
        <v>1585</v>
      </c>
      <c r="K661" s="92" t="n">
        <v>1381.44</v>
      </c>
      <c r="L661" s="92" t="n">
        <v>3395.83</v>
      </c>
      <c r="M661" s="36" t="s">
        <v>21</v>
      </c>
    </row>
    <row r="662" customFormat="false" ht="38.55" hidden="false" customHeight="false" outlineLevel="0" collapsed="false">
      <c r="A662" s="51" t="s">
        <v>1543</v>
      </c>
      <c r="B662" s="20" t="s">
        <v>1544</v>
      </c>
      <c r="C662" s="73" t="s">
        <v>1581</v>
      </c>
      <c r="D662" s="52" t="n">
        <v>21603466000151</v>
      </c>
      <c r="E662" s="26" t="s">
        <v>1582</v>
      </c>
      <c r="F662" s="79" t="s">
        <v>1627</v>
      </c>
      <c r="G662" s="26" t="s">
        <v>1628</v>
      </c>
      <c r="H662" s="73" t="n">
        <v>4110</v>
      </c>
      <c r="I662" s="54" t="n">
        <v>40</v>
      </c>
      <c r="J662" s="73" t="s">
        <v>1585</v>
      </c>
      <c r="K662" s="92" t="n">
        <v>1381.44</v>
      </c>
      <c r="L662" s="92" t="n">
        <v>3395.83</v>
      </c>
      <c r="M662" s="36" t="s">
        <v>21</v>
      </c>
    </row>
    <row r="663" customFormat="false" ht="38.55" hidden="false" customHeight="false" outlineLevel="0" collapsed="false">
      <c r="A663" s="51" t="s">
        <v>1543</v>
      </c>
      <c r="B663" s="20" t="s">
        <v>1544</v>
      </c>
      <c r="C663" s="73" t="s">
        <v>1581</v>
      </c>
      <c r="D663" s="52" t="n">
        <v>21603466000151</v>
      </c>
      <c r="E663" s="26" t="s">
        <v>1582</v>
      </c>
      <c r="F663" s="79" t="s">
        <v>1629</v>
      </c>
      <c r="G663" s="73" t="s">
        <v>1630</v>
      </c>
      <c r="H663" s="73" t="n">
        <v>4110</v>
      </c>
      <c r="I663" s="54" t="n">
        <v>40</v>
      </c>
      <c r="J663" s="73" t="s">
        <v>1585</v>
      </c>
      <c r="K663" s="92" t="n">
        <v>1381.44</v>
      </c>
      <c r="L663" s="92" t="n">
        <v>3395.83</v>
      </c>
      <c r="M663" s="36" t="s">
        <v>21</v>
      </c>
    </row>
    <row r="664" customFormat="false" ht="38.55" hidden="false" customHeight="false" outlineLevel="0" collapsed="false">
      <c r="A664" s="51" t="s">
        <v>1543</v>
      </c>
      <c r="B664" s="20" t="s">
        <v>1544</v>
      </c>
      <c r="C664" s="21" t="s">
        <v>1631</v>
      </c>
      <c r="D664" s="52" t="n">
        <v>78533312000158</v>
      </c>
      <c r="E664" s="96" t="s">
        <v>1632</v>
      </c>
      <c r="F664" s="79" t="s">
        <v>1633</v>
      </c>
      <c r="G664" s="49" t="s">
        <v>1634</v>
      </c>
      <c r="H664" s="54" t="n">
        <v>5143</v>
      </c>
      <c r="I664" s="54" t="n">
        <v>44</v>
      </c>
      <c r="J664" s="20" t="s">
        <v>1561</v>
      </c>
      <c r="K664" s="92" t="n">
        <v>1239</v>
      </c>
      <c r="L664" s="92" t="n">
        <v>3419.54</v>
      </c>
      <c r="M664" s="81" t="s">
        <v>19</v>
      </c>
    </row>
    <row r="665" customFormat="false" ht="38.55" hidden="false" customHeight="false" outlineLevel="0" collapsed="false">
      <c r="A665" s="51" t="s">
        <v>1543</v>
      </c>
      <c r="B665" s="20" t="s">
        <v>1544</v>
      </c>
      <c r="C665" s="21" t="s">
        <v>1631</v>
      </c>
      <c r="D665" s="52" t="n">
        <v>78533312000158</v>
      </c>
      <c r="E665" s="96" t="s">
        <v>1632</v>
      </c>
      <c r="F665" s="82" t="s">
        <v>1635</v>
      </c>
      <c r="G665" s="49" t="s">
        <v>1636</v>
      </c>
      <c r="H665" s="54" t="n">
        <v>5143</v>
      </c>
      <c r="I665" s="54" t="n">
        <v>44</v>
      </c>
      <c r="J665" s="20" t="s">
        <v>1561</v>
      </c>
      <c r="K665" s="92" t="n">
        <v>1239</v>
      </c>
      <c r="L665" s="92" t="n">
        <v>3419.54</v>
      </c>
      <c r="M665" s="81" t="s">
        <v>19</v>
      </c>
    </row>
    <row r="666" customFormat="false" ht="38.55" hidden="false" customHeight="false" outlineLevel="0" collapsed="false">
      <c r="A666" s="49" t="n">
        <v>373062</v>
      </c>
      <c r="B666" s="20" t="s">
        <v>1544</v>
      </c>
      <c r="C666" s="21" t="s">
        <v>1631</v>
      </c>
      <c r="D666" s="52" t="n">
        <v>78533312000158</v>
      </c>
      <c r="E666" s="96" t="s">
        <v>1632</v>
      </c>
      <c r="F666" s="82" t="s">
        <v>1637</v>
      </c>
      <c r="G666" s="49" t="s">
        <v>1638</v>
      </c>
      <c r="H666" s="54" t="n">
        <v>5143</v>
      </c>
      <c r="I666" s="54" t="n">
        <v>44</v>
      </c>
      <c r="J666" s="20" t="s">
        <v>1561</v>
      </c>
      <c r="K666" s="92" t="n">
        <v>1239</v>
      </c>
      <c r="L666" s="92" t="n">
        <v>3419.54</v>
      </c>
      <c r="M666" s="81" t="s">
        <v>19</v>
      </c>
    </row>
    <row r="667" customFormat="false" ht="38.55" hidden="false" customHeight="false" outlineLevel="0" collapsed="false">
      <c r="A667" s="51" t="s">
        <v>1543</v>
      </c>
      <c r="B667" s="20" t="s">
        <v>1544</v>
      </c>
      <c r="C667" s="21" t="s">
        <v>1631</v>
      </c>
      <c r="D667" s="52" t="n">
        <v>78533312000158</v>
      </c>
      <c r="E667" s="96" t="s">
        <v>1632</v>
      </c>
      <c r="F667" s="79" t="s">
        <v>1639</v>
      </c>
      <c r="G667" s="49" t="s">
        <v>1640</v>
      </c>
      <c r="H667" s="54" t="n">
        <v>5143</v>
      </c>
      <c r="I667" s="54" t="n">
        <v>44</v>
      </c>
      <c r="J667" s="20" t="s">
        <v>1561</v>
      </c>
      <c r="K667" s="92" t="n">
        <v>1239</v>
      </c>
      <c r="L667" s="92" t="n">
        <v>3419.54</v>
      </c>
      <c r="M667" s="81" t="s">
        <v>19</v>
      </c>
    </row>
    <row r="668" customFormat="false" ht="38.55" hidden="false" customHeight="false" outlineLevel="0" collapsed="false">
      <c r="A668" s="51" t="s">
        <v>1543</v>
      </c>
      <c r="B668" s="20" t="s">
        <v>1544</v>
      </c>
      <c r="C668" s="21" t="s">
        <v>1631</v>
      </c>
      <c r="D668" s="52" t="n">
        <v>78533312000158</v>
      </c>
      <c r="E668" s="96" t="s">
        <v>1632</v>
      </c>
      <c r="F668" s="79" t="s">
        <v>1641</v>
      </c>
      <c r="G668" s="97" t="s">
        <v>1642</v>
      </c>
      <c r="H668" s="54" t="n">
        <v>5143</v>
      </c>
      <c r="I668" s="54" t="n">
        <v>44</v>
      </c>
      <c r="J668" s="20" t="s">
        <v>1561</v>
      </c>
      <c r="K668" s="92" t="n">
        <v>1239</v>
      </c>
      <c r="L668" s="92" t="n">
        <v>3419.54</v>
      </c>
      <c r="M668" s="81" t="s">
        <v>19</v>
      </c>
    </row>
    <row r="669" customFormat="false" ht="38.55" hidden="false" customHeight="false" outlineLevel="0" collapsed="false">
      <c r="A669" s="51" t="s">
        <v>1543</v>
      </c>
      <c r="B669" s="20" t="s">
        <v>1544</v>
      </c>
      <c r="C669" s="21" t="s">
        <v>1631</v>
      </c>
      <c r="D669" s="52" t="n">
        <v>78533312000158</v>
      </c>
      <c r="E669" s="96" t="s">
        <v>1632</v>
      </c>
      <c r="F669" s="82" t="s">
        <v>1643</v>
      </c>
      <c r="G669" s="49" t="s">
        <v>1644</v>
      </c>
      <c r="H669" s="54" t="n">
        <v>5143</v>
      </c>
      <c r="I669" s="54" t="n">
        <v>44</v>
      </c>
      <c r="J669" s="20" t="s">
        <v>1561</v>
      </c>
      <c r="K669" s="92" t="n">
        <v>1239</v>
      </c>
      <c r="L669" s="92" t="n">
        <v>3419.54</v>
      </c>
      <c r="M669" s="81" t="s">
        <v>19</v>
      </c>
    </row>
    <row r="670" customFormat="false" ht="38.55" hidden="false" customHeight="false" outlineLevel="0" collapsed="false">
      <c r="A670" s="51" t="s">
        <v>1543</v>
      </c>
      <c r="B670" s="20" t="s">
        <v>1544</v>
      </c>
      <c r="C670" s="21" t="s">
        <v>1631</v>
      </c>
      <c r="D670" s="52" t="n">
        <v>78533312000158</v>
      </c>
      <c r="E670" s="96" t="s">
        <v>1632</v>
      </c>
      <c r="F670" s="79" t="s">
        <v>1645</v>
      </c>
      <c r="G670" s="49" t="s">
        <v>1646</v>
      </c>
      <c r="H670" s="54" t="n">
        <v>5143</v>
      </c>
      <c r="I670" s="54" t="n">
        <v>44</v>
      </c>
      <c r="J670" s="20" t="s">
        <v>1561</v>
      </c>
      <c r="K670" s="92" t="n">
        <v>1239</v>
      </c>
      <c r="L670" s="92" t="n">
        <v>3419.54</v>
      </c>
      <c r="M670" s="81" t="s">
        <v>19</v>
      </c>
    </row>
    <row r="671" customFormat="false" ht="38.55" hidden="false" customHeight="false" outlineLevel="0" collapsed="false">
      <c r="A671" s="51" t="s">
        <v>1543</v>
      </c>
      <c r="B671" s="20" t="s">
        <v>1544</v>
      </c>
      <c r="C671" s="21" t="s">
        <v>1631</v>
      </c>
      <c r="D671" s="52" t="n">
        <v>78533312000158</v>
      </c>
      <c r="E671" s="96" t="s">
        <v>1632</v>
      </c>
      <c r="F671" s="82" t="s">
        <v>1647</v>
      </c>
      <c r="G671" s="49" t="s">
        <v>1648</v>
      </c>
      <c r="H671" s="54" t="n">
        <v>5143</v>
      </c>
      <c r="I671" s="54" t="n">
        <v>44</v>
      </c>
      <c r="J671" s="20" t="s">
        <v>1561</v>
      </c>
      <c r="K671" s="92" t="n">
        <v>1239</v>
      </c>
      <c r="L671" s="92" t="n">
        <v>3419.54</v>
      </c>
      <c r="M671" s="81" t="s">
        <v>19</v>
      </c>
    </row>
    <row r="672" customFormat="false" ht="38.55" hidden="false" customHeight="false" outlineLevel="0" collapsed="false">
      <c r="A672" s="51" t="s">
        <v>1543</v>
      </c>
      <c r="B672" s="20" t="s">
        <v>1544</v>
      </c>
      <c r="C672" s="21" t="s">
        <v>1631</v>
      </c>
      <c r="D672" s="52" t="n">
        <v>78533312000158</v>
      </c>
      <c r="E672" s="96" t="s">
        <v>1632</v>
      </c>
      <c r="F672" s="82" t="s">
        <v>1649</v>
      </c>
      <c r="G672" s="49" t="s">
        <v>1650</v>
      </c>
      <c r="H672" s="54" t="n">
        <v>5143</v>
      </c>
      <c r="I672" s="54" t="n">
        <v>44</v>
      </c>
      <c r="J672" s="20" t="s">
        <v>1561</v>
      </c>
      <c r="K672" s="92" t="n">
        <v>1239</v>
      </c>
      <c r="L672" s="92" t="n">
        <v>3419.54</v>
      </c>
      <c r="M672" s="81" t="s">
        <v>19</v>
      </c>
    </row>
    <row r="673" customFormat="false" ht="25.7" hidden="false" customHeight="false" outlineLevel="0" collapsed="false">
      <c r="A673" s="51" t="s">
        <v>1651</v>
      </c>
      <c r="B673" s="20" t="s">
        <v>1652</v>
      </c>
      <c r="C673" s="51" t="s">
        <v>1653</v>
      </c>
      <c r="D673" s="71" t="n">
        <v>3022122000177</v>
      </c>
      <c r="E673" s="20" t="s">
        <v>1654</v>
      </c>
      <c r="F673" s="79" t="s">
        <v>1655</v>
      </c>
      <c r="G673" s="20" t="s">
        <v>1656</v>
      </c>
      <c r="H673" s="54" t="n">
        <v>3515</v>
      </c>
      <c r="I673" s="51" t="s">
        <v>1475</v>
      </c>
      <c r="J673" s="20" t="s">
        <v>1657</v>
      </c>
      <c r="K673" s="76" t="n">
        <v>1888.86</v>
      </c>
      <c r="L673" s="76" t="n">
        <v>4610.32</v>
      </c>
      <c r="M673" s="36" t="s">
        <v>21</v>
      </c>
    </row>
    <row r="674" customFormat="false" ht="25.7" hidden="false" customHeight="false" outlineLevel="0" collapsed="false">
      <c r="A674" s="25" t="n">
        <v>373066</v>
      </c>
      <c r="B674" s="20" t="s">
        <v>1652</v>
      </c>
      <c r="C674" s="21" t="s">
        <v>1653</v>
      </c>
      <c r="D674" s="21" t="s">
        <v>1658</v>
      </c>
      <c r="E674" s="20" t="s">
        <v>1654</v>
      </c>
      <c r="F674" s="23" t="s">
        <v>1659</v>
      </c>
      <c r="G674" s="25" t="s">
        <v>1660</v>
      </c>
      <c r="H674" s="25" t="n">
        <v>4110</v>
      </c>
      <c r="I674" s="25" t="n">
        <v>40</v>
      </c>
      <c r="J674" s="25" t="s">
        <v>1661</v>
      </c>
      <c r="K674" s="76" t="n">
        <v>1356.8</v>
      </c>
      <c r="L674" s="76" t="n">
        <v>3572.22</v>
      </c>
      <c r="M674" s="36" t="s">
        <v>21</v>
      </c>
    </row>
    <row r="675" customFormat="false" ht="25.7" hidden="false" customHeight="false" outlineLevel="0" collapsed="false">
      <c r="A675" s="37" t="n">
        <v>373066</v>
      </c>
      <c r="B675" s="37" t="s">
        <v>1662</v>
      </c>
      <c r="C675" s="22" t="s">
        <v>1653</v>
      </c>
      <c r="D675" s="22" t="s">
        <v>1663</v>
      </c>
      <c r="E675" s="20" t="s">
        <v>1654</v>
      </c>
      <c r="F675" s="98" t="s">
        <v>1664</v>
      </c>
      <c r="G675" s="37" t="s">
        <v>1665</v>
      </c>
      <c r="H675" s="37" t="n">
        <v>3515</v>
      </c>
      <c r="I675" s="37" t="n">
        <v>40</v>
      </c>
      <c r="J675" s="37" t="s">
        <v>1661</v>
      </c>
      <c r="K675" s="76" t="n">
        <v>1888.86</v>
      </c>
      <c r="L675" s="76" t="n">
        <v>4610.32</v>
      </c>
      <c r="M675" s="81" t="s">
        <v>21</v>
      </c>
    </row>
    <row r="676" customFormat="false" ht="25.7" hidden="false" customHeight="false" outlineLevel="0" collapsed="false">
      <c r="A676" s="51" t="s">
        <v>1651</v>
      </c>
      <c r="B676" s="20" t="s">
        <v>1652</v>
      </c>
      <c r="C676" s="51" t="s">
        <v>1653</v>
      </c>
      <c r="D676" s="71" t="n">
        <v>3022122000177</v>
      </c>
      <c r="E676" s="20" t="s">
        <v>1654</v>
      </c>
      <c r="F676" s="79" t="s">
        <v>1666</v>
      </c>
      <c r="G676" s="20" t="s">
        <v>1667</v>
      </c>
      <c r="H676" s="54" t="n">
        <v>3515</v>
      </c>
      <c r="I676" s="51" t="s">
        <v>1475</v>
      </c>
      <c r="J676" s="20" t="s">
        <v>1657</v>
      </c>
      <c r="K676" s="76" t="n">
        <v>1888.86</v>
      </c>
      <c r="L676" s="76" t="n">
        <v>4610.32</v>
      </c>
      <c r="M676" s="36" t="s">
        <v>21</v>
      </c>
    </row>
    <row r="677" customFormat="false" ht="25.7" hidden="false" customHeight="false" outlineLevel="0" collapsed="false">
      <c r="A677" s="51" t="s">
        <v>1651</v>
      </c>
      <c r="B677" s="20" t="s">
        <v>1652</v>
      </c>
      <c r="C677" s="51" t="s">
        <v>1653</v>
      </c>
      <c r="D677" s="71" t="n">
        <v>3022122000177</v>
      </c>
      <c r="E677" s="20" t="s">
        <v>1654</v>
      </c>
      <c r="F677" s="79" t="s">
        <v>1668</v>
      </c>
      <c r="G677" s="20" t="s">
        <v>1669</v>
      </c>
      <c r="H677" s="37" t="n">
        <v>7823</v>
      </c>
      <c r="I677" s="51" t="s">
        <v>1475</v>
      </c>
      <c r="J677" s="20" t="s">
        <v>1657</v>
      </c>
      <c r="K677" s="76" t="n">
        <v>1586.46</v>
      </c>
      <c r="L677" s="76" t="n">
        <v>4262.59</v>
      </c>
      <c r="M677" s="36" t="s">
        <v>21</v>
      </c>
    </row>
    <row r="678" customFormat="false" ht="25.7" hidden="false" customHeight="false" outlineLevel="0" collapsed="false">
      <c r="A678" s="51" t="s">
        <v>1651</v>
      </c>
      <c r="B678" s="20" t="s">
        <v>1652</v>
      </c>
      <c r="C678" s="51" t="s">
        <v>1653</v>
      </c>
      <c r="D678" s="71" t="n">
        <v>3022122000177</v>
      </c>
      <c r="E678" s="20" t="s">
        <v>1654</v>
      </c>
      <c r="F678" s="79" t="s">
        <v>1670</v>
      </c>
      <c r="G678" s="20" t="s">
        <v>1671</v>
      </c>
      <c r="H678" s="54" t="n">
        <v>3515</v>
      </c>
      <c r="I678" s="51" t="s">
        <v>1475</v>
      </c>
      <c r="J678" s="20" t="s">
        <v>1672</v>
      </c>
      <c r="K678" s="76" t="n">
        <v>1888.86</v>
      </c>
      <c r="L678" s="76" t="n">
        <v>4610.32</v>
      </c>
      <c r="M678" s="36" t="s">
        <v>21</v>
      </c>
    </row>
    <row r="679" customFormat="false" ht="25.7" hidden="false" customHeight="false" outlineLevel="0" collapsed="false">
      <c r="A679" s="51" t="s">
        <v>1651</v>
      </c>
      <c r="B679" s="20" t="s">
        <v>1652</v>
      </c>
      <c r="C679" s="51" t="s">
        <v>1653</v>
      </c>
      <c r="D679" s="71" t="n">
        <v>3022122000177</v>
      </c>
      <c r="E679" s="20" t="s">
        <v>1654</v>
      </c>
      <c r="F679" s="79" t="s">
        <v>1673</v>
      </c>
      <c r="G679" s="20" t="s">
        <v>1674</v>
      </c>
      <c r="H679" s="37" t="n">
        <v>7823</v>
      </c>
      <c r="I679" s="51" t="s">
        <v>1475</v>
      </c>
      <c r="J679" s="20" t="s">
        <v>1672</v>
      </c>
      <c r="K679" s="76" t="n">
        <v>1586.46</v>
      </c>
      <c r="L679" s="76" t="n">
        <v>4262.59</v>
      </c>
      <c r="M679" s="36" t="s">
        <v>21</v>
      </c>
    </row>
    <row r="680" customFormat="false" ht="25.7" hidden="false" customHeight="false" outlineLevel="0" collapsed="false">
      <c r="A680" s="37" t="n">
        <v>373066</v>
      </c>
      <c r="B680" s="37" t="s">
        <v>1662</v>
      </c>
      <c r="C680" s="22" t="s">
        <v>1675</v>
      </c>
      <c r="D680" s="22" t="s">
        <v>1663</v>
      </c>
      <c r="E680" s="20" t="s">
        <v>1654</v>
      </c>
      <c r="F680" s="98" t="s">
        <v>1676</v>
      </c>
      <c r="G680" s="37" t="s">
        <v>1677</v>
      </c>
      <c r="H680" s="37" t="n">
        <v>7823</v>
      </c>
      <c r="I680" s="37" t="n">
        <v>40</v>
      </c>
      <c r="J680" s="37" t="s">
        <v>1661</v>
      </c>
      <c r="K680" s="76" t="n">
        <v>1586.46</v>
      </c>
      <c r="L680" s="76" t="n">
        <v>4262.59</v>
      </c>
      <c r="M680" s="81" t="s">
        <v>21</v>
      </c>
    </row>
    <row r="681" customFormat="false" ht="25.7" hidden="false" customHeight="false" outlineLevel="0" collapsed="false">
      <c r="A681" s="51" t="s">
        <v>1651</v>
      </c>
      <c r="B681" s="20" t="s">
        <v>1652</v>
      </c>
      <c r="C681" s="51" t="s">
        <v>1653</v>
      </c>
      <c r="D681" s="71" t="n">
        <v>3022122000177</v>
      </c>
      <c r="E681" s="20" t="s">
        <v>1654</v>
      </c>
      <c r="F681" s="79" t="s">
        <v>1678</v>
      </c>
      <c r="G681" s="20" t="s">
        <v>1679</v>
      </c>
      <c r="H681" s="54" t="n">
        <v>3515</v>
      </c>
      <c r="I681" s="51" t="s">
        <v>1475</v>
      </c>
      <c r="J681" s="20" t="s">
        <v>1680</v>
      </c>
      <c r="K681" s="76" t="n">
        <v>1888.86</v>
      </c>
      <c r="L681" s="76" t="n">
        <v>4610.32</v>
      </c>
      <c r="M681" s="36" t="s">
        <v>21</v>
      </c>
    </row>
    <row r="682" customFormat="false" ht="25.7" hidden="false" customHeight="false" outlineLevel="0" collapsed="false">
      <c r="A682" s="51" t="s">
        <v>1651</v>
      </c>
      <c r="B682" s="20" t="s">
        <v>1652</v>
      </c>
      <c r="C682" s="51" t="s">
        <v>1653</v>
      </c>
      <c r="D682" s="71" t="n">
        <v>3022122000177</v>
      </c>
      <c r="E682" s="20" t="s">
        <v>1654</v>
      </c>
      <c r="F682" s="79" t="s">
        <v>1681</v>
      </c>
      <c r="G682" s="20" t="s">
        <v>1682</v>
      </c>
      <c r="H682" s="54" t="n">
        <v>3515</v>
      </c>
      <c r="I682" s="51" t="s">
        <v>1475</v>
      </c>
      <c r="J682" s="20" t="s">
        <v>1683</v>
      </c>
      <c r="K682" s="76" t="n">
        <v>1888.86</v>
      </c>
      <c r="L682" s="76" t="n">
        <v>4610.32</v>
      </c>
      <c r="M682" s="36" t="s">
        <v>21</v>
      </c>
    </row>
    <row r="683" customFormat="false" ht="25.7" hidden="false" customHeight="false" outlineLevel="0" collapsed="false">
      <c r="A683" s="37" t="n">
        <v>373066</v>
      </c>
      <c r="B683" s="37" t="s">
        <v>1684</v>
      </c>
      <c r="C683" s="22" t="s">
        <v>1653</v>
      </c>
      <c r="D683" s="22" t="s">
        <v>1658</v>
      </c>
      <c r="E683" s="20" t="s">
        <v>1654</v>
      </c>
      <c r="F683" s="37" t="s">
        <v>1685</v>
      </c>
      <c r="G683" s="37" t="s">
        <v>1686</v>
      </c>
      <c r="H683" s="37" t="n">
        <v>3515</v>
      </c>
      <c r="I683" s="37" t="n">
        <v>40</v>
      </c>
      <c r="J683" s="37" t="s">
        <v>1661</v>
      </c>
      <c r="K683" s="76" t="n">
        <v>1888.86</v>
      </c>
      <c r="L683" s="76" t="n">
        <v>4610.32</v>
      </c>
      <c r="M683" s="81" t="s">
        <v>21</v>
      </c>
    </row>
    <row r="684" customFormat="false" ht="25.7" hidden="false" customHeight="false" outlineLevel="0" collapsed="false">
      <c r="A684" s="37" t="n">
        <v>373066</v>
      </c>
      <c r="B684" s="37" t="s">
        <v>1662</v>
      </c>
      <c r="C684" s="22" t="s">
        <v>1653</v>
      </c>
      <c r="D684" s="22" t="s">
        <v>1658</v>
      </c>
      <c r="E684" s="20" t="s">
        <v>1654</v>
      </c>
      <c r="F684" s="99" t="s">
        <v>1687</v>
      </c>
      <c r="G684" s="37" t="s">
        <v>1688</v>
      </c>
      <c r="H684" s="37" t="n">
        <v>4110</v>
      </c>
      <c r="I684" s="37" t="n">
        <v>40</v>
      </c>
      <c r="J684" s="37" t="s">
        <v>1661</v>
      </c>
      <c r="K684" s="76" t="n">
        <v>1888.86</v>
      </c>
      <c r="L684" s="76" t="n">
        <v>4610.32</v>
      </c>
      <c r="M684" s="81" t="s">
        <v>21</v>
      </c>
    </row>
    <row r="685" customFormat="false" ht="38.55" hidden="false" customHeight="false" outlineLevel="0" collapsed="false">
      <c r="A685" s="51" t="s">
        <v>1651</v>
      </c>
      <c r="B685" s="20" t="s">
        <v>1652</v>
      </c>
      <c r="C685" s="51" t="s">
        <v>1653</v>
      </c>
      <c r="D685" s="71" t="n">
        <v>3022122000177</v>
      </c>
      <c r="E685" s="20" t="s">
        <v>1654</v>
      </c>
      <c r="F685" s="79" t="s">
        <v>1689</v>
      </c>
      <c r="G685" s="20" t="s">
        <v>1690</v>
      </c>
      <c r="H685" s="54" t="n">
        <v>4110</v>
      </c>
      <c r="I685" s="51" t="s">
        <v>1475</v>
      </c>
      <c r="J685" s="20" t="s">
        <v>1691</v>
      </c>
      <c r="K685" s="76" t="n">
        <v>1356.8</v>
      </c>
      <c r="L685" s="76" t="n">
        <v>3572.22</v>
      </c>
      <c r="M685" s="36" t="s">
        <v>21</v>
      </c>
    </row>
    <row r="686" customFormat="false" ht="25.7" hidden="false" customHeight="false" outlineLevel="0" collapsed="false">
      <c r="A686" s="51" t="s">
        <v>1651</v>
      </c>
      <c r="B686" s="20" t="s">
        <v>1652</v>
      </c>
      <c r="C686" s="51" t="s">
        <v>1653</v>
      </c>
      <c r="D686" s="71" t="n">
        <v>3022122000177</v>
      </c>
      <c r="E686" s="20" t="s">
        <v>1654</v>
      </c>
      <c r="F686" s="79" t="s">
        <v>1692</v>
      </c>
      <c r="G686" s="20" t="s">
        <v>1693</v>
      </c>
      <c r="H686" s="54" t="n">
        <v>4110</v>
      </c>
      <c r="I686" s="51" t="s">
        <v>1475</v>
      </c>
      <c r="J686" s="20" t="s">
        <v>1694</v>
      </c>
      <c r="K686" s="76" t="n">
        <v>1356.8</v>
      </c>
      <c r="L686" s="76" t="n">
        <v>3572.22</v>
      </c>
      <c r="M686" s="36" t="s">
        <v>21</v>
      </c>
    </row>
    <row r="687" customFormat="false" ht="25.7" hidden="false" customHeight="false" outlineLevel="0" collapsed="false">
      <c r="A687" s="51" t="s">
        <v>1651</v>
      </c>
      <c r="B687" s="20" t="s">
        <v>1652</v>
      </c>
      <c r="C687" s="51" t="s">
        <v>1653</v>
      </c>
      <c r="D687" s="71" t="n">
        <v>3022122000177</v>
      </c>
      <c r="E687" s="20" t="s">
        <v>1654</v>
      </c>
      <c r="F687" s="79" t="s">
        <v>1695</v>
      </c>
      <c r="G687" s="20" t="s">
        <v>1696</v>
      </c>
      <c r="H687" s="54" t="n">
        <v>4110</v>
      </c>
      <c r="I687" s="51" t="s">
        <v>1475</v>
      </c>
      <c r="J687" s="20" t="s">
        <v>1697</v>
      </c>
      <c r="K687" s="76" t="n">
        <v>1356.8</v>
      </c>
      <c r="L687" s="76" t="n">
        <v>3572.22</v>
      </c>
      <c r="M687" s="36" t="s">
        <v>21</v>
      </c>
    </row>
    <row r="688" customFormat="false" ht="25.7" hidden="false" customHeight="false" outlineLevel="0" collapsed="false">
      <c r="A688" s="51" t="s">
        <v>1651</v>
      </c>
      <c r="B688" s="20" t="s">
        <v>1652</v>
      </c>
      <c r="C688" s="51" t="s">
        <v>1653</v>
      </c>
      <c r="D688" s="71" t="n">
        <v>3022122000177</v>
      </c>
      <c r="E688" s="20" t="s">
        <v>1654</v>
      </c>
      <c r="F688" s="79" t="s">
        <v>1698</v>
      </c>
      <c r="G688" s="20" t="s">
        <v>1699</v>
      </c>
      <c r="H688" s="54" t="n">
        <v>3515</v>
      </c>
      <c r="I688" s="51" t="s">
        <v>1475</v>
      </c>
      <c r="J688" s="20" t="s">
        <v>1700</v>
      </c>
      <c r="K688" s="76" t="n">
        <v>1888.86</v>
      </c>
      <c r="L688" s="76" t="n">
        <v>4610.32</v>
      </c>
      <c r="M688" s="36" t="s">
        <v>21</v>
      </c>
    </row>
    <row r="689" customFormat="false" ht="25.7" hidden="false" customHeight="false" outlineLevel="0" collapsed="false">
      <c r="A689" s="51" t="s">
        <v>1651</v>
      </c>
      <c r="B689" s="20" t="s">
        <v>1652</v>
      </c>
      <c r="C689" s="51" t="s">
        <v>1653</v>
      </c>
      <c r="D689" s="71" t="n">
        <v>3022122000177</v>
      </c>
      <c r="E689" s="20" t="s">
        <v>1654</v>
      </c>
      <c r="F689" s="79" t="s">
        <v>1701</v>
      </c>
      <c r="G689" s="20" t="s">
        <v>1702</v>
      </c>
      <c r="H689" s="54" t="n">
        <v>3515</v>
      </c>
      <c r="I689" s="51" t="s">
        <v>1475</v>
      </c>
      <c r="J689" s="20" t="s">
        <v>1697</v>
      </c>
      <c r="K689" s="76" t="n">
        <v>1888.86</v>
      </c>
      <c r="L689" s="76" t="n">
        <v>4610.32</v>
      </c>
      <c r="M689" s="36" t="s">
        <v>21</v>
      </c>
    </row>
    <row r="690" customFormat="false" ht="25.7" hidden="false" customHeight="false" outlineLevel="0" collapsed="false">
      <c r="A690" s="100" t="n">
        <v>373066</v>
      </c>
      <c r="B690" s="20" t="s">
        <v>1652</v>
      </c>
      <c r="C690" s="97" t="s">
        <v>1653</v>
      </c>
      <c r="D690" s="71" t="n">
        <v>3022122000177</v>
      </c>
      <c r="E690" s="20" t="s">
        <v>1654</v>
      </c>
      <c r="F690" s="101" t="s">
        <v>1703</v>
      </c>
      <c r="G690" s="96" t="s">
        <v>1704</v>
      </c>
      <c r="H690" s="54" t="n">
        <v>3515</v>
      </c>
      <c r="I690" s="97" t="n">
        <v>40</v>
      </c>
      <c r="J690" s="102" t="s">
        <v>1697</v>
      </c>
      <c r="K690" s="76" t="n">
        <v>1888.86</v>
      </c>
      <c r="L690" s="76" t="n">
        <v>4610.32</v>
      </c>
      <c r="M690" s="36" t="s">
        <v>21</v>
      </c>
    </row>
    <row r="691" customFormat="false" ht="25.7" hidden="false" customHeight="false" outlineLevel="0" collapsed="false">
      <c r="A691" s="51" t="s">
        <v>1651</v>
      </c>
      <c r="B691" s="20" t="s">
        <v>1652</v>
      </c>
      <c r="C691" s="51" t="s">
        <v>1653</v>
      </c>
      <c r="D691" s="71" t="n">
        <v>3022122000177</v>
      </c>
      <c r="E691" s="20" t="s">
        <v>1654</v>
      </c>
      <c r="F691" s="79" t="s">
        <v>1705</v>
      </c>
      <c r="G691" s="20" t="s">
        <v>1706</v>
      </c>
      <c r="H691" s="54" t="n">
        <v>4110</v>
      </c>
      <c r="I691" s="51" t="s">
        <v>1475</v>
      </c>
      <c r="J691" s="20" t="s">
        <v>1707</v>
      </c>
      <c r="K691" s="76" t="n">
        <v>1888.86</v>
      </c>
      <c r="L691" s="76" t="n">
        <v>4610.32</v>
      </c>
      <c r="M691" s="36" t="s">
        <v>21</v>
      </c>
    </row>
    <row r="692" customFormat="false" ht="25.7" hidden="false" customHeight="false" outlineLevel="0" collapsed="false">
      <c r="A692" s="51" t="s">
        <v>1651</v>
      </c>
      <c r="B692" s="20" t="s">
        <v>1652</v>
      </c>
      <c r="C692" s="51" t="s">
        <v>1653</v>
      </c>
      <c r="D692" s="71" t="n">
        <v>3022122000177</v>
      </c>
      <c r="E692" s="20" t="s">
        <v>1654</v>
      </c>
      <c r="F692" s="79" t="s">
        <v>1708</v>
      </c>
      <c r="G692" s="20" t="s">
        <v>1709</v>
      </c>
      <c r="H692" s="54" t="n">
        <v>3515</v>
      </c>
      <c r="I692" s="51" t="s">
        <v>1475</v>
      </c>
      <c r="J692" s="20" t="s">
        <v>1697</v>
      </c>
      <c r="K692" s="76" t="n">
        <v>1888.86</v>
      </c>
      <c r="L692" s="76" t="n">
        <v>4610.32</v>
      </c>
      <c r="M692" s="36" t="s">
        <v>21</v>
      </c>
    </row>
    <row r="693" customFormat="false" ht="25.7" hidden="false" customHeight="false" outlineLevel="0" collapsed="false">
      <c r="A693" s="51" t="s">
        <v>1651</v>
      </c>
      <c r="B693" s="20" t="s">
        <v>1652</v>
      </c>
      <c r="C693" s="51" t="s">
        <v>1653</v>
      </c>
      <c r="D693" s="71" t="n">
        <v>3022122000177</v>
      </c>
      <c r="E693" s="20" t="s">
        <v>1654</v>
      </c>
      <c r="F693" s="79" t="s">
        <v>1710</v>
      </c>
      <c r="G693" s="20" t="s">
        <v>1711</v>
      </c>
      <c r="H693" s="54" t="n">
        <v>4110</v>
      </c>
      <c r="I693" s="51" t="s">
        <v>1475</v>
      </c>
      <c r="J693" s="20" t="s">
        <v>1700</v>
      </c>
      <c r="K693" s="76" t="n">
        <v>1356.8</v>
      </c>
      <c r="L693" s="76" t="n">
        <v>3572.22</v>
      </c>
      <c r="M693" s="36" t="s">
        <v>21</v>
      </c>
    </row>
    <row r="694" customFormat="false" ht="25.7" hidden="false" customHeight="false" outlineLevel="0" collapsed="false">
      <c r="A694" s="51" t="s">
        <v>1651</v>
      </c>
      <c r="B694" s="20" t="s">
        <v>1652</v>
      </c>
      <c r="C694" s="51" t="s">
        <v>1653</v>
      </c>
      <c r="D694" s="71" t="n">
        <v>3022122000177</v>
      </c>
      <c r="E694" s="20" t="s">
        <v>1654</v>
      </c>
      <c r="F694" s="79" t="s">
        <v>1712</v>
      </c>
      <c r="G694" s="20" t="s">
        <v>1713</v>
      </c>
      <c r="H694" s="54" t="n">
        <v>4110</v>
      </c>
      <c r="I694" s="51" t="s">
        <v>1475</v>
      </c>
      <c r="J694" s="20" t="s">
        <v>1707</v>
      </c>
      <c r="K694" s="76" t="n">
        <v>1888.86</v>
      </c>
      <c r="L694" s="76" t="n">
        <v>4610.32</v>
      </c>
      <c r="M694" s="36" t="s">
        <v>21</v>
      </c>
    </row>
    <row r="695" customFormat="false" ht="25.7" hidden="false" customHeight="false" outlineLevel="0" collapsed="false">
      <c r="A695" s="51" t="s">
        <v>1651</v>
      </c>
      <c r="B695" s="20" t="s">
        <v>1652</v>
      </c>
      <c r="C695" s="51" t="s">
        <v>1653</v>
      </c>
      <c r="D695" s="71" t="n">
        <v>3022122000177</v>
      </c>
      <c r="E695" s="20" t="s">
        <v>1654</v>
      </c>
      <c r="F695" s="79" t="s">
        <v>1714</v>
      </c>
      <c r="G695" s="20" t="s">
        <v>1715</v>
      </c>
      <c r="H695" s="54" t="n">
        <v>3515</v>
      </c>
      <c r="I695" s="51" t="s">
        <v>1716</v>
      </c>
      <c r="J695" s="20" t="s">
        <v>1680</v>
      </c>
      <c r="K695" s="76" t="n">
        <v>1888.86</v>
      </c>
      <c r="L695" s="76" t="n">
        <v>4610.32</v>
      </c>
      <c r="M695" s="36" t="s">
        <v>21</v>
      </c>
    </row>
    <row r="696" customFormat="false" ht="25.7" hidden="false" customHeight="false" outlineLevel="0" collapsed="false">
      <c r="A696" s="103" t="n">
        <v>373066</v>
      </c>
      <c r="B696" s="20" t="s">
        <v>1652</v>
      </c>
      <c r="C696" s="21" t="s">
        <v>1717</v>
      </c>
      <c r="D696" s="71" t="n">
        <v>9274298000100</v>
      </c>
      <c r="E696" s="37" t="s">
        <v>1718</v>
      </c>
      <c r="F696" s="79" t="s">
        <v>1719</v>
      </c>
      <c r="G696" s="25" t="s">
        <v>1720</v>
      </c>
      <c r="H696" s="25" t="n">
        <v>715610</v>
      </c>
      <c r="I696" s="25" t="n">
        <v>40</v>
      </c>
      <c r="J696" s="25" t="s">
        <v>1661</v>
      </c>
      <c r="K696" s="104" t="n">
        <v>1841.67</v>
      </c>
      <c r="L696" s="104" t="n">
        <v>3212.13</v>
      </c>
      <c r="M696" s="36" t="s">
        <v>21</v>
      </c>
    </row>
    <row r="697" customFormat="false" ht="25.7" hidden="false" customHeight="false" outlineLevel="0" collapsed="false">
      <c r="A697" s="25" t="n">
        <v>373066</v>
      </c>
      <c r="B697" s="20" t="s">
        <v>1652</v>
      </c>
      <c r="C697" s="21" t="s">
        <v>1717</v>
      </c>
      <c r="D697" s="71" t="n">
        <v>9274298000100</v>
      </c>
      <c r="E697" s="37" t="s">
        <v>1718</v>
      </c>
      <c r="F697" s="79" t="s">
        <v>1721</v>
      </c>
      <c r="G697" s="25" t="s">
        <v>1722</v>
      </c>
      <c r="H697" s="25" t="n">
        <v>514325</v>
      </c>
      <c r="I697" s="25" t="n">
        <v>40</v>
      </c>
      <c r="J697" s="25" t="s">
        <v>1661</v>
      </c>
      <c r="K697" s="104" t="n">
        <v>1841.67</v>
      </c>
      <c r="L697" s="104" t="n">
        <v>3058.83</v>
      </c>
      <c r="M697" s="36" t="s">
        <v>21</v>
      </c>
    </row>
    <row r="698" customFormat="false" ht="25.7" hidden="false" customHeight="false" outlineLevel="0" collapsed="false">
      <c r="A698" s="51" t="s">
        <v>1651</v>
      </c>
      <c r="B698" s="20" t="s">
        <v>1652</v>
      </c>
      <c r="C698" s="51" t="s">
        <v>1723</v>
      </c>
      <c r="D698" s="71" t="n">
        <v>57695058000114</v>
      </c>
      <c r="E698" s="20" t="s">
        <v>1724</v>
      </c>
      <c r="F698" s="79" t="s">
        <v>1725</v>
      </c>
      <c r="G698" s="20" t="s">
        <v>1726</v>
      </c>
      <c r="H698" s="54" t="n">
        <v>514305</v>
      </c>
      <c r="I698" s="54" t="n">
        <v>44</v>
      </c>
      <c r="J698" s="20" t="s">
        <v>1680</v>
      </c>
      <c r="K698" s="76" t="n">
        <v>1160.68</v>
      </c>
      <c r="L698" s="104" t="n">
        <v>3654.65</v>
      </c>
      <c r="M698" s="81" t="s">
        <v>20</v>
      </c>
    </row>
    <row r="699" customFormat="false" ht="25.7" hidden="false" customHeight="false" outlineLevel="0" collapsed="false">
      <c r="A699" s="51" t="s">
        <v>1651</v>
      </c>
      <c r="B699" s="20" t="s">
        <v>1652</v>
      </c>
      <c r="C699" s="51" t="s">
        <v>1723</v>
      </c>
      <c r="D699" s="71" t="n">
        <v>57695058000114</v>
      </c>
      <c r="E699" s="20" t="s">
        <v>1724</v>
      </c>
      <c r="F699" s="79" t="s">
        <v>1727</v>
      </c>
      <c r="G699" s="20" t="s">
        <v>1728</v>
      </c>
      <c r="H699" s="54" t="n">
        <v>514305</v>
      </c>
      <c r="I699" s="54" t="n">
        <v>44</v>
      </c>
      <c r="J699" s="20" t="s">
        <v>1680</v>
      </c>
      <c r="K699" s="104" t="n">
        <v>1312.92</v>
      </c>
      <c r="L699" s="104" t="n">
        <v>4135.64</v>
      </c>
      <c r="M699" s="81" t="s">
        <v>18</v>
      </c>
    </row>
    <row r="700" customFormat="false" ht="25.7" hidden="false" customHeight="false" outlineLevel="0" collapsed="false">
      <c r="A700" s="51" t="s">
        <v>1651</v>
      </c>
      <c r="B700" s="20" t="s">
        <v>1652</v>
      </c>
      <c r="C700" s="51" t="s">
        <v>1723</v>
      </c>
      <c r="D700" s="71" t="n">
        <v>57695058000114</v>
      </c>
      <c r="E700" s="20" t="s">
        <v>1724</v>
      </c>
      <c r="F700" s="79" t="s">
        <v>1729</v>
      </c>
      <c r="G700" s="20" t="s">
        <v>1730</v>
      </c>
      <c r="H700" s="54" t="n">
        <v>514325</v>
      </c>
      <c r="I700" s="54" t="n">
        <v>44</v>
      </c>
      <c r="J700" s="20" t="s">
        <v>1680</v>
      </c>
      <c r="K700" s="104" t="n">
        <v>1194.5</v>
      </c>
      <c r="L700" s="104" t="n">
        <v>3654.65</v>
      </c>
      <c r="M700" s="81" t="s">
        <v>19</v>
      </c>
    </row>
    <row r="701" customFormat="false" ht="25.7" hidden="false" customHeight="false" outlineLevel="0" collapsed="false">
      <c r="A701" s="51" t="s">
        <v>1651</v>
      </c>
      <c r="B701" s="20" t="s">
        <v>1652</v>
      </c>
      <c r="C701" s="51" t="s">
        <v>1723</v>
      </c>
      <c r="D701" s="71" t="n">
        <v>57695058000114</v>
      </c>
      <c r="E701" s="20" t="s">
        <v>1724</v>
      </c>
      <c r="F701" s="79" t="s">
        <v>1731</v>
      </c>
      <c r="G701" s="20" t="s">
        <v>1732</v>
      </c>
      <c r="H701" s="54" t="n">
        <v>514325</v>
      </c>
      <c r="I701" s="54" t="n">
        <v>44</v>
      </c>
      <c r="J701" s="20" t="s">
        <v>1680</v>
      </c>
      <c r="K701" s="104" t="n">
        <v>1567.5</v>
      </c>
      <c r="L701" s="104" t="n">
        <v>3766.07</v>
      </c>
      <c r="M701" s="81" t="s">
        <v>21</v>
      </c>
    </row>
    <row r="702" customFormat="false" ht="25.7" hidden="false" customHeight="false" outlineLevel="0" collapsed="false">
      <c r="A702" s="51" t="s">
        <v>1651</v>
      </c>
      <c r="B702" s="20" t="s">
        <v>1652</v>
      </c>
      <c r="C702" s="51" t="s">
        <v>1723</v>
      </c>
      <c r="D702" s="71" t="n">
        <v>57695058000114</v>
      </c>
      <c r="E702" s="20" t="s">
        <v>1724</v>
      </c>
      <c r="F702" s="79" t="s">
        <v>1733</v>
      </c>
      <c r="G702" s="20" t="s">
        <v>1734</v>
      </c>
      <c r="H702" s="54" t="n">
        <v>514225</v>
      </c>
      <c r="I702" s="54" t="n">
        <v>44</v>
      </c>
      <c r="J702" s="20" t="s">
        <v>1680</v>
      </c>
      <c r="K702" s="104" t="n">
        <v>1160.68</v>
      </c>
      <c r="L702" s="104" t="n">
        <v>3654.65</v>
      </c>
      <c r="M702" s="81" t="s">
        <v>18</v>
      </c>
    </row>
    <row r="703" customFormat="false" ht="25.7" hidden="false" customHeight="false" outlineLevel="0" collapsed="false">
      <c r="A703" s="51" t="s">
        <v>1651</v>
      </c>
      <c r="B703" s="20" t="s">
        <v>1652</v>
      </c>
      <c r="C703" s="51" t="s">
        <v>1723</v>
      </c>
      <c r="D703" s="71" t="n">
        <v>57695058000114</v>
      </c>
      <c r="E703" s="20" t="s">
        <v>1724</v>
      </c>
      <c r="F703" s="79" t="s">
        <v>1735</v>
      </c>
      <c r="G703" s="20" t="s">
        <v>1736</v>
      </c>
      <c r="H703" s="54" t="n">
        <v>514225</v>
      </c>
      <c r="I703" s="54" t="n">
        <v>44</v>
      </c>
      <c r="J703" s="20" t="s">
        <v>1680</v>
      </c>
      <c r="K703" s="104" t="n">
        <v>1160.68</v>
      </c>
      <c r="L703" s="104" t="n">
        <v>3296.07</v>
      </c>
      <c r="M703" s="81" t="s">
        <v>19</v>
      </c>
    </row>
    <row r="704" customFormat="false" ht="25.7" hidden="false" customHeight="false" outlineLevel="0" collapsed="false">
      <c r="A704" s="51" t="s">
        <v>1651</v>
      </c>
      <c r="B704" s="20" t="s">
        <v>1652</v>
      </c>
      <c r="C704" s="51" t="s">
        <v>1723</v>
      </c>
      <c r="D704" s="71" t="n">
        <v>57695058000114</v>
      </c>
      <c r="E704" s="20" t="s">
        <v>1724</v>
      </c>
      <c r="F704" s="79" t="s">
        <v>1737</v>
      </c>
      <c r="G704" s="20" t="s">
        <v>1738</v>
      </c>
      <c r="H704" s="54" t="n">
        <v>514225</v>
      </c>
      <c r="I704" s="54" t="n">
        <v>44</v>
      </c>
      <c r="J704" s="20" t="s">
        <v>1680</v>
      </c>
      <c r="K704" s="104" t="n">
        <v>1160.68</v>
      </c>
      <c r="L704" s="104" t="n">
        <v>3654.65</v>
      </c>
      <c r="M704" s="81" t="s">
        <v>18</v>
      </c>
    </row>
    <row r="705" customFormat="false" ht="25.7" hidden="false" customHeight="false" outlineLevel="0" collapsed="false">
      <c r="A705" s="51" t="s">
        <v>1651</v>
      </c>
      <c r="B705" s="20" t="s">
        <v>1652</v>
      </c>
      <c r="C705" s="51" t="s">
        <v>1723</v>
      </c>
      <c r="D705" s="71" t="n">
        <v>57695058000114</v>
      </c>
      <c r="E705" s="20" t="s">
        <v>1724</v>
      </c>
      <c r="F705" s="79" t="s">
        <v>1739</v>
      </c>
      <c r="G705" s="20" t="s">
        <v>1740</v>
      </c>
      <c r="H705" s="54" t="n">
        <v>514225</v>
      </c>
      <c r="I705" s="54" t="n">
        <v>44</v>
      </c>
      <c r="J705" s="20" t="s">
        <v>1680</v>
      </c>
      <c r="K705" s="104" t="n">
        <v>1160.68</v>
      </c>
      <c r="L705" s="104" t="n">
        <v>3654.65</v>
      </c>
      <c r="M705" s="81" t="s">
        <v>18</v>
      </c>
    </row>
    <row r="706" customFormat="false" ht="25.7" hidden="false" customHeight="false" outlineLevel="0" collapsed="false">
      <c r="A706" s="51" t="s">
        <v>1651</v>
      </c>
      <c r="B706" s="20" t="s">
        <v>1652</v>
      </c>
      <c r="C706" s="51" t="s">
        <v>1723</v>
      </c>
      <c r="D706" s="71" t="n">
        <v>57695058000114</v>
      </c>
      <c r="E706" s="20" t="s">
        <v>1724</v>
      </c>
      <c r="F706" s="79" t="s">
        <v>1741</v>
      </c>
      <c r="G706" s="20" t="s">
        <v>1742</v>
      </c>
      <c r="H706" s="54" t="n">
        <v>514225</v>
      </c>
      <c r="I706" s="54" t="n">
        <v>44</v>
      </c>
      <c r="J706" s="20" t="s">
        <v>1680</v>
      </c>
      <c r="K706" s="104" t="n">
        <v>1160.68</v>
      </c>
      <c r="L706" s="104" t="n">
        <v>3654.65</v>
      </c>
      <c r="M706" s="81" t="s">
        <v>18</v>
      </c>
    </row>
    <row r="707" customFormat="false" ht="25.7" hidden="false" customHeight="false" outlineLevel="0" collapsed="false">
      <c r="A707" s="51" t="s">
        <v>1651</v>
      </c>
      <c r="B707" s="20" t="s">
        <v>1652</v>
      </c>
      <c r="C707" s="51" t="s">
        <v>1723</v>
      </c>
      <c r="D707" s="71" t="n">
        <v>57695058000114</v>
      </c>
      <c r="E707" s="20" t="s">
        <v>1724</v>
      </c>
      <c r="F707" s="79" t="s">
        <v>1743</v>
      </c>
      <c r="G707" s="20" t="s">
        <v>1744</v>
      </c>
      <c r="H707" s="54" t="n">
        <v>514225</v>
      </c>
      <c r="I707" s="54" t="n">
        <v>44</v>
      </c>
      <c r="J707" s="20" t="s">
        <v>1680</v>
      </c>
      <c r="K707" s="104" t="n">
        <v>1160.68</v>
      </c>
      <c r="L707" s="104" t="n">
        <v>3654.65</v>
      </c>
      <c r="M707" s="81" t="s">
        <v>21</v>
      </c>
    </row>
    <row r="708" customFormat="false" ht="25.7" hidden="false" customHeight="false" outlineLevel="0" collapsed="false">
      <c r="A708" s="51" t="s">
        <v>1651</v>
      </c>
      <c r="B708" s="20" t="s">
        <v>1652</v>
      </c>
      <c r="C708" s="51" t="s">
        <v>1723</v>
      </c>
      <c r="D708" s="71" t="n">
        <v>57695058000114</v>
      </c>
      <c r="E708" s="20" t="s">
        <v>1724</v>
      </c>
      <c r="F708" s="79" t="s">
        <v>1745</v>
      </c>
      <c r="G708" s="20" t="s">
        <v>1746</v>
      </c>
      <c r="H708" s="54" t="n">
        <v>514225</v>
      </c>
      <c r="I708" s="54" t="n">
        <v>44</v>
      </c>
      <c r="J708" s="20" t="s">
        <v>1680</v>
      </c>
      <c r="K708" s="104" t="n">
        <v>1160.68</v>
      </c>
      <c r="L708" s="104" t="n">
        <v>3654.65</v>
      </c>
      <c r="M708" s="81" t="s">
        <v>21</v>
      </c>
    </row>
    <row r="709" customFormat="false" ht="25.7" hidden="false" customHeight="false" outlineLevel="0" collapsed="false">
      <c r="A709" s="51" t="s">
        <v>1651</v>
      </c>
      <c r="B709" s="20" t="s">
        <v>1652</v>
      </c>
      <c r="C709" s="51" t="s">
        <v>1723</v>
      </c>
      <c r="D709" s="71" t="n">
        <v>57695058000114</v>
      </c>
      <c r="E709" s="20" t="s">
        <v>1724</v>
      </c>
      <c r="F709" s="79" t="s">
        <v>1747</v>
      </c>
      <c r="G709" s="20" t="s">
        <v>1748</v>
      </c>
      <c r="H709" s="54" t="n">
        <v>514225</v>
      </c>
      <c r="I709" s="54" t="n">
        <v>44</v>
      </c>
      <c r="J709" s="20" t="s">
        <v>1680</v>
      </c>
      <c r="K709" s="104" t="n">
        <v>1160.68</v>
      </c>
      <c r="L709" s="104" t="n">
        <v>3654.65</v>
      </c>
      <c r="M709" s="81" t="s">
        <v>19</v>
      </c>
    </row>
    <row r="710" customFormat="false" ht="25.7" hidden="false" customHeight="false" outlineLevel="0" collapsed="false">
      <c r="A710" s="51" t="s">
        <v>1651</v>
      </c>
      <c r="B710" s="20" t="s">
        <v>1652</v>
      </c>
      <c r="C710" s="51" t="s">
        <v>1749</v>
      </c>
      <c r="D710" s="71" t="n">
        <v>85240869000166</v>
      </c>
      <c r="E710" s="20" t="s">
        <v>1750</v>
      </c>
      <c r="F710" s="79" t="s">
        <v>1751</v>
      </c>
      <c r="G710" s="20" t="s">
        <v>1752</v>
      </c>
      <c r="H710" s="54" t="n">
        <v>1236</v>
      </c>
      <c r="I710" s="51" t="s">
        <v>1475</v>
      </c>
      <c r="J710" s="20" t="s">
        <v>1680</v>
      </c>
      <c r="K710" s="80" t="n">
        <v>2155.55</v>
      </c>
      <c r="L710" s="80" t="n">
        <v>5988.06</v>
      </c>
      <c r="M710" s="36" t="s">
        <v>21</v>
      </c>
    </row>
    <row r="711" customFormat="false" ht="25.7" hidden="false" customHeight="false" outlineLevel="0" collapsed="false">
      <c r="A711" s="51" t="s">
        <v>1651</v>
      </c>
      <c r="B711" s="20" t="s">
        <v>1652</v>
      </c>
      <c r="C711" s="51" t="s">
        <v>1749</v>
      </c>
      <c r="D711" s="71" t="n">
        <v>85240869000166</v>
      </c>
      <c r="E711" s="20" t="s">
        <v>1750</v>
      </c>
      <c r="F711" s="79" t="s">
        <v>1753</v>
      </c>
      <c r="G711" s="20" t="s">
        <v>1754</v>
      </c>
      <c r="H711" s="54" t="n">
        <v>3132</v>
      </c>
      <c r="I711" s="51" t="s">
        <v>1475</v>
      </c>
      <c r="J711" s="20" t="s">
        <v>1680</v>
      </c>
      <c r="K711" s="80" t="n">
        <v>1675.25</v>
      </c>
      <c r="L711" s="92" t="n">
        <v>5061.34</v>
      </c>
      <c r="M711" s="36" t="s">
        <v>21</v>
      </c>
    </row>
    <row r="712" customFormat="false" ht="25.7" hidden="false" customHeight="false" outlineLevel="0" collapsed="false">
      <c r="A712" s="51" t="s">
        <v>1651</v>
      </c>
      <c r="B712" s="20" t="s">
        <v>1652</v>
      </c>
      <c r="C712" s="51" t="s">
        <v>1755</v>
      </c>
      <c r="D712" s="71" t="n">
        <v>2983749000121</v>
      </c>
      <c r="E712" s="20" t="s">
        <v>1756</v>
      </c>
      <c r="F712" s="79" t="s">
        <v>1757</v>
      </c>
      <c r="G712" s="20" t="s">
        <v>1758</v>
      </c>
      <c r="H712" s="54" t="n">
        <v>5173</v>
      </c>
      <c r="I712" s="51" t="s">
        <v>1410</v>
      </c>
      <c r="J712" s="20" t="s">
        <v>1680</v>
      </c>
      <c r="K712" s="105" t="n">
        <v>2801.85</v>
      </c>
      <c r="L712" s="105" t="n">
        <v>6443.69</v>
      </c>
      <c r="M712" s="36" t="s">
        <v>25</v>
      </c>
    </row>
    <row r="713" customFormat="false" ht="25.7" hidden="false" customHeight="false" outlineLevel="0" collapsed="false">
      <c r="A713" s="51" t="s">
        <v>1651</v>
      </c>
      <c r="B713" s="20" t="s">
        <v>1652</v>
      </c>
      <c r="C713" s="51" t="s">
        <v>1755</v>
      </c>
      <c r="D713" s="71" t="n">
        <v>2983749000121</v>
      </c>
      <c r="E713" s="20" t="s">
        <v>1756</v>
      </c>
      <c r="F713" s="79" t="s">
        <v>1759</v>
      </c>
      <c r="G713" s="20" t="s">
        <v>1760</v>
      </c>
      <c r="H713" s="54" t="n">
        <v>5173</v>
      </c>
      <c r="I713" s="51" t="s">
        <v>1410</v>
      </c>
      <c r="J713" s="20" t="s">
        <v>1680</v>
      </c>
      <c r="K713" s="105" t="n">
        <v>2456.12</v>
      </c>
      <c r="L713" s="105" t="n">
        <v>5971.19</v>
      </c>
      <c r="M713" s="36" t="s">
        <v>25</v>
      </c>
    </row>
    <row r="714" customFormat="false" ht="25.7" hidden="false" customHeight="false" outlineLevel="0" collapsed="false">
      <c r="A714" s="51" t="s">
        <v>1651</v>
      </c>
      <c r="B714" s="20" t="s">
        <v>1652</v>
      </c>
      <c r="C714" s="51" t="s">
        <v>1755</v>
      </c>
      <c r="D714" s="71" t="n">
        <v>2983749000121</v>
      </c>
      <c r="E714" s="20" t="s">
        <v>1756</v>
      </c>
      <c r="F714" s="79" t="s">
        <v>1761</v>
      </c>
      <c r="G714" s="20" t="s">
        <v>1762</v>
      </c>
      <c r="H714" s="54" t="n">
        <v>5173</v>
      </c>
      <c r="I714" s="51" t="s">
        <v>1410</v>
      </c>
      <c r="J714" s="20" t="s">
        <v>1680</v>
      </c>
      <c r="K714" s="105" t="n">
        <v>2342.21</v>
      </c>
      <c r="L714" s="105" t="n">
        <v>5647.44</v>
      </c>
      <c r="M714" s="36" t="s">
        <v>25</v>
      </c>
    </row>
    <row r="715" customFormat="false" ht="25.7" hidden="false" customHeight="false" outlineLevel="0" collapsed="false">
      <c r="A715" s="51" t="s">
        <v>1651</v>
      </c>
      <c r="B715" s="20" t="s">
        <v>1652</v>
      </c>
      <c r="C715" s="51" t="s">
        <v>1755</v>
      </c>
      <c r="D715" s="71" t="n">
        <v>2983749000121</v>
      </c>
      <c r="E715" s="20" t="s">
        <v>1756</v>
      </c>
      <c r="F715" s="79" t="s">
        <v>1763</v>
      </c>
      <c r="G715" s="20" t="s">
        <v>1764</v>
      </c>
      <c r="H715" s="54" t="n">
        <v>5173</v>
      </c>
      <c r="I715" s="51" t="s">
        <v>1410</v>
      </c>
      <c r="J715" s="20" t="s">
        <v>1680</v>
      </c>
      <c r="K715" s="105" t="n">
        <v>2801.85</v>
      </c>
      <c r="L715" s="105" t="n">
        <v>6443.69</v>
      </c>
      <c r="M715" s="36" t="s">
        <v>25</v>
      </c>
    </row>
    <row r="716" customFormat="false" ht="25.7" hidden="false" customHeight="false" outlineLevel="0" collapsed="false">
      <c r="A716" s="51" t="s">
        <v>1651</v>
      </c>
      <c r="B716" s="20" t="s">
        <v>1652</v>
      </c>
      <c r="C716" s="51" t="s">
        <v>1755</v>
      </c>
      <c r="D716" s="71" t="n">
        <v>2983749000121</v>
      </c>
      <c r="E716" s="20" t="s">
        <v>1756</v>
      </c>
      <c r="F716" s="79" t="s">
        <v>1765</v>
      </c>
      <c r="G716" s="20" t="s">
        <v>1766</v>
      </c>
      <c r="H716" s="54" t="n">
        <v>5173</v>
      </c>
      <c r="I716" s="51" t="s">
        <v>1410</v>
      </c>
      <c r="J716" s="20" t="s">
        <v>1680</v>
      </c>
      <c r="K716" s="105" t="n">
        <v>2342.21</v>
      </c>
      <c r="L716" s="105" t="n">
        <v>5647.44</v>
      </c>
      <c r="M716" s="36" t="s">
        <v>25</v>
      </c>
    </row>
    <row r="717" customFormat="false" ht="25.7" hidden="false" customHeight="false" outlineLevel="0" collapsed="false">
      <c r="A717" s="106" t="n">
        <v>373067</v>
      </c>
      <c r="B717" s="107" t="s">
        <v>1767</v>
      </c>
      <c r="C717" s="108" t="s">
        <v>1768</v>
      </c>
      <c r="D717" s="107" t="s">
        <v>1769</v>
      </c>
      <c r="E717" s="107" t="s">
        <v>1770</v>
      </c>
      <c r="F717" s="106" t="s">
        <v>1771</v>
      </c>
      <c r="G717" s="107" t="s">
        <v>1772</v>
      </c>
      <c r="H717" s="107" t="n">
        <v>5143</v>
      </c>
      <c r="I717" s="109" t="n">
        <v>40</v>
      </c>
      <c r="J717" s="110" t="s">
        <v>1773</v>
      </c>
      <c r="K717" s="76" t="n">
        <v>1424.24</v>
      </c>
      <c r="L717" s="76" t="n">
        <v>3231.74</v>
      </c>
      <c r="M717" s="25" t="s">
        <v>21</v>
      </c>
    </row>
    <row r="718" customFormat="false" ht="25.7" hidden="false" customHeight="false" outlineLevel="0" collapsed="false">
      <c r="A718" s="106" t="n">
        <v>373067</v>
      </c>
      <c r="B718" s="107" t="s">
        <v>1767</v>
      </c>
      <c r="C718" s="108" t="s">
        <v>1768</v>
      </c>
      <c r="D718" s="107" t="s">
        <v>1769</v>
      </c>
      <c r="E718" s="107" t="s">
        <v>1770</v>
      </c>
      <c r="F718" s="106" t="s">
        <v>1774</v>
      </c>
      <c r="G718" s="107" t="s">
        <v>1775</v>
      </c>
      <c r="H718" s="107" t="n">
        <v>5143</v>
      </c>
      <c r="I718" s="109" t="s">
        <v>1716</v>
      </c>
      <c r="J718" s="110" t="s">
        <v>1773</v>
      </c>
      <c r="K718" s="76" t="n">
        <v>1108.32</v>
      </c>
      <c r="L718" s="76" t="n">
        <v>3232.73</v>
      </c>
      <c r="M718" s="25" t="s">
        <v>21</v>
      </c>
    </row>
    <row r="719" customFormat="false" ht="25.7" hidden="false" customHeight="false" outlineLevel="0" collapsed="false">
      <c r="A719" s="24" t="n">
        <v>373067</v>
      </c>
      <c r="B719" s="49" t="s">
        <v>1767</v>
      </c>
      <c r="C719" s="111" t="s">
        <v>1776</v>
      </c>
      <c r="D719" s="49" t="s">
        <v>1777</v>
      </c>
      <c r="E719" s="49" t="s">
        <v>1778</v>
      </c>
      <c r="F719" s="24" t="s">
        <v>1779</v>
      </c>
      <c r="G719" s="49" t="s">
        <v>1780</v>
      </c>
      <c r="H719" s="24" t="n">
        <v>5143</v>
      </c>
      <c r="I719" s="70" t="s">
        <v>1475</v>
      </c>
      <c r="J719" s="110" t="s">
        <v>1781</v>
      </c>
      <c r="K719" s="76" t="n">
        <v>1390.66</v>
      </c>
      <c r="L719" s="76" t="n">
        <v>3611.5</v>
      </c>
      <c r="M719" s="25" t="s">
        <v>21</v>
      </c>
    </row>
    <row r="720" customFormat="false" ht="25.7" hidden="false" customHeight="false" outlineLevel="0" collapsed="false">
      <c r="A720" s="24" t="n">
        <v>373067</v>
      </c>
      <c r="B720" s="49" t="s">
        <v>1767</v>
      </c>
      <c r="C720" s="111" t="s">
        <v>1776</v>
      </c>
      <c r="D720" s="49" t="s">
        <v>1777</v>
      </c>
      <c r="E720" s="49" t="s">
        <v>1778</v>
      </c>
      <c r="F720" s="24" t="s">
        <v>1782</v>
      </c>
      <c r="G720" s="49" t="s">
        <v>1783</v>
      </c>
      <c r="H720" s="24" t="n">
        <v>5143</v>
      </c>
      <c r="I720" s="70" t="s">
        <v>1475</v>
      </c>
      <c r="J720" s="49" t="s">
        <v>1781</v>
      </c>
      <c r="K720" s="76" t="n">
        <v>1427.21</v>
      </c>
      <c r="L720" s="76" t="n">
        <v>6745</v>
      </c>
      <c r="M720" s="25" t="s">
        <v>21</v>
      </c>
    </row>
    <row r="721" customFormat="false" ht="25.7" hidden="false" customHeight="false" outlineLevel="0" collapsed="false">
      <c r="A721" s="106" t="n">
        <v>373067</v>
      </c>
      <c r="B721" s="107" t="s">
        <v>1767</v>
      </c>
      <c r="C721" s="108" t="s">
        <v>1784</v>
      </c>
      <c r="D721" s="106" t="s">
        <v>1785</v>
      </c>
      <c r="E721" s="107" t="s">
        <v>1786</v>
      </c>
      <c r="F721" s="106" t="s">
        <v>1787</v>
      </c>
      <c r="G721" s="106" t="s">
        <v>1788</v>
      </c>
      <c r="H721" s="49" t="n">
        <v>5173</v>
      </c>
      <c r="I721" s="70" t="s">
        <v>1033</v>
      </c>
      <c r="J721" s="25" t="s">
        <v>1781</v>
      </c>
      <c r="K721" s="76" t="n">
        <v>2854.92</v>
      </c>
      <c r="L721" s="76" t="n">
        <v>5693.96</v>
      </c>
      <c r="M721" s="25" t="s">
        <v>25</v>
      </c>
    </row>
    <row r="722" customFormat="false" ht="25.7" hidden="false" customHeight="false" outlineLevel="0" collapsed="false">
      <c r="A722" s="106" t="n">
        <v>373067</v>
      </c>
      <c r="B722" s="107" t="s">
        <v>1767</v>
      </c>
      <c r="C722" s="108" t="s">
        <v>1784</v>
      </c>
      <c r="D722" s="106" t="s">
        <v>1785</v>
      </c>
      <c r="E722" s="107" t="s">
        <v>1786</v>
      </c>
      <c r="F722" s="106" t="s">
        <v>1789</v>
      </c>
      <c r="G722" s="106" t="s">
        <v>1790</v>
      </c>
      <c r="H722" s="49" t="n">
        <v>5173</v>
      </c>
      <c r="I722" s="70" t="s">
        <v>1033</v>
      </c>
      <c r="J722" s="25" t="s">
        <v>1781</v>
      </c>
      <c r="K722" s="76" t="n">
        <v>2854.92</v>
      </c>
      <c r="L722" s="76" t="n">
        <v>5693.96</v>
      </c>
      <c r="M722" s="25" t="s">
        <v>25</v>
      </c>
    </row>
    <row r="723" customFormat="false" ht="25.7" hidden="false" customHeight="false" outlineLevel="0" collapsed="false">
      <c r="A723" s="106" t="n">
        <v>373067</v>
      </c>
      <c r="B723" s="107" t="s">
        <v>1767</v>
      </c>
      <c r="C723" s="108" t="s">
        <v>1784</v>
      </c>
      <c r="D723" s="106" t="s">
        <v>1785</v>
      </c>
      <c r="E723" s="107" t="s">
        <v>1786</v>
      </c>
      <c r="F723" s="106" t="s">
        <v>1791</v>
      </c>
      <c r="G723" s="106" t="s">
        <v>1792</v>
      </c>
      <c r="H723" s="49" t="n">
        <v>5173</v>
      </c>
      <c r="I723" s="70" t="s">
        <v>1033</v>
      </c>
      <c r="J723" s="25" t="s">
        <v>1781</v>
      </c>
      <c r="K723" s="76" t="n">
        <v>2854.92</v>
      </c>
      <c r="L723" s="76" t="n">
        <v>5693.96</v>
      </c>
      <c r="M723" s="25" t="s">
        <v>25</v>
      </c>
    </row>
    <row r="724" customFormat="false" ht="25.7" hidden="false" customHeight="false" outlineLevel="0" collapsed="false">
      <c r="A724" s="106" t="n">
        <v>373067</v>
      </c>
      <c r="B724" s="107" t="s">
        <v>1767</v>
      </c>
      <c r="C724" s="108" t="s">
        <v>1784</v>
      </c>
      <c r="D724" s="106" t="s">
        <v>1785</v>
      </c>
      <c r="E724" s="107" t="s">
        <v>1786</v>
      </c>
      <c r="F724" s="106" t="s">
        <v>1793</v>
      </c>
      <c r="G724" s="106" t="s">
        <v>1794</v>
      </c>
      <c r="H724" s="49" t="n">
        <v>5173</v>
      </c>
      <c r="I724" s="70" t="s">
        <v>1033</v>
      </c>
      <c r="J724" s="25" t="s">
        <v>1781</v>
      </c>
      <c r="K724" s="76" t="n">
        <v>2854.92</v>
      </c>
      <c r="L724" s="76" t="n">
        <v>5693.96</v>
      </c>
      <c r="M724" s="25" t="s">
        <v>25</v>
      </c>
    </row>
    <row r="725" customFormat="false" ht="25.7" hidden="false" customHeight="false" outlineLevel="0" collapsed="false">
      <c r="A725" s="106" t="n">
        <v>373067</v>
      </c>
      <c r="B725" s="107" t="s">
        <v>1767</v>
      </c>
      <c r="C725" s="109" t="s">
        <v>1795</v>
      </c>
      <c r="D725" s="107" t="s">
        <v>1796</v>
      </c>
      <c r="E725" s="107" t="s">
        <v>1797</v>
      </c>
      <c r="F725" s="107" t="s">
        <v>1798</v>
      </c>
      <c r="G725" s="107" t="s">
        <v>1799</v>
      </c>
      <c r="H725" s="106" t="n">
        <v>5143</v>
      </c>
      <c r="I725" s="108" t="s">
        <v>183</v>
      </c>
      <c r="J725" s="112" t="s">
        <v>1800</v>
      </c>
      <c r="K725" s="113" t="n">
        <v>1300</v>
      </c>
      <c r="L725" s="114" t="n">
        <v>4251.39</v>
      </c>
      <c r="M725" s="22" t="s">
        <v>19</v>
      </c>
    </row>
    <row r="726" customFormat="false" ht="25.7" hidden="false" customHeight="false" outlineLevel="0" collapsed="false">
      <c r="A726" s="106" t="n">
        <v>373067</v>
      </c>
      <c r="B726" s="107" t="s">
        <v>1767</v>
      </c>
      <c r="C726" s="109" t="s">
        <v>1795</v>
      </c>
      <c r="D726" s="107" t="s">
        <v>1796</v>
      </c>
      <c r="E726" s="107" t="s">
        <v>1797</v>
      </c>
      <c r="F726" s="107" t="s">
        <v>1801</v>
      </c>
      <c r="G726" s="107" t="s">
        <v>1802</v>
      </c>
      <c r="H726" s="106" t="n">
        <v>5134</v>
      </c>
      <c r="I726" s="108" t="s">
        <v>1475</v>
      </c>
      <c r="J726" s="112" t="s">
        <v>1800</v>
      </c>
      <c r="K726" s="113" t="n">
        <v>1220.21</v>
      </c>
      <c r="L726" s="114" t="n">
        <v>3149.98</v>
      </c>
      <c r="M726" s="22" t="s">
        <v>19</v>
      </c>
    </row>
    <row r="727" customFormat="false" ht="25.7" hidden="false" customHeight="false" outlineLevel="0" collapsed="false">
      <c r="A727" s="106" t="n">
        <v>373067</v>
      </c>
      <c r="B727" s="107" t="s">
        <v>1767</v>
      </c>
      <c r="C727" s="109" t="s">
        <v>1795</v>
      </c>
      <c r="D727" s="107" t="s">
        <v>1796</v>
      </c>
      <c r="E727" s="107" t="s">
        <v>1797</v>
      </c>
      <c r="F727" s="107" t="s">
        <v>1803</v>
      </c>
      <c r="G727" s="107" t="s">
        <v>1804</v>
      </c>
      <c r="H727" s="106" t="n">
        <v>5174</v>
      </c>
      <c r="I727" s="108" t="s">
        <v>1716</v>
      </c>
      <c r="J727" s="112" t="s">
        <v>1800</v>
      </c>
      <c r="K727" s="114" t="n">
        <v>1270</v>
      </c>
      <c r="L727" s="114" t="n">
        <v>4251.39</v>
      </c>
      <c r="M727" s="22" t="s">
        <v>19</v>
      </c>
    </row>
    <row r="728" customFormat="false" ht="25.7" hidden="false" customHeight="false" outlineLevel="0" collapsed="false">
      <c r="A728" s="106" t="n">
        <v>373067</v>
      </c>
      <c r="B728" s="107" t="s">
        <v>1767</v>
      </c>
      <c r="C728" s="109" t="s">
        <v>1795</v>
      </c>
      <c r="D728" s="107" t="s">
        <v>1796</v>
      </c>
      <c r="E728" s="107" t="s">
        <v>1797</v>
      </c>
      <c r="F728" s="107" t="s">
        <v>1805</v>
      </c>
      <c r="G728" s="107" t="s">
        <v>1806</v>
      </c>
      <c r="H728" s="106" t="n">
        <v>5174</v>
      </c>
      <c r="I728" s="108" t="s">
        <v>1716</v>
      </c>
      <c r="J728" s="112" t="s">
        <v>1800</v>
      </c>
      <c r="K728" s="114" t="n">
        <v>1270</v>
      </c>
      <c r="L728" s="114" t="n">
        <v>4251.39</v>
      </c>
      <c r="M728" s="22" t="s">
        <v>19</v>
      </c>
    </row>
    <row r="729" customFormat="false" ht="25.7" hidden="false" customHeight="false" outlineLevel="0" collapsed="false">
      <c r="A729" s="106" t="n">
        <v>373067</v>
      </c>
      <c r="B729" s="107" t="s">
        <v>1767</v>
      </c>
      <c r="C729" s="109" t="s">
        <v>1795</v>
      </c>
      <c r="D729" s="107" t="s">
        <v>1796</v>
      </c>
      <c r="E729" s="107" t="s">
        <v>1797</v>
      </c>
      <c r="F729" s="107" t="s">
        <v>1807</v>
      </c>
      <c r="G729" s="107" t="s">
        <v>1808</v>
      </c>
      <c r="H729" s="106" t="n">
        <v>5143</v>
      </c>
      <c r="I729" s="108" t="s">
        <v>183</v>
      </c>
      <c r="J729" s="112" t="s">
        <v>1800</v>
      </c>
      <c r="K729" s="114" t="n">
        <v>1270</v>
      </c>
      <c r="L729" s="114" t="n">
        <v>4251.39</v>
      </c>
      <c r="M729" s="22" t="s">
        <v>19</v>
      </c>
    </row>
    <row r="730" customFormat="false" ht="25.7" hidden="false" customHeight="false" outlineLevel="0" collapsed="false">
      <c r="A730" s="106" t="n">
        <v>373067</v>
      </c>
      <c r="B730" s="107" t="s">
        <v>1767</v>
      </c>
      <c r="C730" s="109" t="s">
        <v>1795</v>
      </c>
      <c r="D730" s="107" t="s">
        <v>1796</v>
      </c>
      <c r="E730" s="107" t="s">
        <v>1797</v>
      </c>
      <c r="F730" s="107" t="s">
        <v>1809</v>
      </c>
      <c r="G730" s="107" t="s">
        <v>1810</v>
      </c>
      <c r="H730" s="106" t="n">
        <v>5143</v>
      </c>
      <c r="I730" s="108" t="s">
        <v>183</v>
      </c>
      <c r="J730" s="112" t="s">
        <v>1800</v>
      </c>
      <c r="K730" s="114" t="n">
        <v>1270</v>
      </c>
      <c r="L730" s="114" t="n">
        <v>4251.39</v>
      </c>
      <c r="M730" s="22" t="s">
        <v>19</v>
      </c>
    </row>
    <row r="731" customFormat="false" ht="25.7" hidden="false" customHeight="false" outlineLevel="0" collapsed="false">
      <c r="A731" s="106" t="n">
        <v>373067</v>
      </c>
      <c r="B731" s="107" t="s">
        <v>1767</v>
      </c>
      <c r="C731" s="109" t="s">
        <v>1795</v>
      </c>
      <c r="D731" s="107" t="s">
        <v>1796</v>
      </c>
      <c r="E731" s="107" t="s">
        <v>1797</v>
      </c>
      <c r="F731" s="107" t="s">
        <v>1811</v>
      </c>
      <c r="G731" s="107" t="s">
        <v>1812</v>
      </c>
      <c r="H731" s="106" t="n">
        <v>5143</v>
      </c>
      <c r="I731" s="108" t="s">
        <v>183</v>
      </c>
      <c r="J731" s="112" t="s">
        <v>1800</v>
      </c>
      <c r="K731" s="114" t="n">
        <v>1270</v>
      </c>
      <c r="L731" s="114" t="n">
        <v>4251.39</v>
      </c>
      <c r="M731" s="22" t="s">
        <v>19</v>
      </c>
    </row>
    <row r="732" customFormat="false" ht="25.7" hidden="false" customHeight="false" outlineLevel="0" collapsed="false">
      <c r="A732" s="106" t="n">
        <v>373067</v>
      </c>
      <c r="B732" s="107" t="s">
        <v>1767</v>
      </c>
      <c r="C732" s="109" t="s">
        <v>1795</v>
      </c>
      <c r="D732" s="107" t="s">
        <v>1796</v>
      </c>
      <c r="E732" s="107" t="s">
        <v>1797</v>
      </c>
      <c r="F732" s="107" t="s">
        <v>1813</v>
      </c>
      <c r="G732" s="107" t="s">
        <v>1814</v>
      </c>
      <c r="H732" s="106" t="n">
        <v>4101</v>
      </c>
      <c r="I732" s="108" t="s">
        <v>183</v>
      </c>
      <c r="J732" s="112" t="s">
        <v>1800</v>
      </c>
      <c r="K732" s="115" t="n">
        <v>1542.22</v>
      </c>
      <c r="L732" s="28" t="n">
        <v>3833.33</v>
      </c>
      <c r="M732" s="22" t="s">
        <v>19</v>
      </c>
    </row>
    <row r="733" customFormat="false" ht="25.7" hidden="false" customHeight="false" outlineLevel="0" collapsed="false">
      <c r="A733" s="106" t="n">
        <v>373067</v>
      </c>
      <c r="B733" s="107" t="s">
        <v>1767</v>
      </c>
      <c r="C733" s="109" t="s">
        <v>1795</v>
      </c>
      <c r="D733" s="107" t="s">
        <v>1796</v>
      </c>
      <c r="E733" s="107" t="s">
        <v>1797</v>
      </c>
      <c r="F733" s="107" t="s">
        <v>1815</v>
      </c>
      <c r="G733" s="107" t="s">
        <v>1816</v>
      </c>
      <c r="H733" s="106" t="n">
        <v>5143</v>
      </c>
      <c r="I733" s="108" t="s">
        <v>183</v>
      </c>
      <c r="J733" s="112" t="s">
        <v>1800</v>
      </c>
      <c r="K733" s="113" t="n">
        <v>1300</v>
      </c>
      <c r="L733" s="114" t="n">
        <v>4251.39</v>
      </c>
      <c r="M733" s="22" t="s">
        <v>19</v>
      </c>
    </row>
    <row r="734" customFormat="false" ht="25.7" hidden="false" customHeight="false" outlineLevel="0" collapsed="false">
      <c r="A734" s="106" t="n">
        <v>373067</v>
      </c>
      <c r="B734" s="107" t="s">
        <v>1767</v>
      </c>
      <c r="C734" s="111" t="s">
        <v>1817</v>
      </c>
      <c r="D734" s="49" t="s">
        <v>1818</v>
      </c>
      <c r="E734" s="49" t="s">
        <v>1819</v>
      </c>
      <c r="F734" s="49" t="s">
        <v>1820</v>
      </c>
      <c r="G734" s="49" t="s">
        <v>1821</v>
      </c>
      <c r="H734" s="49" t="n">
        <v>3515</v>
      </c>
      <c r="I734" s="111" t="s">
        <v>1475</v>
      </c>
      <c r="J734" s="110" t="s">
        <v>1781</v>
      </c>
      <c r="K734" s="115" t="n">
        <v>1768.55</v>
      </c>
      <c r="L734" s="62" t="n">
        <v>3713.27</v>
      </c>
      <c r="M734" s="22" t="s">
        <v>19</v>
      </c>
    </row>
    <row r="735" customFormat="false" ht="25.7" hidden="false" customHeight="false" outlineLevel="0" collapsed="false">
      <c r="A735" s="106" t="n">
        <v>373067</v>
      </c>
      <c r="B735" s="107" t="s">
        <v>1767</v>
      </c>
      <c r="C735" s="111" t="s">
        <v>1817</v>
      </c>
      <c r="D735" s="49" t="s">
        <v>1818</v>
      </c>
      <c r="E735" s="49" t="s">
        <v>1819</v>
      </c>
      <c r="F735" s="49" t="s">
        <v>1822</v>
      </c>
      <c r="G735" s="49" t="s">
        <v>1823</v>
      </c>
      <c r="H735" s="49" t="n">
        <v>4221</v>
      </c>
      <c r="I735" s="111" t="s">
        <v>1475</v>
      </c>
      <c r="J735" s="110" t="s">
        <v>1773</v>
      </c>
      <c r="K735" s="115" t="n">
        <v>1357.48</v>
      </c>
      <c r="L735" s="28" t="n">
        <v>2802.07</v>
      </c>
      <c r="M735" s="22" t="s">
        <v>19</v>
      </c>
    </row>
    <row r="736" customFormat="false" ht="25.7" hidden="false" customHeight="false" outlineLevel="0" collapsed="false">
      <c r="A736" s="106" t="n">
        <v>373067</v>
      </c>
      <c r="B736" s="107" t="s">
        <v>1767</v>
      </c>
      <c r="C736" s="111" t="s">
        <v>1817</v>
      </c>
      <c r="D736" s="49" t="s">
        <v>1818</v>
      </c>
      <c r="E736" s="49" t="s">
        <v>1819</v>
      </c>
      <c r="F736" s="49" t="s">
        <v>1824</v>
      </c>
      <c r="G736" s="49" t="s">
        <v>1825</v>
      </c>
      <c r="H736" s="49" t="n">
        <v>4221</v>
      </c>
      <c r="I736" s="111" t="s">
        <v>1475</v>
      </c>
      <c r="J736" s="110" t="s">
        <v>1773</v>
      </c>
      <c r="K736" s="115" t="n">
        <v>1357.48</v>
      </c>
      <c r="L736" s="28" t="n">
        <v>2802.07</v>
      </c>
      <c r="M736" s="25" t="s">
        <v>21</v>
      </c>
    </row>
    <row r="737" customFormat="false" ht="25.7" hidden="false" customHeight="false" outlineLevel="0" collapsed="false">
      <c r="A737" s="106" t="n">
        <v>373067</v>
      </c>
      <c r="B737" s="107" t="s">
        <v>1767</v>
      </c>
      <c r="C737" s="111" t="s">
        <v>1817</v>
      </c>
      <c r="D737" s="49" t="s">
        <v>1818</v>
      </c>
      <c r="E737" s="49" t="s">
        <v>1819</v>
      </c>
      <c r="F737" s="24" t="s">
        <v>1826</v>
      </c>
      <c r="G737" s="49" t="s">
        <v>1827</v>
      </c>
      <c r="H737" s="49" t="n">
        <v>3515</v>
      </c>
      <c r="I737" s="111" t="s">
        <v>1475</v>
      </c>
      <c r="J737" s="110" t="s">
        <v>1828</v>
      </c>
      <c r="K737" s="115" t="n">
        <v>1768.55</v>
      </c>
      <c r="L737" s="28" t="n">
        <v>3785.6</v>
      </c>
      <c r="M737" s="25" t="s">
        <v>25</v>
      </c>
    </row>
    <row r="738" customFormat="false" ht="25.7" hidden="false" customHeight="false" outlineLevel="0" collapsed="false">
      <c r="A738" s="106" t="n">
        <v>373067</v>
      </c>
      <c r="B738" s="107" t="s">
        <v>1767</v>
      </c>
      <c r="C738" s="111" t="s">
        <v>1817</v>
      </c>
      <c r="D738" s="49" t="s">
        <v>1818</v>
      </c>
      <c r="E738" s="49" t="s">
        <v>1819</v>
      </c>
      <c r="F738" s="24" t="s">
        <v>1829</v>
      </c>
      <c r="G738" s="49" t="s">
        <v>1830</v>
      </c>
      <c r="H738" s="49" t="n">
        <v>3515</v>
      </c>
      <c r="I738" s="111" t="s">
        <v>1475</v>
      </c>
      <c r="J738" s="49" t="s">
        <v>1831</v>
      </c>
      <c r="K738" s="115" t="n">
        <v>1768.55</v>
      </c>
      <c r="L738" s="62" t="n">
        <v>3713.27</v>
      </c>
      <c r="M738" s="25" t="s">
        <v>25</v>
      </c>
    </row>
    <row r="739" customFormat="false" ht="25.7" hidden="false" customHeight="false" outlineLevel="0" collapsed="false">
      <c r="A739" s="106" t="n">
        <v>373067</v>
      </c>
      <c r="B739" s="107" t="s">
        <v>1767</v>
      </c>
      <c r="C739" s="111" t="s">
        <v>1817</v>
      </c>
      <c r="D739" s="49" t="s">
        <v>1818</v>
      </c>
      <c r="E739" s="49" t="s">
        <v>1819</v>
      </c>
      <c r="F739" s="24" t="s">
        <v>1832</v>
      </c>
      <c r="G739" s="49" t="s">
        <v>1833</v>
      </c>
      <c r="H739" s="49" t="n">
        <v>4221</v>
      </c>
      <c r="I739" s="111" t="s">
        <v>1475</v>
      </c>
      <c r="J739" s="49" t="s">
        <v>1834</v>
      </c>
      <c r="K739" s="115" t="n">
        <v>1158.04</v>
      </c>
      <c r="L739" s="28" t="n">
        <v>3063.85</v>
      </c>
      <c r="M739" s="25" t="s">
        <v>25</v>
      </c>
    </row>
    <row r="740" customFormat="false" ht="25.7" hidden="false" customHeight="false" outlineLevel="0" collapsed="false">
      <c r="A740" s="106" t="n">
        <v>373067</v>
      </c>
      <c r="B740" s="107" t="s">
        <v>1767</v>
      </c>
      <c r="C740" s="111" t="s">
        <v>1817</v>
      </c>
      <c r="D740" s="49" t="s">
        <v>1818</v>
      </c>
      <c r="E740" s="49" t="s">
        <v>1819</v>
      </c>
      <c r="F740" s="24" t="s">
        <v>1835</v>
      </c>
      <c r="G740" s="49" t="s">
        <v>1836</v>
      </c>
      <c r="H740" s="49" t="n">
        <v>3515</v>
      </c>
      <c r="I740" s="111" t="s">
        <v>1475</v>
      </c>
      <c r="J740" s="110" t="s">
        <v>1837</v>
      </c>
      <c r="K740" s="115" t="n">
        <v>1768.55</v>
      </c>
      <c r="L740" s="28" t="n">
        <v>3785.6</v>
      </c>
      <c r="M740" s="25" t="s">
        <v>25</v>
      </c>
    </row>
    <row r="741" customFormat="false" ht="25.7" hidden="false" customHeight="false" outlineLevel="0" collapsed="false">
      <c r="A741" s="106" t="n">
        <v>373067</v>
      </c>
      <c r="B741" s="107" t="s">
        <v>1767</v>
      </c>
      <c r="C741" s="111" t="s">
        <v>1817</v>
      </c>
      <c r="D741" s="49" t="s">
        <v>1818</v>
      </c>
      <c r="E741" s="49" t="s">
        <v>1819</v>
      </c>
      <c r="F741" s="24" t="s">
        <v>1838</v>
      </c>
      <c r="G741" s="49" t="s">
        <v>1839</v>
      </c>
      <c r="H741" s="49" t="n">
        <v>3515</v>
      </c>
      <c r="I741" s="111" t="s">
        <v>1475</v>
      </c>
      <c r="J741" s="110" t="s">
        <v>1840</v>
      </c>
      <c r="K741" s="115" t="n">
        <v>1768.55</v>
      </c>
      <c r="L741" s="28" t="n">
        <v>3785.6</v>
      </c>
      <c r="M741" s="25" t="s">
        <v>25</v>
      </c>
    </row>
    <row r="742" customFormat="false" ht="25.7" hidden="false" customHeight="false" outlineLevel="0" collapsed="false">
      <c r="A742" s="106" t="n">
        <v>373067</v>
      </c>
      <c r="B742" s="107" t="s">
        <v>1767</v>
      </c>
      <c r="C742" s="111" t="s">
        <v>1817</v>
      </c>
      <c r="D742" s="49" t="s">
        <v>1818</v>
      </c>
      <c r="E742" s="49" t="s">
        <v>1819</v>
      </c>
      <c r="F742" s="24" t="s">
        <v>1841</v>
      </c>
      <c r="G742" s="49" t="s">
        <v>1842</v>
      </c>
      <c r="H742" s="49" t="n">
        <v>3515</v>
      </c>
      <c r="I742" s="111" t="s">
        <v>1475</v>
      </c>
      <c r="J742" s="116" t="s">
        <v>1843</v>
      </c>
      <c r="K742" s="115" t="n">
        <v>1768.55</v>
      </c>
      <c r="L742" s="28" t="n">
        <v>3785.6</v>
      </c>
      <c r="M742" s="25" t="s">
        <v>25</v>
      </c>
    </row>
    <row r="743" customFormat="false" ht="25.7" hidden="false" customHeight="false" outlineLevel="0" collapsed="false">
      <c r="A743" s="106" t="n">
        <v>373067</v>
      </c>
      <c r="B743" s="107" t="s">
        <v>1767</v>
      </c>
      <c r="C743" s="111" t="s">
        <v>1817</v>
      </c>
      <c r="D743" s="49" t="s">
        <v>1818</v>
      </c>
      <c r="E743" s="49" t="s">
        <v>1819</v>
      </c>
      <c r="F743" s="24" t="s">
        <v>1844</v>
      </c>
      <c r="G743" s="49" t="s">
        <v>1845</v>
      </c>
      <c r="H743" s="49" t="n">
        <v>4221</v>
      </c>
      <c r="I743" s="111" t="s">
        <v>1475</v>
      </c>
      <c r="J743" s="110" t="s">
        <v>1837</v>
      </c>
      <c r="K743" s="115" t="n">
        <v>1158.04</v>
      </c>
      <c r="L743" s="28" t="n">
        <v>3063.85</v>
      </c>
      <c r="M743" s="25" t="s">
        <v>21</v>
      </c>
    </row>
    <row r="744" customFormat="false" ht="25.7" hidden="false" customHeight="false" outlineLevel="0" collapsed="false">
      <c r="A744" s="106" t="n">
        <v>373067</v>
      </c>
      <c r="B744" s="107" t="s">
        <v>1767</v>
      </c>
      <c r="C744" s="111" t="s">
        <v>1817</v>
      </c>
      <c r="D744" s="49" t="s">
        <v>1818</v>
      </c>
      <c r="E744" s="49" t="s">
        <v>1819</v>
      </c>
      <c r="F744" s="24" t="s">
        <v>1846</v>
      </c>
      <c r="G744" s="49" t="s">
        <v>1847</v>
      </c>
      <c r="H744" s="49" t="n">
        <v>3515</v>
      </c>
      <c r="I744" s="111" t="s">
        <v>1475</v>
      </c>
      <c r="J744" s="116" t="s">
        <v>1848</v>
      </c>
      <c r="K744" s="115" t="n">
        <v>1768.55</v>
      </c>
      <c r="L744" s="62" t="n">
        <v>3713.27</v>
      </c>
      <c r="M744" s="25" t="s">
        <v>25</v>
      </c>
    </row>
    <row r="745" customFormat="false" ht="25.7" hidden="false" customHeight="false" outlineLevel="0" collapsed="false">
      <c r="A745" s="106" t="n">
        <v>373067</v>
      </c>
      <c r="B745" s="107" t="s">
        <v>1767</v>
      </c>
      <c r="C745" s="111" t="s">
        <v>1817</v>
      </c>
      <c r="D745" s="49" t="s">
        <v>1818</v>
      </c>
      <c r="E745" s="49" t="s">
        <v>1819</v>
      </c>
      <c r="F745" s="24" t="s">
        <v>1849</v>
      </c>
      <c r="G745" s="49" t="s">
        <v>1850</v>
      </c>
      <c r="H745" s="24" t="n">
        <v>4122</v>
      </c>
      <c r="I745" s="111" t="s">
        <v>1475</v>
      </c>
      <c r="J745" s="110" t="s">
        <v>1848</v>
      </c>
      <c r="K745" s="115" t="n">
        <v>1160.5</v>
      </c>
      <c r="L745" s="62" t="n">
        <v>2557.25</v>
      </c>
      <c r="M745" s="25" t="s">
        <v>21</v>
      </c>
    </row>
    <row r="746" customFormat="false" ht="25.7" hidden="false" customHeight="false" outlineLevel="0" collapsed="false">
      <c r="A746" s="106" t="n">
        <v>373067</v>
      </c>
      <c r="B746" s="107" t="s">
        <v>1767</v>
      </c>
      <c r="C746" s="111" t="s">
        <v>1817</v>
      </c>
      <c r="D746" s="49" t="s">
        <v>1818</v>
      </c>
      <c r="E746" s="49" t="s">
        <v>1819</v>
      </c>
      <c r="F746" s="24" t="s">
        <v>1851</v>
      </c>
      <c r="G746" s="49" t="s">
        <v>1852</v>
      </c>
      <c r="H746" s="24" t="n">
        <v>4101</v>
      </c>
      <c r="I746" s="111" t="s">
        <v>1475</v>
      </c>
      <c r="J746" s="110" t="s">
        <v>1848</v>
      </c>
      <c r="K746" s="115" t="n">
        <v>2296.77</v>
      </c>
      <c r="L746" s="62" t="n">
        <v>4533.03</v>
      </c>
      <c r="M746" s="25" t="s">
        <v>21</v>
      </c>
    </row>
    <row r="747" customFormat="false" ht="25.7" hidden="false" customHeight="false" outlineLevel="0" collapsed="false">
      <c r="A747" s="106" t="n">
        <v>373067</v>
      </c>
      <c r="B747" s="107" t="s">
        <v>1767</v>
      </c>
      <c r="C747" s="111" t="s">
        <v>1817</v>
      </c>
      <c r="D747" s="49" t="s">
        <v>1818</v>
      </c>
      <c r="E747" s="49" t="s">
        <v>1819</v>
      </c>
      <c r="F747" s="24" t="s">
        <v>1853</v>
      </c>
      <c r="G747" s="49" t="s">
        <v>1854</v>
      </c>
      <c r="H747" s="49" t="n">
        <v>4221</v>
      </c>
      <c r="I747" s="111" t="s">
        <v>1475</v>
      </c>
      <c r="J747" s="110" t="s">
        <v>1855</v>
      </c>
      <c r="K747" s="115" t="n">
        <v>1158.04</v>
      </c>
      <c r="L747" s="28" t="n">
        <v>3063.85</v>
      </c>
      <c r="M747" s="25" t="s">
        <v>21</v>
      </c>
    </row>
    <row r="748" customFormat="false" ht="25.7" hidden="false" customHeight="false" outlineLevel="0" collapsed="false">
      <c r="A748" s="106" t="n">
        <v>373067</v>
      </c>
      <c r="B748" s="107" t="s">
        <v>1767</v>
      </c>
      <c r="C748" s="111" t="s">
        <v>1817</v>
      </c>
      <c r="D748" s="49" t="s">
        <v>1818</v>
      </c>
      <c r="E748" s="49" t="s">
        <v>1819</v>
      </c>
      <c r="F748" s="24" t="s">
        <v>1856</v>
      </c>
      <c r="G748" s="49" t="s">
        <v>1857</v>
      </c>
      <c r="H748" s="49" t="n">
        <v>3515</v>
      </c>
      <c r="I748" s="111" t="s">
        <v>1475</v>
      </c>
      <c r="J748" s="110" t="s">
        <v>1837</v>
      </c>
      <c r="K748" s="115" t="n">
        <v>1768.55</v>
      </c>
      <c r="L748" s="28" t="n">
        <v>3785.6</v>
      </c>
      <c r="M748" s="25" t="s">
        <v>25</v>
      </c>
    </row>
    <row r="749" customFormat="false" ht="25.7" hidden="false" customHeight="false" outlineLevel="0" collapsed="false">
      <c r="A749" s="106" t="n">
        <v>373067</v>
      </c>
      <c r="B749" s="107" t="s">
        <v>1767</v>
      </c>
      <c r="C749" s="111" t="s">
        <v>1817</v>
      </c>
      <c r="D749" s="49" t="s">
        <v>1818</v>
      </c>
      <c r="E749" s="49" t="s">
        <v>1819</v>
      </c>
      <c r="F749" s="24" t="s">
        <v>1858</v>
      </c>
      <c r="G749" s="49" t="s">
        <v>1859</v>
      </c>
      <c r="H749" s="49" t="n">
        <v>4221</v>
      </c>
      <c r="I749" s="111" t="s">
        <v>1475</v>
      </c>
      <c r="J749" s="116" t="s">
        <v>1848</v>
      </c>
      <c r="K749" s="115" t="n">
        <v>1158.04</v>
      </c>
      <c r="L749" s="28" t="n">
        <v>3063.85</v>
      </c>
      <c r="M749" s="25" t="s">
        <v>21</v>
      </c>
    </row>
    <row r="750" customFormat="false" ht="25.7" hidden="false" customHeight="false" outlineLevel="0" collapsed="false">
      <c r="A750" s="106" t="n">
        <v>373067</v>
      </c>
      <c r="B750" s="107" t="s">
        <v>1767</v>
      </c>
      <c r="C750" s="111" t="s">
        <v>1817</v>
      </c>
      <c r="D750" s="49" t="s">
        <v>1818</v>
      </c>
      <c r="E750" s="49" t="s">
        <v>1819</v>
      </c>
      <c r="F750" s="24" t="s">
        <v>1860</v>
      </c>
      <c r="G750" s="49" t="s">
        <v>1861</v>
      </c>
      <c r="H750" s="49" t="n">
        <v>4221</v>
      </c>
      <c r="I750" s="111" t="s">
        <v>1475</v>
      </c>
      <c r="J750" s="110" t="s">
        <v>1862</v>
      </c>
      <c r="K750" s="115" t="n">
        <v>1158.04</v>
      </c>
      <c r="L750" s="28" t="n">
        <v>3063.85</v>
      </c>
      <c r="M750" s="25" t="s">
        <v>21</v>
      </c>
    </row>
    <row r="751" customFormat="false" ht="25.7" hidden="false" customHeight="false" outlineLevel="0" collapsed="false">
      <c r="A751" s="106" t="n">
        <v>373067</v>
      </c>
      <c r="B751" s="107" t="s">
        <v>1767</v>
      </c>
      <c r="C751" s="111" t="s">
        <v>1817</v>
      </c>
      <c r="D751" s="49" t="s">
        <v>1818</v>
      </c>
      <c r="E751" s="49" t="s">
        <v>1819</v>
      </c>
      <c r="F751" s="24" t="s">
        <v>1863</v>
      </c>
      <c r="G751" s="49" t="s">
        <v>1864</v>
      </c>
      <c r="H751" s="49" t="n">
        <v>4221</v>
      </c>
      <c r="I751" s="111" t="s">
        <v>1475</v>
      </c>
      <c r="J751" s="110" t="s">
        <v>1837</v>
      </c>
      <c r="K751" s="115" t="n">
        <v>1158.04</v>
      </c>
      <c r="L751" s="28" t="n">
        <v>3063.85</v>
      </c>
      <c r="M751" s="25" t="s">
        <v>21</v>
      </c>
    </row>
    <row r="752" customFormat="false" ht="25.7" hidden="false" customHeight="false" outlineLevel="0" collapsed="false">
      <c r="A752" s="106" t="n">
        <v>373067</v>
      </c>
      <c r="B752" s="107" t="s">
        <v>1767</v>
      </c>
      <c r="C752" s="111" t="s">
        <v>1817</v>
      </c>
      <c r="D752" s="49" t="s">
        <v>1818</v>
      </c>
      <c r="E752" s="49" t="s">
        <v>1819</v>
      </c>
      <c r="F752" s="24" t="s">
        <v>1865</v>
      </c>
      <c r="G752" s="49" t="s">
        <v>1866</v>
      </c>
      <c r="H752" s="49" t="n">
        <v>3515</v>
      </c>
      <c r="I752" s="111" t="s">
        <v>1475</v>
      </c>
      <c r="J752" s="49" t="s">
        <v>1867</v>
      </c>
      <c r="K752" s="115" t="n">
        <v>1768.55</v>
      </c>
      <c r="L752" s="28" t="n">
        <v>3785.6</v>
      </c>
      <c r="M752" s="25" t="s">
        <v>25</v>
      </c>
    </row>
    <row r="753" customFormat="false" ht="25.7" hidden="false" customHeight="false" outlineLevel="0" collapsed="false">
      <c r="A753" s="106" t="n">
        <v>373067</v>
      </c>
      <c r="B753" s="107" t="s">
        <v>1767</v>
      </c>
      <c r="C753" s="111" t="s">
        <v>1817</v>
      </c>
      <c r="D753" s="49" t="s">
        <v>1818</v>
      </c>
      <c r="E753" s="49" t="s">
        <v>1819</v>
      </c>
      <c r="F753" s="24" t="s">
        <v>1868</v>
      </c>
      <c r="G753" s="49" t="s">
        <v>1869</v>
      </c>
      <c r="H753" s="49" t="n">
        <v>3515</v>
      </c>
      <c r="I753" s="111" t="s">
        <v>1475</v>
      </c>
      <c r="J753" s="49" t="s">
        <v>1862</v>
      </c>
      <c r="K753" s="115" t="n">
        <v>1768.55</v>
      </c>
      <c r="L753" s="28" t="n">
        <v>3785.6</v>
      </c>
      <c r="M753" s="25" t="s">
        <v>25</v>
      </c>
    </row>
    <row r="754" customFormat="false" ht="25.7" hidden="false" customHeight="false" outlineLevel="0" collapsed="false">
      <c r="A754" s="106" t="n">
        <v>373067</v>
      </c>
      <c r="B754" s="107" t="s">
        <v>1767</v>
      </c>
      <c r="C754" s="111" t="s">
        <v>1817</v>
      </c>
      <c r="D754" s="49" t="s">
        <v>1818</v>
      </c>
      <c r="E754" s="49" t="s">
        <v>1819</v>
      </c>
      <c r="F754" s="24" t="s">
        <v>1870</v>
      </c>
      <c r="G754" s="49" t="s">
        <v>1871</v>
      </c>
      <c r="H754" s="49" t="n">
        <v>3515</v>
      </c>
      <c r="I754" s="111" t="s">
        <v>1475</v>
      </c>
      <c r="J754" s="49" t="s">
        <v>1867</v>
      </c>
      <c r="K754" s="115" t="n">
        <v>1768.55</v>
      </c>
      <c r="L754" s="28" t="n">
        <v>3785.6</v>
      </c>
      <c r="M754" s="25" t="s">
        <v>25</v>
      </c>
    </row>
    <row r="755" customFormat="false" ht="25.7" hidden="false" customHeight="false" outlineLevel="0" collapsed="false">
      <c r="A755" s="106" t="n">
        <v>373067</v>
      </c>
      <c r="B755" s="107" t="s">
        <v>1767</v>
      </c>
      <c r="C755" s="111" t="s">
        <v>1817</v>
      </c>
      <c r="D755" s="49" t="s">
        <v>1818</v>
      </c>
      <c r="E755" s="49" t="s">
        <v>1819</v>
      </c>
      <c r="F755" s="24" t="s">
        <v>1872</v>
      </c>
      <c r="G755" s="49" t="s">
        <v>1873</v>
      </c>
      <c r="H755" s="49" t="n">
        <v>3515</v>
      </c>
      <c r="I755" s="111" t="s">
        <v>1475</v>
      </c>
      <c r="J755" s="49" t="s">
        <v>1834</v>
      </c>
      <c r="K755" s="115" t="n">
        <v>1768.55</v>
      </c>
      <c r="L755" s="28" t="n">
        <v>3785.6</v>
      </c>
      <c r="M755" s="25" t="s">
        <v>25</v>
      </c>
    </row>
    <row r="756" customFormat="false" ht="25.7" hidden="false" customHeight="false" outlineLevel="0" collapsed="false">
      <c r="A756" s="106" t="n">
        <v>373067</v>
      </c>
      <c r="B756" s="107" t="s">
        <v>1767</v>
      </c>
      <c r="C756" s="111" t="s">
        <v>1817</v>
      </c>
      <c r="D756" s="49" t="s">
        <v>1818</v>
      </c>
      <c r="E756" s="49" t="s">
        <v>1819</v>
      </c>
      <c r="F756" s="24" t="s">
        <v>1874</v>
      </c>
      <c r="G756" s="49" t="s">
        <v>1875</v>
      </c>
      <c r="H756" s="49" t="n">
        <v>4221</v>
      </c>
      <c r="I756" s="111" t="s">
        <v>1475</v>
      </c>
      <c r="J756" s="110" t="s">
        <v>1840</v>
      </c>
      <c r="K756" s="115" t="n">
        <v>1158.04</v>
      </c>
      <c r="L756" s="28" t="n">
        <v>3063.85</v>
      </c>
      <c r="M756" s="25" t="s">
        <v>21</v>
      </c>
    </row>
    <row r="757" customFormat="false" ht="25.7" hidden="false" customHeight="false" outlineLevel="0" collapsed="false">
      <c r="A757" s="106" t="n">
        <v>373067</v>
      </c>
      <c r="B757" s="107" t="s">
        <v>1767</v>
      </c>
      <c r="C757" s="111" t="s">
        <v>1817</v>
      </c>
      <c r="D757" s="49" t="s">
        <v>1818</v>
      </c>
      <c r="E757" s="49" t="s">
        <v>1819</v>
      </c>
      <c r="F757" s="24" t="s">
        <v>1876</v>
      </c>
      <c r="G757" s="49" t="s">
        <v>1877</v>
      </c>
      <c r="H757" s="49" t="n">
        <v>4221</v>
      </c>
      <c r="I757" s="111" t="s">
        <v>1475</v>
      </c>
      <c r="J757" s="110" t="s">
        <v>1837</v>
      </c>
      <c r="K757" s="115" t="n">
        <v>1158.04</v>
      </c>
      <c r="L757" s="28" t="n">
        <v>3063.85</v>
      </c>
      <c r="M757" s="25" t="s">
        <v>21</v>
      </c>
    </row>
    <row r="758" customFormat="false" ht="25.7" hidden="false" customHeight="false" outlineLevel="0" collapsed="false">
      <c r="A758" s="106" t="n">
        <v>373067</v>
      </c>
      <c r="B758" s="107" t="s">
        <v>1767</v>
      </c>
      <c r="C758" s="111" t="s">
        <v>1817</v>
      </c>
      <c r="D758" s="49" t="s">
        <v>1818</v>
      </c>
      <c r="E758" s="49" t="s">
        <v>1819</v>
      </c>
      <c r="F758" s="24" t="s">
        <v>1878</v>
      </c>
      <c r="G758" s="49" t="s">
        <v>1879</v>
      </c>
      <c r="H758" s="49" t="n">
        <v>4221</v>
      </c>
      <c r="I758" s="111" t="s">
        <v>1475</v>
      </c>
      <c r="J758" s="116" t="s">
        <v>1880</v>
      </c>
      <c r="K758" s="115" t="n">
        <v>1158.04</v>
      </c>
      <c r="L758" s="28" t="n">
        <v>3063.85</v>
      </c>
      <c r="M758" s="25" t="s">
        <v>21</v>
      </c>
    </row>
    <row r="759" customFormat="false" ht="38.55" hidden="false" customHeight="false" outlineLevel="0" collapsed="false">
      <c r="A759" s="51" t="s">
        <v>1881</v>
      </c>
      <c r="B759" s="20" t="s">
        <v>1882</v>
      </c>
      <c r="C759" s="51" t="s">
        <v>1883</v>
      </c>
      <c r="D759" s="71" t="n">
        <v>4959902000100</v>
      </c>
      <c r="E759" s="20" t="s">
        <v>1884</v>
      </c>
      <c r="F759" s="79" t="s">
        <v>1885</v>
      </c>
      <c r="G759" s="20" t="s">
        <v>1886</v>
      </c>
      <c r="H759" s="54" t="n">
        <v>5143</v>
      </c>
      <c r="I759" s="51" t="s">
        <v>1475</v>
      </c>
      <c r="J759" s="20" t="s">
        <v>1887</v>
      </c>
      <c r="K759" s="80" t="n">
        <v>1467.52</v>
      </c>
      <c r="L759" s="80" t="n">
        <v>4176</v>
      </c>
      <c r="M759" s="22" t="s">
        <v>19</v>
      </c>
    </row>
    <row r="760" customFormat="false" ht="38.55" hidden="false" customHeight="false" outlineLevel="0" collapsed="false">
      <c r="A760" s="51" t="s">
        <v>1881</v>
      </c>
      <c r="B760" s="20" t="s">
        <v>1882</v>
      </c>
      <c r="C760" s="51" t="s">
        <v>1883</v>
      </c>
      <c r="D760" s="71" t="n">
        <v>4959902000100</v>
      </c>
      <c r="E760" s="20" t="s">
        <v>1884</v>
      </c>
      <c r="F760" s="79" t="s">
        <v>1888</v>
      </c>
      <c r="G760" s="20" t="s">
        <v>1889</v>
      </c>
      <c r="H760" s="54" t="n">
        <v>5143</v>
      </c>
      <c r="I760" s="51" t="s">
        <v>1475</v>
      </c>
      <c r="J760" s="20" t="s">
        <v>1890</v>
      </c>
      <c r="K760" s="80" t="n">
        <v>1467.52</v>
      </c>
      <c r="L760" s="80" t="n">
        <v>4391.45</v>
      </c>
      <c r="M760" s="22" t="s">
        <v>19</v>
      </c>
    </row>
    <row r="761" customFormat="false" ht="38.55" hidden="false" customHeight="false" outlineLevel="0" collapsed="false">
      <c r="A761" s="51" t="s">
        <v>1881</v>
      </c>
      <c r="B761" s="20" t="s">
        <v>1882</v>
      </c>
      <c r="C761" s="51" t="s">
        <v>1883</v>
      </c>
      <c r="D761" s="71" t="n">
        <v>4959902000100</v>
      </c>
      <c r="E761" s="20" t="s">
        <v>1884</v>
      </c>
      <c r="F761" s="79" t="s">
        <v>1891</v>
      </c>
      <c r="G761" s="20" t="s">
        <v>1892</v>
      </c>
      <c r="H761" s="54" t="n">
        <v>5143</v>
      </c>
      <c r="I761" s="51" t="s">
        <v>1475</v>
      </c>
      <c r="J761" s="20" t="s">
        <v>1890</v>
      </c>
      <c r="K761" s="80" t="n">
        <v>1467.52</v>
      </c>
      <c r="L761" s="80" t="n">
        <v>4391.45</v>
      </c>
      <c r="M761" s="22" t="s">
        <v>19</v>
      </c>
    </row>
    <row r="762" customFormat="false" ht="38.55" hidden="false" customHeight="false" outlineLevel="0" collapsed="false">
      <c r="A762" s="51" t="s">
        <v>1881</v>
      </c>
      <c r="B762" s="20" t="s">
        <v>1882</v>
      </c>
      <c r="C762" s="51" t="s">
        <v>1883</v>
      </c>
      <c r="D762" s="71" t="n">
        <v>4959902000100</v>
      </c>
      <c r="E762" s="20" t="s">
        <v>1884</v>
      </c>
      <c r="F762" s="79" t="s">
        <v>1893</v>
      </c>
      <c r="G762" s="20" t="s">
        <v>1894</v>
      </c>
      <c r="H762" s="54" t="n">
        <v>5143</v>
      </c>
      <c r="I762" s="51" t="s">
        <v>1475</v>
      </c>
      <c r="J762" s="20" t="s">
        <v>1890</v>
      </c>
      <c r="K762" s="80" t="n">
        <v>1467.52</v>
      </c>
      <c r="L762" s="80" t="n">
        <v>4391.45</v>
      </c>
      <c r="M762" s="22" t="s">
        <v>19</v>
      </c>
    </row>
    <row r="763" customFormat="false" ht="38.55" hidden="false" customHeight="false" outlineLevel="0" collapsed="false">
      <c r="A763" s="51" t="s">
        <v>1881</v>
      </c>
      <c r="B763" s="20" t="s">
        <v>1882</v>
      </c>
      <c r="C763" s="51" t="s">
        <v>1883</v>
      </c>
      <c r="D763" s="71" t="n">
        <v>4959902000100</v>
      </c>
      <c r="E763" s="20" t="s">
        <v>1884</v>
      </c>
      <c r="F763" s="79" t="s">
        <v>1895</v>
      </c>
      <c r="G763" s="20" t="s">
        <v>1896</v>
      </c>
      <c r="H763" s="54" t="n">
        <v>5143</v>
      </c>
      <c r="I763" s="51" t="s">
        <v>1475</v>
      </c>
      <c r="J763" s="20" t="s">
        <v>1890</v>
      </c>
      <c r="K763" s="80" t="n">
        <v>1639.92</v>
      </c>
      <c r="L763" s="80" t="n">
        <v>4744.23</v>
      </c>
      <c r="M763" s="22" t="s">
        <v>19</v>
      </c>
    </row>
    <row r="764" customFormat="false" ht="38.55" hidden="false" customHeight="false" outlineLevel="0" collapsed="false">
      <c r="A764" s="51" t="s">
        <v>1881</v>
      </c>
      <c r="B764" s="20" t="s">
        <v>1882</v>
      </c>
      <c r="C764" s="51" t="s">
        <v>1883</v>
      </c>
      <c r="D764" s="71" t="n">
        <v>4959902000100</v>
      </c>
      <c r="E764" s="20" t="s">
        <v>1884</v>
      </c>
      <c r="F764" s="79" t="s">
        <v>1897</v>
      </c>
      <c r="G764" s="20" t="s">
        <v>1898</v>
      </c>
      <c r="H764" s="54" t="n">
        <v>5143</v>
      </c>
      <c r="I764" s="51" t="s">
        <v>1475</v>
      </c>
      <c r="J764" s="20" t="s">
        <v>1890</v>
      </c>
      <c r="K764" s="80" t="n">
        <v>1467.52</v>
      </c>
      <c r="L764" s="80" t="n">
        <v>4391.45</v>
      </c>
      <c r="M764" s="22" t="s">
        <v>21</v>
      </c>
    </row>
    <row r="765" customFormat="false" ht="38.55" hidden="false" customHeight="false" outlineLevel="0" collapsed="false">
      <c r="A765" s="51" t="s">
        <v>1881</v>
      </c>
      <c r="B765" s="20" t="s">
        <v>1882</v>
      </c>
      <c r="C765" s="51" t="s">
        <v>1899</v>
      </c>
      <c r="D765" s="71" t="n">
        <v>78533312000158</v>
      </c>
      <c r="E765" s="20" t="s">
        <v>1900</v>
      </c>
      <c r="F765" s="79" t="s">
        <v>1901</v>
      </c>
      <c r="G765" s="20" t="s">
        <v>1902</v>
      </c>
      <c r="H765" s="54" t="n">
        <v>4221</v>
      </c>
      <c r="I765" s="51" t="s">
        <v>183</v>
      </c>
      <c r="J765" s="20" t="s">
        <v>1903</v>
      </c>
      <c r="K765" s="80" t="n">
        <v>1333.15</v>
      </c>
      <c r="L765" s="80" t="n">
        <v>3270.63</v>
      </c>
      <c r="M765" s="22" t="s">
        <v>21</v>
      </c>
    </row>
    <row r="766" customFormat="false" ht="38.55" hidden="false" customHeight="false" outlineLevel="0" collapsed="false">
      <c r="A766" s="51" t="s">
        <v>1881</v>
      </c>
      <c r="B766" s="20" t="s">
        <v>1882</v>
      </c>
      <c r="C766" s="51" t="s">
        <v>1899</v>
      </c>
      <c r="D766" s="71" t="n">
        <v>78533312000158</v>
      </c>
      <c r="E766" s="20" t="s">
        <v>1900</v>
      </c>
      <c r="F766" s="79" t="s">
        <v>1904</v>
      </c>
      <c r="G766" s="20" t="s">
        <v>1905</v>
      </c>
      <c r="H766" s="54" t="n">
        <v>4221</v>
      </c>
      <c r="I766" s="51" t="s">
        <v>183</v>
      </c>
      <c r="J766" s="20" t="s">
        <v>1887</v>
      </c>
      <c r="K766" s="80" t="n">
        <v>1333.15</v>
      </c>
      <c r="L766" s="80" t="n">
        <v>3152.82</v>
      </c>
      <c r="M766" s="22" t="s">
        <v>21</v>
      </c>
    </row>
    <row r="767" customFormat="false" ht="38.55" hidden="false" customHeight="false" outlineLevel="0" collapsed="false">
      <c r="A767" s="51" t="s">
        <v>1881</v>
      </c>
      <c r="B767" s="20" t="s">
        <v>1882</v>
      </c>
      <c r="C767" s="51" t="s">
        <v>1899</v>
      </c>
      <c r="D767" s="71" t="n">
        <v>78533312000158</v>
      </c>
      <c r="E767" s="20" t="s">
        <v>1900</v>
      </c>
      <c r="F767" s="79" t="s">
        <v>1906</v>
      </c>
      <c r="G767" s="20" t="s">
        <v>1907</v>
      </c>
      <c r="H767" s="54" t="n">
        <v>4221</v>
      </c>
      <c r="I767" s="51" t="s">
        <v>183</v>
      </c>
      <c r="J767" s="20" t="s">
        <v>1908</v>
      </c>
      <c r="K767" s="80" t="n">
        <v>1333.15</v>
      </c>
      <c r="L767" s="80" t="n">
        <v>3270.63</v>
      </c>
      <c r="M767" s="22" t="s">
        <v>23</v>
      </c>
    </row>
    <row r="768" customFormat="false" ht="38.55" hidden="false" customHeight="false" outlineLevel="0" collapsed="false">
      <c r="A768" s="51" t="s">
        <v>1881</v>
      </c>
      <c r="B768" s="20" t="s">
        <v>1882</v>
      </c>
      <c r="C768" s="51" t="s">
        <v>1899</v>
      </c>
      <c r="D768" s="71" t="n">
        <v>78533312000158</v>
      </c>
      <c r="E768" s="20" t="s">
        <v>1900</v>
      </c>
      <c r="F768" s="79" t="s">
        <v>1909</v>
      </c>
      <c r="G768" s="20" t="s">
        <v>1910</v>
      </c>
      <c r="H768" s="54" t="n">
        <v>4221</v>
      </c>
      <c r="I768" s="51" t="s">
        <v>183</v>
      </c>
      <c r="J768" s="20" t="s">
        <v>1903</v>
      </c>
      <c r="K768" s="80" t="n">
        <v>1333.15</v>
      </c>
      <c r="L768" s="80" t="n">
        <v>3270.63</v>
      </c>
      <c r="M768" s="22" t="s">
        <v>21</v>
      </c>
    </row>
    <row r="769" customFormat="false" ht="38.55" hidden="false" customHeight="false" outlineLevel="0" collapsed="false">
      <c r="A769" s="51" t="s">
        <v>1881</v>
      </c>
      <c r="B769" s="20" t="s">
        <v>1882</v>
      </c>
      <c r="C769" s="51" t="s">
        <v>1899</v>
      </c>
      <c r="D769" s="71" t="n">
        <v>78533312000158</v>
      </c>
      <c r="E769" s="20" t="s">
        <v>1900</v>
      </c>
      <c r="F769" s="79" t="s">
        <v>1911</v>
      </c>
      <c r="G769" s="20" t="s">
        <v>1912</v>
      </c>
      <c r="H769" s="54" t="n">
        <v>4221</v>
      </c>
      <c r="I769" s="51" t="s">
        <v>183</v>
      </c>
      <c r="J769" s="20" t="s">
        <v>1903</v>
      </c>
      <c r="K769" s="80" t="n">
        <v>1333.15</v>
      </c>
      <c r="L769" s="80" t="n">
        <v>3270.63</v>
      </c>
      <c r="M769" s="22" t="s">
        <v>21</v>
      </c>
    </row>
    <row r="770" customFormat="false" ht="38.55" hidden="false" customHeight="false" outlineLevel="0" collapsed="false">
      <c r="A770" s="51" t="s">
        <v>1881</v>
      </c>
      <c r="B770" s="20" t="s">
        <v>1882</v>
      </c>
      <c r="C770" s="51" t="s">
        <v>1899</v>
      </c>
      <c r="D770" s="71" t="n">
        <v>78533312000158</v>
      </c>
      <c r="E770" s="20" t="s">
        <v>1900</v>
      </c>
      <c r="F770" s="79" t="s">
        <v>1913</v>
      </c>
      <c r="G770" s="20" t="s">
        <v>1914</v>
      </c>
      <c r="H770" s="54" t="n">
        <v>4221</v>
      </c>
      <c r="I770" s="51" t="s">
        <v>183</v>
      </c>
      <c r="J770" s="20" t="s">
        <v>1903</v>
      </c>
      <c r="K770" s="80" t="n">
        <v>1333.15</v>
      </c>
      <c r="L770" s="80" t="n">
        <v>3270.63</v>
      </c>
      <c r="M770" s="22" t="s">
        <v>21</v>
      </c>
    </row>
    <row r="771" customFormat="false" ht="38.55" hidden="false" customHeight="false" outlineLevel="0" collapsed="false">
      <c r="A771" s="51" t="s">
        <v>1881</v>
      </c>
      <c r="B771" s="20" t="s">
        <v>1882</v>
      </c>
      <c r="C771" s="51" t="s">
        <v>1899</v>
      </c>
      <c r="D771" s="71" t="n">
        <v>78533312000158</v>
      </c>
      <c r="E771" s="20" t="s">
        <v>1900</v>
      </c>
      <c r="F771" s="79" t="s">
        <v>1915</v>
      </c>
      <c r="G771" s="20" t="s">
        <v>1916</v>
      </c>
      <c r="H771" s="54" t="n">
        <v>4221</v>
      </c>
      <c r="I771" s="51" t="s">
        <v>183</v>
      </c>
      <c r="J771" s="20" t="s">
        <v>1903</v>
      </c>
      <c r="K771" s="80" t="n">
        <v>1333.15</v>
      </c>
      <c r="L771" s="80" t="n">
        <v>3270.63</v>
      </c>
      <c r="M771" s="22" t="s">
        <v>21</v>
      </c>
    </row>
    <row r="772" customFormat="false" ht="38.55" hidden="false" customHeight="false" outlineLevel="0" collapsed="false">
      <c r="A772" s="51" t="s">
        <v>1881</v>
      </c>
      <c r="B772" s="20" t="s">
        <v>1882</v>
      </c>
      <c r="C772" s="51" t="s">
        <v>1899</v>
      </c>
      <c r="D772" s="71" t="n">
        <v>78533312000158</v>
      </c>
      <c r="E772" s="20" t="s">
        <v>1900</v>
      </c>
      <c r="F772" s="79" t="s">
        <v>1917</v>
      </c>
      <c r="G772" s="20" t="s">
        <v>1918</v>
      </c>
      <c r="H772" s="54" t="n">
        <v>4221</v>
      </c>
      <c r="I772" s="51" t="s">
        <v>183</v>
      </c>
      <c r="J772" s="20" t="s">
        <v>1919</v>
      </c>
      <c r="K772" s="80" t="n">
        <v>1333.15</v>
      </c>
      <c r="L772" s="80" t="n">
        <v>3270.63</v>
      </c>
      <c r="M772" s="22" t="s">
        <v>21</v>
      </c>
    </row>
    <row r="773" customFormat="false" ht="38.55" hidden="false" customHeight="false" outlineLevel="0" collapsed="false">
      <c r="A773" s="51" t="s">
        <v>1881</v>
      </c>
      <c r="B773" s="20" t="s">
        <v>1882</v>
      </c>
      <c r="C773" s="51" t="s">
        <v>1899</v>
      </c>
      <c r="D773" s="71" t="n">
        <v>78533312000158</v>
      </c>
      <c r="E773" s="20" t="s">
        <v>1900</v>
      </c>
      <c r="F773" s="79" t="s">
        <v>1920</v>
      </c>
      <c r="G773" s="20" t="s">
        <v>1921</v>
      </c>
      <c r="H773" s="54" t="n">
        <v>4221</v>
      </c>
      <c r="I773" s="51" t="s">
        <v>183</v>
      </c>
      <c r="J773" s="20" t="s">
        <v>1903</v>
      </c>
      <c r="K773" s="80" t="n">
        <v>1333.15</v>
      </c>
      <c r="L773" s="80" t="n">
        <v>3270.63</v>
      </c>
      <c r="M773" s="22" t="s">
        <v>21</v>
      </c>
    </row>
    <row r="774" customFormat="false" ht="38.55" hidden="false" customHeight="false" outlineLevel="0" collapsed="false">
      <c r="A774" s="51" t="s">
        <v>1881</v>
      </c>
      <c r="B774" s="20" t="s">
        <v>1882</v>
      </c>
      <c r="C774" s="51" t="s">
        <v>1899</v>
      </c>
      <c r="D774" s="71" t="n">
        <v>78533312000158</v>
      </c>
      <c r="E774" s="20" t="s">
        <v>1900</v>
      </c>
      <c r="F774" s="79" t="s">
        <v>1922</v>
      </c>
      <c r="G774" s="20" t="s">
        <v>1923</v>
      </c>
      <c r="H774" s="54" t="n">
        <v>4221</v>
      </c>
      <c r="I774" s="51" t="s">
        <v>183</v>
      </c>
      <c r="J774" s="20" t="s">
        <v>1903</v>
      </c>
      <c r="K774" s="80" t="n">
        <v>1333.15</v>
      </c>
      <c r="L774" s="80" t="n">
        <v>3270</v>
      </c>
      <c r="M774" s="22" t="s">
        <v>21</v>
      </c>
    </row>
    <row r="775" customFormat="false" ht="38.55" hidden="false" customHeight="false" outlineLevel="0" collapsed="false">
      <c r="A775" s="51" t="s">
        <v>1881</v>
      </c>
      <c r="B775" s="20" t="s">
        <v>1882</v>
      </c>
      <c r="C775" s="51" t="s">
        <v>1899</v>
      </c>
      <c r="D775" s="71" t="n">
        <v>78533312000158</v>
      </c>
      <c r="E775" s="20" t="s">
        <v>1900</v>
      </c>
      <c r="F775" s="79" t="s">
        <v>1924</v>
      </c>
      <c r="G775" s="20" t="s">
        <v>1925</v>
      </c>
      <c r="H775" s="54" t="n">
        <v>4221</v>
      </c>
      <c r="I775" s="51" t="s">
        <v>183</v>
      </c>
      <c r="J775" s="20" t="s">
        <v>1919</v>
      </c>
      <c r="K775" s="80" t="n">
        <v>1333.15</v>
      </c>
      <c r="L775" s="80" t="n">
        <v>3270.63</v>
      </c>
      <c r="M775" s="22" t="s">
        <v>21</v>
      </c>
    </row>
    <row r="776" customFormat="false" ht="38.55" hidden="false" customHeight="false" outlineLevel="0" collapsed="false">
      <c r="A776" s="51" t="s">
        <v>1881</v>
      </c>
      <c r="B776" s="20" t="s">
        <v>1882</v>
      </c>
      <c r="C776" s="51" t="s">
        <v>1899</v>
      </c>
      <c r="D776" s="71" t="n">
        <v>78533312000158</v>
      </c>
      <c r="E776" s="20" t="s">
        <v>1900</v>
      </c>
      <c r="F776" s="79" t="s">
        <v>1926</v>
      </c>
      <c r="G776" s="20" t="s">
        <v>1927</v>
      </c>
      <c r="H776" s="54" t="n">
        <v>4221</v>
      </c>
      <c r="I776" s="51" t="s">
        <v>183</v>
      </c>
      <c r="J776" s="20" t="s">
        <v>1903</v>
      </c>
      <c r="K776" s="80" t="n">
        <v>1333.15</v>
      </c>
      <c r="L776" s="80" t="n">
        <v>3270.63</v>
      </c>
      <c r="M776" s="22" t="s">
        <v>21</v>
      </c>
    </row>
    <row r="777" customFormat="false" ht="38.55" hidden="false" customHeight="false" outlineLevel="0" collapsed="false">
      <c r="A777" s="51" t="s">
        <v>1881</v>
      </c>
      <c r="B777" s="20" t="s">
        <v>1882</v>
      </c>
      <c r="C777" s="51" t="s">
        <v>1899</v>
      </c>
      <c r="D777" s="71" t="n">
        <v>78533312000158</v>
      </c>
      <c r="E777" s="20" t="s">
        <v>1900</v>
      </c>
      <c r="F777" s="79" t="s">
        <v>1928</v>
      </c>
      <c r="G777" s="20" t="s">
        <v>1929</v>
      </c>
      <c r="H777" s="54" t="n">
        <v>4221</v>
      </c>
      <c r="I777" s="51" t="s">
        <v>183</v>
      </c>
      <c r="J777" s="20" t="s">
        <v>1887</v>
      </c>
      <c r="K777" s="80" t="n">
        <v>1333.15</v>
      </c>
      <c r="L777" s="80" t="n">
        <v>3152.82</v>
      </c>
      <c r="M777" s="22" t="s">
        <v>21</v>
      </c>
    </row>
    <row r="778" customFormat="false" ht="38.55" hidden="false" customHeight="false" outlineLevel="0" collapsed="false">
      <c r="A778" s="51" t="s">
        <v>1881</v>
      </c>
      <c r="B778" s="20" t="s">
        <v>1882</v>
      </c>
      <c r="C778" s="51" t="s">
        <v>1899</v>
      </c>
      <c r="D778" s="71" t="n">
        <v>78533312000158</v>
      </c>
      <c r="E778" s="20" t="s">
        <v>1900</v>
      </c>
      <c r="F778" s="79" t="s">
        <v>1930</v>
      </c>
      <c r="G778" s="20" t="s">
        <v>1931</v>
      </c>
      <c r="H778" s="54" t="n">
        <v>4221</v>
      </c>
      <c r="I778" s="51" t="s">
        <v>183</v>
      </c>
      <c r="J778" s="20" t="s">
        <v>1932</v>
      </c>
      <c r="K778" s="80" t="n">
        <v>1333.15</v>
      </c>
      <c r="L778" s="80" t="n">
        <v>3270.63</v>
      </c>
      <c r="M778" s="22" t="s">
        <v>21</v>
      </c>
    </row>
    <row r="779" customFormat="false" ht="38.55" hidden="false" customHeight="false" outlineLevel="0" collapsed="false">
      <c r="A779" s="51" t="s">
        <v>1881</v>
      </c>
      <c r="B779" s="20" t="s">
        <v>1882</v>
      </c>
      <c r="C779" s="51" t="s">
        <v>1899</v>
      </c>
      <c r="D779" s="71" t="n">
        <v>78533312000158</v>
      </c>
      <c r="E779" s="20" t="s">
        <v>1900</v>
      </c>
      <c r="F779" s="79" t="s">
        <v>1933</v>
      </c>
      <c r="G779" s="20" t="s">
        <v>1934</v>
      </c>
      <c r="H779" s="54" t="n">
        <v>4221</v>
      </c>
      <c r="I779" s="51" t="s">
        <v>183</v>
      </c>
      <c r="J779" s="20" t="s">
        <v>1903</v>
      </c>
      <c r="K779" s="80" t="n">
        <v>1333.15</v>
      </c>
      <c r="L779" s="80" t="n">
        <v>3270.63</v>
      </c>
      <c r="M779" s="22" t="s">
        <v>21</v>
      </c>
    </row>
    <row r="780" customFormat="false" ht="38.55" hidden="false" customHeight="false" outlineLevel="0" collapsed="false">
      <c r="A780" s="51" t="s">
        <v>1881</v>
      </c>
      <c r="B780" s="20" t="s">
        <v>1882</v>
      </c>
      <c r="C780" s="51" t="s">
        <v>1899</v>
      </c>
      <c r="D780" s="71" t="n">
        <v>78533312000158</v>
      </c>
      <c r="E780" s="20" t="s">
        <v>1900</v>
      </c>
      <c r="F780" s="79" t="s">
        <v>1935</v>
      </c>
      <c r="G780" s="20" t="s">
        <v>1936</v>
      </c>
      <c r="H780" s="54" t="n">
        <v>4221</v>
      </c>
      <c r="I780" s="51" t="s">
        <v>183</v>
      </c>
      <c r="J780" s="20" t="s">
        <v>1903</v>
      </c>
      <c r="K780" s="80" t="n">
        <v>1333.15</v>
      </c>
      <c r="L780" s="80" t="n">
        <v>3270.63</v>
      </c>
      <c r="M780" s="22" t="s">
        <v>21</v>
      </c>
    </row>
    <row r="781" customFormat="false" ht="38.55" hidden="false" customHeight="false" outlineLevel="0" collapsed="false">
      <c r="A781" s="51" t="s">
        <v>1881</v>
      </c>
      <c r="B781" s="20" t="s">
        <v>1882</v>
      </c>
      <c r="C781" s="51" t="s">
        <v>1937</v>
      </c>
      <c r="D781" s="71" t="n">
        <v>79929774000151</v>
      </c>
      <c r="E781" s="20" t="s">
        <v>1938</v>
      </c>
      <c r="F781" s="79" t="s">
        <v>1939</v>
      </c>
      <c r="G781" s="20" t="s">
        <v>1940</v>
      </c>
      <c r="H781" s="54" t="n">
        <v>5173</v>
      </c>
      <c r="I781" s="51" t="s">
        <v>183</v>
      </c>
      <c r="J781" s="20" t="s">
        <v>1890</v>
      </c>
      <c r="K781" s="80" t="n">
        <v>2595.28</v>
      </c>
      <c r="L781" s="80" t="n">
        <v>6100.54</v>
      </c>
      <c r="M781" s="22" t="s">
        <v>25</v>
      </c>
    </row>
    <row r="782" customFormat="false" ht="38.55" hidden="false" customHeight="false" outlineLevel="0" collapsed="false">
      <c r="A782" s="51" t="s">
        <v>1881</v>
      </c>
      <c r="B782" s="20" t="s">
        <v>1882</v>
      </c>
      <c r="C782" s="51" t="s">
        <v>1937</v>
      </c>
      <c r="D782" s="71" t="n">
        <v>79929774000151</v>
      </c>
      <c r="E782" s="20" t="s">
        <v>1938</v>
      </c>
      <c r="F782" s="79" t="s">
        <v>1941</v>
      </c>
      <c r="G782" s="20" t="s">
        <v>1942</v>
      </c>
      <c r="H782" s="54" t="n">
        <v>5173</v>
      </c>
      <c r="I782" s="51" t="s">
        <v>183</v>
      </c>
      <c r="J782" s="20" t="s">
        <v>1890</v>
      </c>
      <c r="K782" s="80" t="n">
        <v>2175.8</v>
      </c>
      <c r="L782" s="80" t="n">
        <v>5092.76</v>
      </c>
      <c r="M782" s="22" t="s">
        <v>25</v>
      </c>
    </row>
    <row r="783" customFormat="false" ht="38.55" hidden="false" customHeight="false" outlineLevel="0" collapsed="false">
      <c r="A783" s="51" t="s">
        <v>1881</v>
      </c>
      <c r="B783" s="20" t="s">
        <v>1882</v>
      </c>
      <c r="C783" s="51" t="s">
        <v>1937</v>
      </c>
      <c r="D783" s="71" t="n">
        <v>79929774000151</v>
      </c>
      <c r="E783" s="20" t="s">
        <v>1938</v>
      </c>
      <c r="F783" s="79" t="s">
        <v>1943</v>
      </c>
      <c r="G783" s="20" t="s">
        <v>1944</v>
      </c>
      <c r="H783" s="54" t="n">
        <v>5173</v>
      </c>
      <c r="I783" s="51" t="s">
        <v>183</v>
      </c>
      <c r="J783" s="20" t="s">
        <v>1890</v>
      </c>
      <c r="K783" s="80" t="n">
        <v>2595.28</v>
      </c>
      <c r="L783" s="80" t="n">
        <v>6100.54</v>
      </c>
      <c r="M783" s="22" t="s">
        <v>25</v>
      </c>
    </row>
    <row r="784" customFormat="false" ht="38.55" hidden="false" customHeight="false" outlineLevel="0" collapsed="false">
      <c r="A784" s="51" t="s">
        <v>1881</v>
      </c>
      <c r="B784" s="20" t="s">
        <v>1882</v>
      </c>
      <c r="C784" s="51" t="s">
        <v>1937</v>
      </c>
      <c r="D784" s="71" t="n">
        <v>79929774000151</v>
      </c>
      <c r="E784" s="20" t="s">
        <v>1938</v>
      </c>
      <c r="F784" s="79" t="s">
        <v>1945</v>
      </c>
      <c r="G784" s="20" t="s">
        <v>1946</v>
      </c>
      <c r="H784" s="54" t="n">
        <v>5173</v>
      </c>
      <c r="I784" s="51" t="s">
        <v>183</v>
      </c>
      <c r="J784" s="20" t="s">
        <v>1890</v>
      </c>
      <c r="K784" s="80" t="n">
        <v>2175.8</v>
      </c>
      <c r="L784" s="80" t="n">
        <v>5092.76</v>
      </c>
      <c r="M784" s="22" t="s">
        <v>25</v>
      </c>
    </row>
    <row r="785" customFormat="false" ht="38.55" hidden="false" customHeight="false" outlineLevel="0" collapsed="false">
      <c r="A785" s="24" t="n">
        <v>373072</v>
      </c>
      <c r="B785" s="49" t="s">
        <v>1947</v>
      </c>
      <c r="C785" s="24" t="s">
        <v>1948</v>
      </c>
      <c r="D785" s="117" t="n">
        <v>13344554000158</v>
      </c>
      <c r="E785" s="118" t="s">
        <v>1949</v>
      </c>
      <c r="F785" s="82" t="s">
        <v>1950</v>
      </c>
      <c r="G785" s="49" t="s">
        <v>1951</v>
      </c>
      <c r="H785" s="54" t="n">
        <v>4221</v>
      </c>
      <c r="I785" s="51" t="s">
        <v>183</v>
      </c>
      <c r="J785" s="20" t="s">
        <v>1952</v>
      </c>
      <c r="K785" s="80" t="n">
        <v>1858.32</v>
      </c>
      <c r="L785" s="80" t="n">
        <v>3771.29</v>
      </c>
      <c r="M785" s="36" t="s">
        <v>21</v>
      </c>
    </row>
    <row r="786" customFormat="false" ht="38.55" hidden="false" customHeight="false" outlineLevel="0" collapsed="false">
      <c r="A786" s="24" t="n">
        <v>373072</v>
      </c>
      <c r="B786" s="49" t="s">
        <v>1947</v>
      </c>
      <c r="C786" s="24" t="s">
        <v>1948</v>
      </c>
      <c r="D786" s="117" t="n">
        <v>13344554000158</v>
      </c>
      <c r="E786" s="118" t="s">
        <v>1949</v>
      </c>
      <c r="F786" s="94" t="s">
        <v>1953</v>
      </c>
      <c r="G786" s="119" t="s">
        <v>1954</v>
      </c>
      <c r="H786" s="54" t="n">
        <v>4221</v>
      </c>
      <c r="I786" s="51" t="s">
        <v>183</v>
      </c>
      <c r="J786" s="20" t="s">
        <v>1955</v>
      </c>
      <c r="K786" s="80" t="n">
        <v>1858.32</v>
      </c>
      <c r="L786" s="80" t="n">
        <v>3771.29</v>
      </c>
      <c r="M786" s="36" t="s">
        <v>21</v>
      </c>
    </row>
    <row r="787" customFormat="false" ht="38.55" hidden="false" customHeight="false" outlineLevel="0" collapsed="false">
      <c r="A787" s="24" t="n">
        <v>373072</v>
      </c>
      <c r="B787" s="49" t="s">
        <v>1947</v>
      </c>
      <c r="C787" s="24" t="s">
        <v>1948</v>
      </c>
      <c r="D787" s="117" t="n">
        <v>13344554000158</v>
      </c>
      <c r="E787" s="118" t="s">
        <v>1949</v>
      </c>
      <c r="F787" s="94" t="s">
        <v>1956</v>
      </c>
      <c r="G787" s="119" t="s">
        <v>1957</v>
      </c>
      <c r="H787" s="54" t="n">
        <v>4221</v>
      </c>
      <c r="I787" s="51" t="s">
        <v>183</v>
      </c>
      <c r="J787" s="20" t="s">
        <v>1952</v>
      </c>
      <c r="K787" s="80" t="n">
        <v>1858.32</v>
      </c>
      <c r="L787" s="80" t="n">
        <v>3771.29</v>
      </c>
      <c r="M787" s="36" t="s">
        <v>21</v>
      </c>
    </row>
    <row r="788" customFormat="false" ht="38.55" hidden="false" customHeight="false" outlineLevel="0" collapsed="false">
      <c r="A788" s="24" t="n">
        <v>373072</v>
      </c>
      <c r="B788" s="49" t="s">
        <v>1947</v>
      </c>
      <c r="C788" s="24" t="s">
        <v>1948</v>
      </c>
      <c r="D788" s="117" t="n">
        <v>13344554000158</v>
      </c>
      <c r="E788" s="118" t="s">
        <v>1949</v>
      </c>
      <c r="F788" s="94" t="s">
        <v>1958</v>
      </c>
      <c r="G788" s="49" t="s">
        <v>1959</v>
      </c>
      <c r="H788" s="54" t="n">
        <v>4221</v>
      </c>
      <c r="I788" s="51" t="s">
        <v>183</v>
      </c>
      <c r="J788" s="20" t="s">
        <v>1960</v>
      </c>
      <c r="K788" s="80" t="n">
        <v>1858.32</v>
      </c>
      <c r="L788" s="80" t="n">
        <v>3771.29</v>
      </c>
      <c r="M788" s="36" t="s">
        <v>21</v>
      </c>
    </row>
    <row r="789" customFormat="false" ht="38.55" hidden="false" customHeight="false" outlineLevel="0" collapsed="false">
      <c r="A789" s="73" t="n">
        <v>373072</v>
      </c>
      <c r="B789" s="20" t="s">
        <v>1947</v>
      </c>
      <c r="C789" s="24" t="s">
        <v>1948</v>
      </c>
      <c r="D789" s="117" t="n">
        <v>13344554000158</v>
      </c>
      <c r="E789" s="120" t="s">
        <v>1949</v>
      </c>
      <c r="F789" s="70" t="s">
        <v>1961</v>
      </c>
      <c r="G789" s="73" t="s">
        <v>1962</v>
      </c>
      <c r="H789" s="54" t="n">
        <v>4221</v>
      </c>
      <c r="I789" s="73" t="n">
        <v>44</v>
      </c>
      <c r="J789" s="121" t="s">
        <v>1963</v>
      </c>
      <c r="K789" s="80" t="n">
        <v>1858.32</v>
      </c>
      <c r="L789" s="80" t="n">
        <v>3771.29</v>
      </c>
      <c r="M789" s="36" t="s">
        <v>21</v>
      </c>
    </row>
    <row r="790" customFormat="false" ht="38.55" hidden="false" customHeight="false" outlineLevel="0" collapsed="false">
      <c r="A790" s="73" t="n">
        <v>373072</v>
      </c>
      <c r="B790" s="20" t="s">
        <v>1947</v>
      </c>
      <c r="C790" s="24" t="s">
        <v>1948</v>
      </c>
      <c r="D790" s="117" t="n">
        <v>13344554000158</v>
      </c>
      <c r="E790" s="120" t="s">
        <v>1949</v>
      </c>
      <c r="F790" s="70" t="s">
        <v>1964</v>
      </c>
      <c r="G790" s="73" t="s">
        <v>1965</v>
      </c>
      <c r="H790" s="54" t="n">
        <v>4221</v>
      </c>
      <c r="I790" s="73" t="n">
        <v>44</v>
      </c>
      <c r="J790" s="121" t="s">
        <v>1966</v>
      </c>
      <c r="K790" s="80" t="n">
        <v>1858.32</v>
      </c>
      <c r="L790" s="80" t="n">
        <v>3771.29</v>
      </c>
      <c r="M790" s="36" t="s">
        <v>21</v>
      </c>
    </row>
    <row r="791" customFormat="false" ht="38.55" hidden="false" customHeight="false" outlineLevel="0" collapsed="false">
      <c r="A791" s="24" t="n">
        <v>373072</v>
      </c>
      <c r="B791" s="49" t="s">
        <v>1947</v>
      </c>
      <c r="C791" s="24" t="s">
        <v>1948</v>
      </c>
      <c r="D791" s="117" t="n">
        <v>13344554000158</v>
      </c>
      <c r="E791" s="118" t="s">
        <v>1949</v>
      </c>
      <c r="F791" s="94" t="s">
        <v>1967</v>
      </c>
      <c r="G791" s="119" t="s">
        <v>1968</v>
      </c>
      <c r="H791" s="54" t="n">
        <v>4221</v>
      </c>
      <c r="I791" s="51" t="s">
        <v>183</v>
      </c>
      <c r="J791" s="20" t="s">
        <v>1960</v>
      </c>
      <c r="K791" s="80" t="n">
        <v>1858.32</v>
      </c>
      <c r="L791" s="80" t="n">
        <v>3771.29</v>
      </c>
      <c r="M791" s="36" t="s">
        <v>21</v>
      </c>
    </row>
    <row r="792" customFormat="false" ht="38.55" hidden="false" customHeight="false" outlineLevel="0" collapsed="false">
      <c r="A792" s="24" t="n">
        <v>373072</v>
      </c>
      <c r="B792" s="49" t="s">
        <v>1947</v>
      </c>
      <c r="C792" s="24" t="s">
        <v>1948</v>
      </c>
      <c r="D792" s="117" t="n">
        <v>13344554000158</v>
      </c>
      <c r="E792" s="118" t="s">
        <v>1949</v>
      </c>
      <c r="F792" s="94" t="s">
        <v>1969</v>
      </c>
      <c r="G792" s="119" t="s">
        <v>1970</v>
      </c>
      <c r="H792" s="122" t="n">
        <v>4221</v>
      </c>
      <c r="I792" s="51" t="s">
        <v>183</v>
      </c>
      <c r="J792" s="20" t="s">
        <v>1963</v>
      </c>
      <c r="K792" s="80" t="n">
        <v>1858.32</v>
      </c>
      <c r="L792" s="80" t="n">
        <v>3771.29</v>
      </c>
      <c r="M792" s="36" t="s">
        <v>21</v>
      </c>
    </row>
    <row r="793" customFormat="false" ht="38.55" hidden="false" customHeight="false" outlineLevel="0" collapsed="false">
      <c r="A793" s="73" t="n">
        <v>373072</v>
      </c>
      <c r="B793" s="20" t="s">
        <v>1947</v>
      </c>
      <c r="C793" s="73" t="s">
        <v>1948</v>
      </c>
      <c r="D793" s="117" t="n">
        <v>13344554000158</v>
      </c>
      <c r="E793" s="120" t="s">
        <v>1949</v>
      </c>
      <c r="F793" s="70" t="s">
        <v>1971</v>
      </c>
      <c r="G793" s="73" t="s">
        <v>1972</v>
      </c>
      <c r="H793" s="122" t="n">
        <v>4221</v>
      </c>
      <c r="I793" s="73" t="n">
        <v>44</v>
      </c>
      <c r="J793" s="121" t="s">
        <v>1960</v>
      </c>
      <c r="K793" s="80" t="n">
        <v>1858.32</v>
      </c>
      <c r="L793" s="80" t="n">
        <v>3771.29</v>
      </c>
      <c r="M793" s="36" t="s">
        <v>21</v>
      </c>
    </row>
    <row r="794" customFormat="false" ht="38.55" hidden="false" customHeight="false" outlineLevel="0" collapsed="false">
      <c r="A794" s="73" t="n">
        <v>373072</v>
      </c>
      <c r="B794" s="20" t="s">
        <v>1947</v>
      </c>
      <c r="C794" s="73" t="s">
        <v>1948</v>
      </c>
      <c r="D794" s="117" t="n">
        <v>13344554000158</v>
      </c>
      <c r="E794" s="120" t="s">
        <v>1949</v>
      </c>
      <c r="F794" s="70" t="s">
        <v>1973</v>
      </c>
      <c r="G794" s="73" t="s">
        <v>1974</v>
      </c>
      <c r="H794" s="122" t="n">
        <v>4221</v>
      </c>
      <c r="I794" s="73" t="n">
        <v>44</v>
      </c>
      <c r="J794" s="121" t="s">
        <v>1975</v>
      </c>
      <c r="K794" s="80" t="n">
        <v>1858.32</v>
      </c>
      <c r="L794" s="80" t="n">
        <v>3771.29</v>
      </c>
      <c r="M794" s="36" t="s">
        <v>21</v>
      </c>
    </row>
    <row r="795" customFormat="false" ht="38.55" hidden="false" customHeight="false" outlineLevel="0" collapsed="false">
      <c r="A795" s="73" t="n">
        <v>373072</v>
      </c>
      <c r="B795" s="20" t="s">
        <v>1947</v>
      </c>
      <c r="C795" s="73" t="s">
        <v>1948</v>
      </c>
      <c r="D795" s="117" t="n">
        <v>13344554000158</v>
      </c>
      <c r="E795" s="120" t="s">
        <v>1949</v>
      </c>
      <c r="F795" s="70" t="s">
        <v>1976</v>
      </c>
      <c r="G795" s="73" t="s">
        <v>1977</v>
      </c>
      <c r="H795" s="54" t="n">
        <v>4221</v>
      </c>
      <c r="I795" s="73" t="n">
        <v>44</v>
      </c>
      <c r="J795" s="121" t="s">
        <v>1978</v>
      </c>
      <c r="K795" s="80" t="n">
        <v>1858.32</v>
      </c>
      <c r="L795" s="80" t="n">
        <v>3771.29</v>
      </c>
      <c r="M795" s="36" t="s">
        <v>21</v>
      </c>
    </row>
    <row r="796" customFormat="false" ht="38.55" hidden="false" customHeight="false" outlineLevel="0" collapsed="false">
      <c r="A796" s="24" t="n">
        <v>373072</v>
      </c>
      <c r="B796" s="49" t="s">
        <v>1947</v>
      </c>
      <c r="C796" s="24" t="s">
        <v>1948</v>
      </c>
      <c r="D796" s="117" t="n">
        <v>13344554000158</v>
      </c>
      <c r="E796" s="118" t="s">
        <v>1949</v>
      </c>
      <c r="F796" s="94" t="s">
        <v>1979</v>
      </c>
      <c r="G796" s="119" t="s">
        <v>1980</v>
      </c>
      <c r="H796" s="54" t="n">
        <v>4221</v>
      </c>
      <c r="I796" s="51" t="s">
        <v>183</v>
      </c>
      <c r="J796" s="20" t="s">
        <v>1952</v>
      </c>
      <c r="K796" s="80" t="n">
        <v>1858.32</v>
      </c>
      <c r="L796" s="80" t="n">
        <v>3771.29</v>
      </c>
      <c r="M796" s="36" t="s">
        <v>21</v>
      </c>
    </row>
    <row r="797" customFormat="false" ht="38.55" hidden="false" customHeight="false" outlineLevel="0" collapsed="false">
      <c r="A797" s="24" t="n">
        <v>373072</v>
      </c>
      <c r="B797" s="49" t="s">
        <v>1947</v>
      </c>
      <c r="C797" s="24" t="s">
        <v>1948</v>
      </c>
      <c r="D797" s="117" t="n">
        <v>13344554000158</v>
      </c>
      <c r="E797" s="118" t="s">
        <v>1949</v>
      </c>
      <c r="F797" s="94" t="s">
        <v>1981</v>
      </c>
      <c r="G797" s="119" t="s">
        <v>1982</v>
      </c>
      <c r="H797" s="54" t="n">
        <v>4221</v>
      </c>
      <c r="I797" s="51" t="s">
        <v>183</v>
      </c>
      <c r="J797" s="20" t="s">
        <v>1983</v>
      </c>
      <c r="K797" s="80" t="n">
        <v>1858.32</v>
      </c>
      <c r="L797" s="80" t="n">
        <v>3771.29</v>
      </c>
      <c r="M797" s="36" t="s">
        <v>21</v>
      </c>
    </row>
    <row r="798" customFormat="false" ht="38.55" hidden="false" customHeight="false" outlineLevel="0" collapsed="false">
      <c r="A798" s="24" t="n">
        <v>373072</v>
      </c>
      <c r="B798" s="49" t="s">
        <v>1947</v>
      </c>
      <c r="C798" s="24" t="s">
        <v>1948</v>
      </c>
      <c r="D798" s="117" t="n">
        <v>13344554000158</v>
      </c>
      <c r="E798" s="118" t="s">
        <v>1949</v>
      </c>
      <c r="F798" s="94" t="s">
        <v>1984</v>
      </c>
      <c r="G798" s="119" t="s">
        <v>1985</v>
      </c>
      <c r="H798" s="54" t="n">
        <v>4221</v>
      </c>
      <c r="I798" s="51" t="s">
        <v>183</v>
      </c>
      <c r="J798" s="20" t="s">
        <v>1983</v>
      </c>
      <c r="K798" s="80" t="n">
        <v>1858.32</v>
      </c>
      <c r="L798" s="80" t="n">
        <v>3771.29</v>
      </c>
      <c r="M798" s="36" t="s">
        <v>21</v>
      </c>
    </row>
    <row r="799" customFormat="false" ht="38.55" hidden="false" customHeight="false" outlineLevel="0" collapsed="false">
      <c r="A799" s="24" t="n">
        <v>373072</v>
      </c>
      <c r="B799" s="49" t="s">
        <v>1947</v>
      </c>
      <c r="C799" s="24" t="s">
        <v>1948</v>
      </c>
      <c r="D799" s="117" t="n">
        <v>13344554000158</v>
      </c>
      <c r="E799" s="118" t="s">
        <v>1949</v>
      </c>
      <c r="F799" s="94" t="s">
        <v>1986</v>
      </c>
      <c r="G799" s="119" t="s">
        <v>1987</v>
      </c>
      <c r="H799" s="54" t="n">
        <v>4221</v>
      </c>
      <c r="I799" s="51" t="s">
        <v>183</v>
      </c>
      <c r="J799" s="20" t="s">
        <v>1952</v>
      </c>
      <c r="K799" s="80" t="n">
        <v>1858.32</v>
      </c>
      <c r="L799" s="80" t="n">
        <v>3771.29</v>
      </c>
      <c r="M799" s="36" t="s">
        <v>21</v>
      </c>
    </row>
    <row r="800" customFormat="false" ht="38.55" hidden="false" customHeight="false" outlineLevel="0" collapsed="false">
      <c r="A800" s="24" t="n">
        <v>373072</v>
      </c>
      <c r="B800" s="49" t="s">
        <v>1947</v>
      </c>
      <c r="C800" s="24" t="s">
        <v>1948</v>
      </c>
      <c r="D800" s="117" t="n">
        <v>13344554000158</v>
      </c>
      <c r="E800" s="118" t="s">
        <v>1949</v>
      </c>
      <c r="F800" s="94" t="s">
        <v>1988</v>
      </c>
      <c r="G800" s="119" t="s">
        <v>1989</v>
      </c>
      <c r="H800" s="54" t="n">
        <v>4221</v>
      </c>
      <c r="I800" s="51" t="s">
        <v>183</v>
      </c>
      <c r="J800" s="20" t="s">
        <v>1952</v>
      </c>
      <c r="K800" s="80" t="n">
        <v>1858.32</v>
      </c>
      <c r="L800" s="80" t="n">
        <v>3771.29</v>
      </c>
      <c r="M800" s="36" t="s">
        <v>21</v>
      </c>
    </row>
    <row r="801" customFormat="false" ht="38.55" hidden="false" customHeight="false" outlineLevel="0" collapsed="false">
      <c r="A801" s="73" t="n">
        <v>373072</v>
      </c>
      <c r="B801" s="20" t="s">
        <v>1947</v>
      </c>
      <c r="C801" s="24" t="s">
        <v>1948</v>
      </c>
      <c r="D801" s="117" t="n">
        <v>13344554000158</v>
      </c>
      <c r="E801" s="120" t="s">
        <v>1949</v>
      </c>
      <c r="F801" s="70" t="s">
        <v>1990</v>
      </c>
      <c r="G801" s="73" t="s">
        <v>1991</v>
      </c>
      <c r="H801" s="122" t="n">
        <v>4221</v>
      </c>
      <c r="I801" s="73" t="n">
        <v>44</v>
      </c>
      <c r="J801" s="121" t="s">
        <v>1960</v>
      </c>
      <c r="K801" s="80" t="n">
        <v>1858.32</v>
      </c>
      <c r="L801" s="80" t="n">
        <v>3771.29</v>
      </c>
      <c r="M801" s="36" t="s">
        <v>21</v>
      </c>
    </row>
    <row r="802" customFormat="false" ht="38.55" hidden="false" customHeight="false" outlineLevel="0" collapsed="false">
      <c r="A802" s="73" t="n">
        <v>373072</v>
      </c>
      <c r="B802" s="20" t="s">
        <v>1947</v>
      </c>
      <c r="C802" s="24" t="s">
        <v>1948</v>
      </c>
      <c r="D802" s="117" t="n">
        <v>13344554000158</v>
      </c>
      <c r="E802" s="120" t="s">
        <v>1949</v>
      </c>
      <c r="F802" s="70" t="s">
        <v>1992</v>
      </c>
      <c r="G802" s="73" t="s">
        <v>1993</v>
      </c>
      <c r="H802" s="122" t="n">
        <v>4221</v>
      </c>
      <c r="I802" s="73" t="n">
        <v>44</v>
      </c>
      <c r="J802" s="121" t="s">
        <v>1952</v>
      </c>
      <c r="K802" s="80" t="n">
        <v>1858.32</v>
      </c>
      <c r="L802" s="80" t="n">
        <v>3771.29</v>
      </c>
      <c r="M802" s="36" t="s">
        <v>21</v>
      </c>
    </row>
    <row r="803" customFormat="false" ht="38.55" hidden="false" customHeight="false" outlineLevel="0" collapsed="false">
      <c r="A803" s="73" t="n">
        <v>373072</v>
      </c>
      <c r="B803" s="20" t="s">
        <v>1947</v>
      </c>
      <c r="C803" s="24" t="s">
        <v>1948</v>
      </c>
      <c r="D803" s="117" t="n">
        <v>13344554000158</v>
      </c>
      <c r="E803" s="120" t="s">
        <v>1949</v>
      </c>
      <c r="F803" s="70" t="s">
        <v>1994</v>
      </c>
      <c r="G803" s="73" t="s">
        <v>1995</v>
      </c>
      <c r="H803" s="122" t="n">
        <v>4221</v>
      </c>
      <c r="I803" s="73" t="n">
        <v>44</v>
      </c>
      <c r="J803" s="121" t="s">
        <v>1996</v>
      </c>
      <c r="K803" s="80" t="n">
        <v>1858.32</v>
      </c>
      <c r="L803" s="80" t="n">
        <v>3771.29</v>
      </c>
      <c r="M803" s="36" t="s">
        <v>21</v>
      </c>
    </row>
    <row r="804" customFormat="false" ht="38.55" hidden="false" customHeight="false" outlineLevel="0" collapsed="false">
      <c r="A804" s="51" t="s">
        <v>1997</v>
      </c>
      <c r="B804" s="20" t="s">
        <v>1947</v>
      </c>
      <c r="C804" s="119" t="s">
        <v>1998</v>
      </c>
      <c r="D804" s="71" t="n">
        <v>7618334000172</v>
      </c>
      <c r="E804" s="118" t="s">
        <v>1999</v>
      </c>
      <c r="F804" s="123" t="s">
        <v>2000</v>
      </c>
      <c r="G804" s="118" t="s">
        <v>2001</v>
      </c>
      <c r="H804" s="54" t="n">
        <v>5143</v>
      </c>
      <c r="I804" s="51" t="s">
        <v>183</v>
      </c>
      <c r="J804" s="20" t="s">
        <v>2002</v>
      </c>
      <c r="K804" s="95" t="n">
        <v>1193.66</v>
      </c>
      <c r="L804" s="95" t="n">
        <v>4184.35</v>
      </c>
      <c r="M804" s="36" t="s">
        <v>15</v>
      </c>
    </row>
    <row r="805" customFormat="false" ht="38.55" hidden="false" customHeight="false" outlineLevel="0" collapsed="false">
      <c r="A805" s="51" t="s">
        <v>1997</v>
      </c>
      <c r="B805" s="20" t="s">
        <v>1947</v>
      </c>
      <c r="C805" s="119" t="s">
        <v>1998</v>
      </c>
      <c r="D805" s="71" t="n">
        <v>7618334000172</v>
      </c>
      <c r="E805" s="118" t="s">
        <v>1999</v>
      </c>
      <c r="F805" s="123" t="s">
        <v>2003</v>
      </c>
      <c r="G805" s="118" t="s">
        <v>2004</v>
      </c>
      <c r="H805" s="54" t="n">
        <v>5143</v>
      </c>
      <c r="I805" s="51" t="s">
        <v>183</v>
      </c>
      <c r="J805" s="20" t="s">
        <v>2002</v>
      </c>
      <c r="K805" s="95" t="n">
        <v>1193.66</v>
      </c>
      <c r="L805" s="95" t="n">
        <v>4184.35</v>
      </c>
      <c r="M805" s="36" t="s">
        <v>15</v>
      </c>
    </row>
    <row r="806" customFormat="false" ht="38.55" hidden="false" customHeight="false" outlineLevel="0" collapsed="false">
      <c r="A806" s="51" t="s">
        <v>1997</v>
      </c>
      <c r="B806" s="20" t="s">
        <v>1947</v>
      </c>
      <c r="C806" s="119" t="s">
        <v>1998</v>
      </c>
      <c r="D806" s="71" t="n">
        <v>7618334000172</v>
      </c>
      <c r="E806" s="118" t="s">
        <v>1999</v>
      </c>
      <c r="F806" s="123" t="s">
        <v>2005</v>
      </c>
      <c r="G806" s="118" t="s">
        <v>2006</v>
      </c>
      <c r="H806" s="54" t="n">
        <v>5143</v>
      </c>
      <c r="I806" s="51" t="s">
        <v>2007</v>
      </c>
      <c r="J806" s="20" t="s">
        <v>2002</v>
      </c>
      <c r="K806" s="95" t="n">
        <f aca="false">K805/2</f>
        <v>596.83</v>
      </c>
      <c r="L806" s="95" t="n">
        <f aca="false">L805/2</f>
        <v>2092.175</v>
      </c>
      <c r="M806" s="36" t="s">
        <v>15</v>
      </c>
    </row>
    <row r="807" customFormat="false" ht="38.55" hidden="false" customHeight="false" outlineLevel="0" collapsed="false">
      <c r="A807" s="51" t="s">
        <v>1997</v>
      </c>
      <c r="B807" s="20" t="s">
        <v>1947</v>
      </c>
      <c r="C807" s="119" t="s">
        <v>1998</v>
      </c>
      <c r="D807" s="71" t="n">
        <v>7618334000172</v>
      </c>
      <c r="E807" s="118" t="s">
        <v>1999</v>
      </c>
      <c r="F807" s="123" t="s">
        <v>2008</v>
      </c>
      <c r="G807" s="49" t="s">
        <v>2009</v>
      </c>
      <c r="H807" s="54" t="n">
        <v>5143</v>
      </c>
      <c r="I807" s="51" t="s">
        <v>183</v>
      </c>
      <c r="J807" s="20" t="s">
        <v>2002</v>
      </c>
      <c r="K807" s="95" t="n">
        <v>1193.66</v>
      </c>
      <c r="L807" s="95" t="n">
        <v>4184.35</v>
      </c>
      <c r="M807" s="36" t="s">
        <v>15</v>
      </c>
    </row>
    <row r="808" customFormat="false" ht="38.55" hidden="false" customHeight="false" outlineLevel="0" collapsed="false">
      <c r="A808" s="51" t="s">
        <v>1997</v>
      </c>
      <c r="B808" s="20" t="s">
        <v>1947</v>
      </c>
      <c r="C808" s="119" t="s">
        <v>1998</v>
      </c>
      <c r="D808" s="71" t="n">
        <v>7618334000172</v>
      </c>
      <c r="E808" s="118" t="s">
        <v>1999</v>
      </c>
      <c r="F808" s="123" t="s">
        <v>2010</v>
      </c>
      <c r="G808" s="49" t="s">
        <v>2011</v>
      </c>
      <c r="H808" s="54" t="n">
        <v>5143</v>
      </c>
      <c r="I808" s="51" t="s">
        <v>183</v>
      </c>
      <c r="J808" s="20" t="s">
        <v>2002</v>
      </c>
      <c r="K808" s="95" t="n">
        <v>1193.66</v>
      </c>
      <c r="L808" s="95" t="n">
        <v>4184.35</v>
      </c>
      <c r="M808" s="36" t="s">
        <v>15</v>
      </c>
    </row>
    <row r="809" customFormat="false" ht="38.55" hidden="false" customHeight="false" outlineLevel="0" collapsed="false">
      <c r="A809" s="51" t="s">
        <v>1997</v>
      </c>
      <c r="B809" s="20" t="s">
        <v>1947</v>
      </c>
      <c r="C809" s="119" t="s">
        <v>1998</v>
      </c>
      <c r="D809" s="71" t="n">
        <v>4478348000140</v>
      </c>
      <c r="E809" s="118" t="s">
        <v>2012</v>
      </c>
      <c r="F809" s="123" t="s">
        <v>2013</v>
      </c>
      <c r="G809" s="49" t="s">
        <v>2014</v>
      </c>
      <c r="H809" s="54" t="n">
        <v>5143</v>
      </c>
      <c r="I809" s="51" t="s">
        <v>183</v>
      </c>
      <c r="J809" s="20" t="s">
        <v>2002</v>
      </c>
      <c r="K809" s="95" t="n">
        <v>2463.65</v>
      </c>
      <c r="L809" s="95" t="n">
        <v>4858.49</v>
      </c>
      <c r="M809" s="36" t="s">
        <v>21</v>
      </c>
    </row>
    <row r="810" customFormat="false" ht="38.55" hidden="false" customHeight="false" outlineLevel="0" collapsed="false">
      <c r="A810" s="51" t="s">
        <v>1997</v>
      </c>
      <c r="B810" s="20" t="s">
        <v>1947</v>
      </c>
      <c r="C810" s="119" t="s">
        <v>1998</v>
      </c>
      <c r="D810" s="71" t="n">
        <v>4478348000140</v>
      </c>
      <c r="E810" s="118" t="s">
        <v>2012</v>
      </c>
      <c r="F810" s="123" t="s">
        <v>2015</v>
      </c>
      <c r="G810" s="49" t="s">
        <v>2016</v>
      </c>
      <c r="H810" s="54" t="n">
        <v>5143</v>
      </c>
      <c r="I810" s="51" t="s">
        <v>183</v>
      </c>
      <c r="J810" s="20" t="s">
        <v>2002</v>
      </c>
      <c r="K810" s="95" t="n">
        <v>2463.65</v>
      </c>
      <c r="L810" s="95" t="n">
        <v>4858.59</v>
      </c>
      <c r="M810" s="36" t="s">
        <v>21</v>
      </c>
    </row>
    <row r="811" customFormat="false" ht="38.55" hidden="false" customHeight="false" outlineLevel="0" collapsed="false">
      <c r="A811" s="51" t="s">
        <v>1997</v>
      </c>
      <c r="B811" s="20" t="s">
        <v>1947</v>
      </c>
      <c r="C811" s="119" t="s">
        <v>2017</v>
      </c>
      <c r="D811" s="71" t="n">
        <v>10533299000101</v>
      </c>
      <c r="E811" s="118" t="s">
        <v>2018</v>
      </c>
      <c r="F811" s="79" t="s">
        <v>2019</v>
      </c>
      <c r="G811" s="20" t="s">
        <v>2020</v>
      </c>
      <c r="H811" s="54" t="n">
        <v>5173</v>
      </c>
      <c r="I811" s="51" t="s">
        <v>1410</v>
      </c>
      <c r="J811" s="20" t="s">
        <v>2002</v>
      </c>
      <c r="K811" s="95" t="n">
        <v>4841.92</v>
      </c>
      <c r="L811" s="95" t="n">
        <v>10035.95</v>
      </c>
      <c r="M811" s="36" t="s">
        <v>19</v>
      </c>
    </row>
    <row r="812" customFormat="false" ht="38.55" hidden="false" customHeight="false" outlineLevel="0" collapsed="false">
      <c r="A812" s="51" t="s">
        <v>1997</v>
      </c>
      <c r="B812" s="20" t="s">
        <v>1947</v>
      </c>
      <c r="C812" s="119" t="s">
        <v>2017</v>
      </c>
      <c r="D812" s="71" t="n">
        <v>10533299000101</v>
      </c>
      <c r="E812" s="118" t="s">
        <v>2018</v>
      </c>
      <c r="F812" s="79" t="s">
        <v>2021</v>
      </c>
      <c r="G812" s="20" t="s">
        <v>2022</v>
      </c>
      <c r="H812" s="54" t="n">
        <v>5173</v>
      </c>
      <c r="I812" s="51" t="s">
        <v>1410</v>
      </c>
      <c r="J812" s="20" t="s">
        <v>2002</v>
      </c>
      <c r="K812" s="95" t="n">
        <v>4841.92</v>
      </c>
      <c r="L812" s="95" t="n">
        <v>10035.95</v>
      </c>
      <c r="M812" s="36" t="s">
        <v>19</v>
      </c>
    </row>
    <row r="813" customFormat="false" ht="38.55" hidden="false" customHeight="false" outlineLevel="0" collapsed="false">
      <c r="A813" s="51" t="s">
        <v>1997</v>
      </c>
      <c r="B813" s="20" t="s">
        <v>1947</v>
      </c>
      <c r="C813" s="119" t="s">
        <v>2017</v>
      </c>
      <c r="D813" s="71" t="n">
        <v>10533299000101</v>
      </c>
      <c r="E813" s="118" t="s">
        <v>2018</v>
      </c>
      <c r="F813" s="79" t="s">
        <v>2023</v>
      </c>
      <c r="G813" s="20" t="s">
        <v>2024</v>
      </c>
      <c r="H813" s="54" t="n">
        <v>5173</v>
      </c>
      <c r="I813" s="51" t="s">
        <v>1410</v>
      </c>
      <c r="J813" s="20" t="s">
        <v>2002</v>
      </c>
      <c r="K813" s="95" t="n">
        <v>4841.92</v>
      </c>
      <c r="L813" s="95" t="n">
        <v>10035.95</v>
      </c>
      <c r="M813" s="36" t="s">
        <v>19</v>
      </c>
    </row>
    <row r="814" customFormat="false" ht="38.55" hidden="false" customHeight="false" outlineLevel="0" collapsed="false">
      <c r="A814" s="51" t="s">
        <v>1997</v>
      </c>
      <c r="B814" s="20" t="s">
        <v>1947</v>
      </c>
      <c r="C814" s="119" t="s">
        <v>2017</v>
      </c>
      <c r="D814" s="71" t="n">
        <v>10533299000101</v>
      </c>
      <c r="E814" s="118" t="s">
        <v>2018</v>
      </c>
      <c r="F814" s="79" t="s">
        <v>2025</v>
      </c>
      <c r="G814" s="20" t="s">
        <v>2026</v>
      </c>
      <c r="H814" s="54" t="n">
        <v>5173</v>
      </c>
      <c r="I814" s="51" t="s">
        <v>1410</v>
      </c>
      <c r="J814" s="20" t="s">
        <v>2002</v>
      </c>
      <c r="K814" s="95" t="n">
        <v>4841.92</v>
      </c>
      <c r="L814" s="95" t="n">
        <v>10035.95</v>
      </c>
      <c r="M814" s="36" t="s">
        <v>19</v>
      </c>
    </row>
    <row r="815" customFormat="false" ht="25.7" hidden="false" customHeight="false" outlineLevel="0" collapsed="false">
      <c r="A815" s="19" t="s">
        <v>2027</v>
      </c>
      <c r="B815" s="20" t="s">
        <v>2028</v>
      </c>
      <c r="C815" s="19" t="s">
        <v>2029</v>
      </c>
      <c r="D815" s="124" t="n">
        <v>9019150000111</v>
      </c>
      <c r="E815" s="20" t="s">
        <v>2030</v>
      </c>
      <c r="F815" s="99" t="s">
        <v>2031</v>
      </c>
      <c r="G815" s="20" t="s">
        <v>2032</v>
      </c>
      <c r="H815" s="54" t="n">
        <v>2613</v>
      </c>
      <c r="I815" s="51" t="s">
        <v>183</v>
      </c>
      <c r="J815" s="20" t="s">
        <v>2033</v>
      </c>
      <c r="K815" s="80" t="n">
        <v>1051.44</v>
      </c>
      <c r="L815" s="80" t="n">
        <v>2980.69</v>
      </c>
      <c r="M815" s="36" t="s">
        <v>21</v>
      </c>
    </row>
    <row r="816" customFormat="false" ht="25.7" hidden="false" customHeight="false" outlineLevel="0" collapsed="false">
      <c r="A816" s="19" t="s">
        <v>2027</v>
      </c>
      <c r="B816" s="20" t="s">
        <v>2028</v>
      </c>
      <c r="C816" s="19" t="s">
        <v>2029</v>
      </c>
      <c r="D816" s="124" t="n">
        <v>9019150000111</v>
      </c>
      <c r="E816" s="20" t="s">
        <v>2030</v>
      </c>
      <c r="F816" s="99" t="s">
        <v>2034</v>
      </c>
      <c r="G816" s="20" t="s">
        <v>2035</v>
      </c>
      <c r="H816" s="54" t="n">
        <v>6220</v>
      </c>
      <c r="I816" s="51" t="s">
        <v>183</v>
      </c>
      <c r="J816" s="20" t="s">
        <v>2036</v>
      </c>
      <c r="K816" s="80" t="n">
        <v>965.35</v>
      </c>
      <c r="L816" s="80" t="n">
        <v>2996.87</v>
      </c>
      <c r="M816" s="36" t="s">
        <v>21</v>
      </c>
    </row>
    <row r="817" customFormat="false" ht="25.7" hidden="false" customHeight="false" outlineLevel="0" collapsed="false">
      <c r="A817" s="19" t="s">
        <v>2027</v>
      </c>
      <c r="B817" s="20" t="s">
        <v>2028</v>
      </c>
      <c r="C817" s="19" t="s">
        <v>2029</v>
      </c>
      <c r="D817" s="124" t="n">
        <v>9019150000111</v>
      </c>
      <c r="E817" s="20" t="s">
        <v>2030</v>
      </c>
      <c r="F817" s="99" t="s">
        <v>2037</v>
      </c>
      <c r="G817" s="20" t="s">
        <v>2038</v>
      </c>
      <c r="H817" s="54" t="n">
        <v>4141</v>
      </c>
      <c r="I817" s="51" t="s">
        <v>183</v>
      </c>
      <c r="J817" s="20" t="s">
        <v>2036</v>
      </c>
      <c r="K817" s="80" t="n">
        <v>985.64</v>
      </c>
      <c r="L817" s="80" t="n">
        <v>2966.7</v>
      </c>
      <c r="M817" s="36" t="s">
        <v>21</v>
      </c>
    </row>
    <row r="818" customFormat="false" ht="25.7" hidden="false" customHeight="false" outlineLevel="0" collapsed="false">
      <c r="A818" s="19" t="s">
        <v>2027</v>
      </c>
      <c r="B818" s="20" t="s">
        <v>2028</v>
      </c>
      <c r="C818" s="19" t="s">
        <v>2029</v>
      </c>
      <c r="D818" s="124" t="n">
        <v>9019150000111</v>
      </c>
      <c r="E818" s="20" t="s">
        <v>2030</v>
      </c>
      <c r="F818" s="99" t="s">
        <v>2039</v>
      </c>
      <c r="G818" s="20" t="s">
        <v>2040</v>
      </c>
      <c r="H818" s="54" t="n">
        <v>2613</v>
      </c>
      <c r="I818" s="51" t="s">
        <v>183</v>
      </c>
      <c r="J818" s="20" t="s">
        <v>2033</v>
      </c>
      <c r="K818" s="80" t="n">
        <v>985.64</v>
      </c>
      <c r="L818" s="80" t="n">
        <v>2980.69</v>
      </c>
      <c r="M818" s="36" t="s">
        <v>21</v>
      </c>
    </row>
    <row r="819" customFormat="false" ht="25.7" hidden="false" customHeight="false" outlineLevel="0" collapsed="false">
      <c r="A819" s="19" t="s">
        <v>2027</v>
      </c>
      <c r="B819" s="20" t="s">
        <v>2028</v>
      </c>
      <c r="C819" s="19" t="s">
        <v>2041</v>
      </c>
      <c r="D819" s="49" t="s">
        <v>2042</v>
      </c>
      <c r="E819" s="20" t="s">
        <v>2043</v>
      </c>
      <c r="F819" s="82" t="s">
        <v>2044</v>
      </c>
      <c r="G819" s="49" t="s">
        <v>2045</v>
      </c>
      <c r="H819" s="54" t="n">
        <v>2124</v>
      </c>
      <c r="I819" s="51" t="s">
        <v>183</v>
      </c>
      <c r="J819" s="20" t="s">
        <v>2033</v>
      </c>
      <c r="K819" s="56" t="n">
        <v>1240</v>
      </c>
      <c r="L819" s="80" t="n">
        <v>2684.46</v>
      </c>
      <c r="M819" s="81" t="s">
        <v>19</v>
      </c>
    </row>
    <row r="820" customFormat="false" ht="25.7" hidden="false" customHeight="false" outlineLevel="0" collapsed="false">
      <c r="A820" s="125" t="n">
        <v>373040</v>
      </c>
      <c r="B820" s="20" t="s">
        <v>2046</v>
      </c>
      <c r="C820" s="19" t="s">
        <v>2041</v>
      </c>
      <c r="D820" s="49" t="s">
        <v>2042</v>
      </c>
      <c r="E820" s="20" t="s">
        <v>2043</v>
      </c>
      <c r="F820" s="26" t="s">
        <v>2047</v>
      </c>
      <c r="G820" s="26" t="s">
        <v>2048</v>
      </c>
      <c r="H820" s="54" t="n">
        <v>2124</v>
      </c>
      <c r="I820" s="54" t="n">
        <v>44</v>
      </c>
      <c r="J820" s="54" t="s">
        <v>2033</v>
      </c>
      <c r="K820" s="56" t="n">
        <v>1240</v>
      </c>
      <c r="L820" s="80" t="n">
        <v>2684.46</v>
      </c>
      <c r="M820" s="81" t="s">
        <v>19</v>
      </c>
    </row>
    <row r="821" customFormat="false" ht="25.7" hidden="false" customHeight="false" outlineLevel="0" collapsed="false">
      <c r="A821" s="19" t="s">
        <v>2027</v>
      </c>
      <c r="B821" s="20" t="s">
        <v>2028</v>
      </c>
      <c r="C821" s="19" t="s">
        <v>2041</v>
      </c>
      <c r="D821" s="49" t="s">
        <v>2042</v>
      </c>
      <c r="E821" s="20" t="s">
        <v>2043</v>
      </c>
      <c r="F821" s="82" t="s">
        <v>2049</v>
      </c>
      <c r="G821" s="49" t="s">
        <v>2050</v>
      </c>
      <c r="H821" s="54" t="n">
        <v>2124</v>
      </c>
      <c r="I821" s="51" t="s">
        <v>183</v>
      </c>
      <c r="J821" s="20" t="s">
        <v>2033</v>
      </c>
      <c r="K821" s="56" t="n">
        <v>1480</v>
      </c>
      <c r="L821" s="80" t="n">
        <v>3154.53</v>
      </c>
      <c r="M821" s="81" t="s">
        <v>19</v>
      </c>
    </row>
    <row r="822" customFormat="false" ht="25.7" hidden="false" customHeight="false" outlineLevel="0" collapsed="false">
      <c r="A822" s="19" t="s">
        <v>2027</v>
      </c>
      <c r="B822" s="20" t="s">
        <v>2028</v>
      </c>
      <c r="C822" s="19" t="s">
        <v>2041</v>
      </c>
      <c r="D822" s="49" t="s">
        <v>2042</v>
      </c>
      <c r="E822" s="20" t="s">
        <v>2043</v>
      </c>
      <c r="F822" s="82" t="s">
        <v>2051</v>
      </c>
      <c r="G822" s="49" t="s">
        <v>2052</v>
      </c>
      <c r="H822" s="54" t="n">
        <v>2124</v>
      </c>
      <c r="I822" s="51" t="s">
        <v>183</v>
      </c>
      <c r="J822" s="20" t="s">
        <v>2033</v>
      </c>
      <c r="K822" s="56" t="n">
        <v>1480</v>
      </c>
      <c r="L822" s="80" t="n">
        <v>3154.53</v>
      </c>
      <c r="M822" s="81" t="s">
        <v>19</v>
      </c>
    </row>
    <row r="823" customFormat="false" ht="25.7" hidden="false" customHeight="false" outlineLevel="0" collapsed="false">
      <c r="A823" s="19" t="s">
        <v>2027</v>
      </c>
      <c r="B823" s="20" t="s">
        <v>2028</v>
      </c>
      <c r="C823" s="19" t="s">
        <v>2041</v>
      </c>
      <c r="D823" s="49" t="s">
        <v>2042</v>
      </c>
      <c r="E823" s="20" t="s">
        <v>2043</v>
      </c>
      <c r="F823" s="82" t="s">
        <v>2053</v>
      </c>
      <c r="G823" s="49" t="s">
        <v>2054</v>
      </c>
      <c r="H823" s="54" t="n">
        <v>2124</v>
      </c>
      <c r="I823" s="51" t="s">
        <v>183</v>
      </c>
      <c r="J823" s="20" t="s">
        <v>2033</v>
      </c>
      <c r="K823" s="56" t="n">
        <v>1240</v>
      </c>
      <c r="L823" s="80" t="n">
        <v>2684.46</v>
      </c>
      <c r="M823" s="81" t="s">
        <v>19</v>
      </c>
    </row>
    <row r="824" customFormat="false" ht="25.7" hidden="false" customHeight="false" outlineLevel="0" collapsed="false">
      <c r="A824" s="19" t="s">
        <v>2027</v>
      </c>
      <c r="B824" s="20" t="s">
        <v>2028</v>
      </c>
      <c r="C824" s="19" t="s">
        <v>2041</v>
      </c>
      <c r="D824" s="49" t="s">
        <v>2042</v>
      </c>
      <c r="E824" s="20" t="s">
        <v>2043</v>
      </c>
      <c r="F824" s="82" t="s">
        <v>2055</v>
      </c>
      <c r="G824" s="49" t="s">
        <v>2056</v>
      </c>
      <c r="H824" s="54" t="n">
        <v>2124</v>
      </c>
      <c r="I824" s="51" t="s">
        <v>183</v>
      </c>
      <c r="J824" s="20" t="s">
        <v>2033</v>
      </c>
      <c r="K824" s="56" t="n">
        <v>1240</v>
      </c>
      <c r="L824" s="80" t="n">
        <v>2684.46</v>
      </c>
      <c r="M824" s="81" t="s">
        <v>19</v>
      </c>
    </row>
    <row r="825" customFormat="false" ht="25.7" hidden="false" customHeight="false" outlineLevel="0" collapsed="false">
      <c r="A825" s="19" t="s">
        <v>2027</v>
      </c>
      <c r="B825" s="20" t="s">
        <v>2028</v>
      </c>
      <c r="C825" s="19" t="s">
        <v>2041</v>
      </c>
      <c r="D825" s="49" t="s">
        <v>2042</v>
      </c>
      <c r="E825" s="20" t="s">
        <v>2043</v>
      </c>
      <c r="F825" s="82" t="s">
        <v>2057</v>
      </c>
      <c r="G825" s="49" t="s">
        <v>2058</v>
      </c>
      <c r="H825" s="54" t="n">
        <v>2124</v>
      </c>
      <c r="I825" s="51" t="s">
        <v>183</v>
      </c>
      <c r="J825" s="20" t="s">
        <v>2033</v>
      </c>
      <c r="K825" s="56" t="n">
        <v>1240</v>
      </c>
      <c r="L825" s="80" t="n">
        <v>2684.46</v>
      </c>
      <c r="M825" s="81" t="s">
        <v>19</v>
      </c>
    </row>
    <row r="826" customFormat="false" ht="25.7" hidden="false" customHeight="false" outlineLevel="0" collapsed="false">
      <c r="A826" s="19" t="s">
        <v>2027</v>
      </c>
      <c r="B826" s="20" t="s">
        <v>2028</v>
      </c>
      <c r="C826" s="19" t="s">
        <v>2059</v>
      </c>
      <c r="D826" s="49" t="s">
        <v>2060</v>
      </c>
      <c r="E826" s="20" t="s">
        <v>2061</v>
      </c>
      <c r="F826" s="82" t="s">
        <v>2062</v>
      </c>
      <c r="G826" s="49" t="s">
        <v>2063</v>
      </c>
      <c r="H826" s="54" t="n">
        <v>5173</v>
      </c>
      <c r="I826" s="24" t="n">
        <v>36</v>
      </c>
      <c r="J826" s="20" t="s">
        <v>2064</v>
      </c>
      <c r="K826" s="56" t="n">
        <v>1775.12</v>
      </c>
      <c r="L826" s="80" t="n">
        <v>4589.32</v>
      </c>
      <c r="M826" s="81" t="s">
        <v>25</v>
      </c>
    </row>
    <row r="827" customFormat="false" ht="25.7" hidden="false" customHeight="false" outlineLevel="0" collapsed="false">
      <c r="A827" s="19" t="s">
        <v>2027</v>
      </c>
      <c r="B827" s="20" t="s">
        <v>2028</v>
      </c>
      <c r="C827" s="19" t="s">
        <v>2059</v>
      </c>
      <c r="D827" s="49" t="s">
        <v>2060</v>
      </c>
      <c r="E827" s="20" t="s">
        <v>2061</v>
      </c>
      <c r="F827" s="82" t="s">
        <v>2065</v>
      </c>
      <c r="G827" s="49" t="s">
        <v>2066</v>
      </c>
      <c r="H827" s="54" t="n">
        <v>5173</v>
      </c>
      <c r="I827" s="24" t="n">
        <v>36</v>
      </c>
      <c r="J827" s="20" t="s">
        <v>2067</v>
      </c>
      <c r="K827" s="56" t="n">
        <v>2225.05</v>
      </c>
      <c r="L827" s="80" t="n">
        <v>5635.21</v>
      </c>
      <c r="M827" s="81" t="s">
        <v>25</v>
      </c>
    </row>
    <row r="828" customFormat="false" ht="25.7" hidden="false" customHeight="false" outlineLevel="0" collapsed="false">
      <c r="A828" s="125" t="n">
        <v>373040</v>
      </c>
      <c r="B828" s="20" t="s">
        <v>2068</v>
      </c>
      <c r="C828" s="19" t="s">
        <v>2059</v>
      </c>
      <c r="D828" s="124" t="s">
        <v>2060</v>
      </c>
      <c r="E828" s="126" t="s">
        <v>2061</v>
      </c>
      <c r="F828" s="26" t="s">
        <v>2069</v>
      </c>
      <c r="G828" s="26" t="s">
        <v>2070</v>
      </c>
      <c r="H828" s="73" t="n">
        <v>5173</v>
      </c>
      <c r="I828" s="127" t="n">
        <v>36</v>
      </c>
      <c r="J828" s="127" t="s">
        <v>2071</v>
      </c>
      <c r="K828" s="128" t="n">
        <v>1775.12</v>
      </c>
      <c r="L828" s="56" t="n">
        <v>4589.32</v>
      </c>
      <c r="M828" s="36" t="s">
        <v>25</v>
      </c>
    </row>
    <row r="829" customFormat="false" ht="25.7" hidden="false" customHeight="false" outlineLevel="0" collapsed="false">
      <c r="A829" s="19" t="s">
        <v>2027</v>
      </c>
      <c r="B829" s="20" t="s">
        <v>2028</v>
      </c>
      <c r="C829" s="19" t="s">
        <v>2059</v>
      </c>
      <c r="D829" s="49" t="s">
        <v>2060</v>
      </c>
      <c r="E829" s="20" t="s">
        <v>2061</v>
      </c>
      <c r="F829" s="82" t="s">
        <v>2072</v>
      </c>
      <c r="G829" s="49" t="s">
        <v>2073</v>
      </c>
      <c r="H829" s="54" t="n">
        <v>5173</v>
      </c>
      <c r="I829" s="24" t="n">
        <v>36</v>
      </c>
      <c r="J829" s="20" t="s">
        <v>2064</v>
      </c>
      <c r="K829" s="56" t="n">
        <v>2225.05</v>
      </c>
      <c r="L829" s="80" t="n">
        <v>5635.21</v>
      </c>
      <c r="M829" s="81" t="s">
        <v>25</v>
      </c>
    </row>
    <row r="830" customFormat="false" ht="25.7" hidden="false" customHeight="false" outlineLevel="0" collapsed="false">
      <c r="A830" s="125" t="n">
        <v>373040</v>
      </c>
      <c r="B830" s="20" t="s">
        <v>2068</v>
      </c>
      <c r="C830" s="19" t="s">
        <v>2059</v>
      </c>
      <c r="D830" s="124" t="s">
        <v>2060</v>
      </c>
      <c r="E830" s="126" t="s">
        <v>2061</v>
      </c>
      <c r="F830" s="26" t="s">
        <v>2074</v>
      </c>
      <c r="G830" s="26" t="s">
        <v>2075</v>
      </c>
      <c r="H830" s="73" t="n">
        <v>5173</v>
      </c>
      <c r="I830" s="127" t="n">
        <v>36</v>
      </c>
      <c r="J830" s="127" t="s">
        <v>2071</v>
      </c>
      <c r="K830" s="129" t="n">
        <v>1775.12</v>
      </c>
      <c r="L830" s="56" t="n">
        <v>4589.32</v>
      </c>
      <c r="M830" s="36" t="s">
        <v>25</v>
      </c>
    </row>
    <row r="831" customFormat="false" ht="25.7" hidden="false" customHeight="false" outlineLevel="0" collapsed="false">
      <c r="A831" s="125" t="n">
        <v>373040</v>
      </c>
      <c r="B831" s="20" t="s">
        <v>2028</v>
      </c>
      <c r="C831" s="19" t="s">
        <v>2059</v>
      </c>
      <c r="D831" s="49" t="s">
        <v>2060</v>
      </c>
      <c r="E831" s="20" t="s">
        <v>2061</v>
      </c>
      <c r="F831" s="26" t="s">
        <v>2076</v>
      </c>
      <c r="G831" s="26" t="s">
        <v>2077</v>
      </c>
      <c r="H831" s="54" t="n">
        <v>5173</v>
      </c>
      <c r="I831" s="54" t="n">
        <v>36</v>
      </c>
      <c r="J831" s="54" t="s">
        <v>2071</v>
      </c>
      <c r="K831" s="56" t="n">
        <v>1775.12</v>
      </c>
      <c r="L831" s="80" t="n">
        <v>4589.32</v>
      </c>
      <c r="M831" s="81" t="s">
        <v>25</v>
      </c>
    </row>
    <row r="832" customFormat="false" ht="25.7" hidden="false" customHeight="false" outlineLevel="0" collapsed="false">
      <c r="A832" s="19" t="s">
        <v>2027</v>
      </c>
      <c r="B832" s="20" t="s">
        <v>2028</v>
      </c>
      <c r="C832" s="19" t="s">
        <v>2059</v>
      </c>
      <c r="D832" s="49" t="s">
        <v>2060</v>
      </c>
      <c r="E832" s="20" t="s">
        <v>2061</v>
      </c>
      <c r="F832" s="82" t="s">
        <v>2078</v>
      </c>
      <c r="G832" s="49" t="s">
        <v>2079</v>
      </c>
      <c r="H832" s="54" t="n">
        <v>5173</v>
      </c>
      <c r="I832" s="24" t="n">
        <v>36</v>
      </c>
      <c r="J832" s="20" t="s">
        <v>2071</v>
      </c>
      <c r="K832" s="56" t="n">
        <v>1775.12</v>
      </c>
      <c r="L832" s="80" t="n">
        <v>4589.32</v>
      </c>
      <c r="M832" s="81" t="s">
        <v>25</v>
      </c>
    </row>
    <row r="833" customFormat="false" ht="25.7" hidden="false" customHeight="false" outlineLevel="0" collapsed="false">
      <c r="A833" s="19" t="s">
        <v>2027</v>
      </c>
      <c r="B833" s="20" t="s">
        <v>2028</v>
      </c>
      <c r="C833" s="19" t="s">
        <v>2059</v>
      </c>
      <c r="D833" s="49" t="s">
        <v>2060</v>
      </c>
      <c r="E833" s="20" t="s">
        <v>2061</v>
      </c>
      <c r="F833" s="82" t="s">
        <v>2080</v>
      </c>
      <c r="G833" s="49" t="s">
        <v>2081</v>
      </c>
      <c r="H833" s="54" t="n">
        <v>5173</v>
      </c>
      <c r="I833" s="24" t="n">
        <v>36</v>
      </c>
      <c r="J833" s="20" t="s">
        <v>2064</v>
      </c>
      <c r="K833" s="56" t="n">
        <v>2225.05</v>
      </c>
      <c r="L833" s="80" t="n">
        <v>5635.21</v>
      </c>
      <c r="M833" s="81" t="s">
        <v>25</v>
      </c>
    </row>
    <row r="834" customFormat="false" ht="25.7" hidden="false" customHeight="false" outlineLevel="0" collapsed="false">
      <c r="A834" s="125" t="n">
        <v>373040</v>
      </c>
      <c r="B834" s="20" t="s">
        <v>2068</v>
      </c>
      <c r="C834" s="19" t="s">
        <v>2059</v>
      </c>
      <c r="D834" s="49" t="s">
        <v>2060</v>
      </c>
      <c r="E834" s="20" t="s">
        <v>2061</v>
      </c>
      <c r="F834" s="26" t="s">
        <v>2082</v>
      </c>
      <c r="G834" s="26" t="s">
        <v>2083</v>
      </c>
      <c r="H834" s="54" t="n">
        <v>5173</v>
      </c>
      <c r="I834" s="54" t="n">
        <v>36</v>
      </c>
      <c r="J834" s="54" t="s">
        <v>2071</v>
      </c>
      <c r="K834" s="56" t="n">
        <v>1775.12</v>
      </c>
      <c r="L834" s="80" t="n">
        <v>4589.32</v>
      </c>
      <c r="M834" s="81" t="s">
        <v>25</v>
      </c>
    </row>
    <row r="835" customFormat="false" ht="25.7" hidden="false" customHeight="false" outlineLevel="0" collapsed="false">
      <c r="A835" s="19" t="s">
        <v>2027</v>
      </c>
      <c r="B835" s="20" t="s">
        <v>2028</v>
      </c>
      <c r="C835" s="19" t="s">
        <v>2059</v>
      </c>
      <c r="D835" s="49" t="s">
        <v>2060</v>
      </c>
      <c r="E835" s="20" t="s">
        <v>2061</v>
      </c>
      <c r="F835" s="82" t="s">
        <v>2084</v>
      </c>
      <c r="G835" s="49" t="s">
        <v>2085</v>
      </c>
      <c r="H835" s="54" t="n">
        <v>5173</v>
      </c>
      <c r="I835" s="24" t="n">
        <v>36</v>
      </c>
      <c r="J835" s="20" t="s">
        <v>2086</v>
      </c>
      <c r="K835" s="56" t="n">
        <v>1775.12</v>
      </c>
      <c r="L835" s="80" t="n">
        <v>4589.32</v>
      </c>
      <c r="M835" s="81" t="s">
        <v>25</v>
      </c>
    </row>
    <row r="836" customFormat="false" ht="25.7" hidden="false" customHeight="false" outlineLevel="0" collapsed="false">
      <c r="A836" s="19" t="s">
        <v>2027</v>
      </c>
      <c r="B836" s="20" t="s">
        <v>2028</v>
      </c>
      <c r="C836" s="19" t="s">
        <v>2059</v>
      </c>
      <c r="D836" s="49" t="s">
        <v>2060</v>
      </c>
      <c r="E836" s="20" t="s">
        <v>2061</v>
      </c>
      <c r="F836" s="82" t="s">
        <v>2087</v>
      </c>
      <c r="G836" s="49" t="s">
        <v>2088</v>
      </c>
      <c r="H836" s="54" t="n">
        <v>5173</v>
      </c>
      <c r="I836" s="24" t="n">
        <v>36</v>
      </c>
      <c r="J836" s="20" t="s">
        <v>2067</v>
      </c>
      <c r="K836" s="56" t="n">
        <v>2225.05</v>
      </c>
      <c r="L836" s="80" t="n">
        <v>5635.21</v>
      </c>
      <c r="M836" s="81" t="s">
        <v>25</v>
      </c>
    </row>
    <row r="837" customFormat="false" ht="25.7" hidden="false" customHeight="false" outlineLevel="0" collapsed="false">
      <c r="A837" s="19" t="s">
        <v>2027</v>
      </c>
      <c r="B837" s="20" t="s">
        <v>2028</v>
      </c>
      <c r="C837" s="19" t="s">
        <v>2059</v>
      </c>
      <c r="D837" s="49" t="s">
        <v>2060</v>
      </c>
      <c r="E837" s="20" t="s">
        <v>2061</v>
      </c>
      <c r="F837" s="82" t="s">
        <v>2089</v>
      </c>
      <c r="G837" s="49" t="s">
        <v>2090</v>
      </c>
      <c r="H837" s="54" t="n">
        <v>5173</v>
      </c>
      <c r="I837" s="24" t="n">
        <v>36</v>
      </c>
      <c r="J837" s="20" t="s">
        <v>2086</v>
      </c>
      <c r="K837" s="56" t="n">
        <v>2225.05</v>
      </c>
      <c r="L837" s="80" t="n">
        <v>5635.21</v>
      </c>
      <c r="M837" s="81" t="s">
        <v>25</v>
      </c>
    </row>
    <row r="838" customFormat="false" ht="25.7" hidden="false" customHeight="false" outlineLevel="0" collapsed="false">
      <c r="A838" s="19" t="s">
        <v>2027</v>
      </c>
      <c r="B838" s="20" t="s">
        <v>2028</v>
      </c>
      <c r="C838" s="19" t="s">
        <v>2059</v>
      </c>
      <c r="D838" s="49" t="s">
        <v>2060</v>
      </c>
      <c r="E838" s="20" t="s">
        <v>2061</v>
      </c>
      <c r="F838" s="82" t="s">
        <v>2091</v>
      </c>
      <c r="G838" s="49" t="s">
        <v>2092</v>
      </c>
      <c r="H838" s="54" t="n">
        <v>5173</v>
      </c>
      <c r="I838" s="24" t="n">
        <v>36</v>
      </c>
      <c r="J838" s="20" t="s">
        <v>2064</v>
      </c>
      <c r="K838" s="56" t="n">
        <v>2225.05</v>
      </c>
      <c r="L838" s="80" t="n">
        <v>5635.21</v>
      </c>
      <c r="M838" s="81" t="s">
        <v>25</v>
      </c>
    </row>
    <row r="839" customFormat="false" ht="25.7" hidden="false" customHeight="false" outlineLevel="0" collapsed="false">
      <c r="A839" s="19" t="s">
        <v>2027</v>
      </c>
      <c r="B839" s="20" t="s">
        <v>2028</v>
      </c>
      <c r="C839" s="19" t="s">
        <v>2059</v>
      </c>
      <c r="D839" s="49" t="s">
        <v>2060</v>
      </c>
      <c r="E839" s="20" t="s">
        <v>2061</v>
      </c>
      <c r="F839" s="82" t="s">
        <v>2093</v>
      </c>
      <c r="G839" s="49" t="s">
        <v>2094</v>
      </c>
      <c r="H839" s="54" t="n">
        <v>5173</v>
      </c>
      <c r="I839" s="24" t="n">
        <v>36</v>
      </c>
      <c r="J839" s="20" t="s">
        <v>2086</v>
      </c>
      <c r="K839" s="56" t="n">
        <v>2225.05</v>
      </c>
      <c r="L839" s="80" t="n">
        <v>5635.21</v>
      </c>
      <c r="M839" s="81" t="s">
        <v>25</v>
      </c>
    </row>
    <row r="840" customFormat="false" ht="25.7" hidden="false" customHeight="false" outlineLevel="0" collapsed="false">
      <c r="A840" s="19" t="s">
        <v>2027</v>
      </c>
      <c r="B840" s="20" t="s">
        <v>2028</v>
      </c>
      <c r="C840" s="19" t="s">
        <v>2059</v>
      </c>
      <c r="D840" s="49" t="s">
        <v>2060</v>
      </c>
      <c r="E840" s="20" t="s">
        <v>2061</v>
      </c>
      <c r="F840" s="82" t="s">
        <v>2095</v>
      </c>
      <c r="G840" s="49" t="s">
        <v>2096</v>
      </c>
      <c r="H840" s="54" t="n">
        <v>5173</v>
      </c>
      <c r="I840" s="24" t="n">
        <v>36</v>
      </c>
      <c r="J840" s="20" t="s">
        <v>2067</v>
      </c>
      <c r="K840" s="56" t="n">
        <v>2225.05</v>
      </c>
      <c r="L840" s="80" t="n">
        <v>5635.21</v>
      </c>
      <c r="M840" s="81" t="s">
        <v>25</v>
      </c>
    </row>
    <row r="841" customFormat="false" ht="25.7" hidden="false" customHeight="false" outlineLevel="0" collapsed="false">
      <c r="A841" s="19" t="s">
        <v>2027</v>
      </c>
      <c r="B841" s="20" t="s">
        <v>2028</v>
      </c>
      <c r="C841" s="19" t="s">
        <v>2059</v>
      </c>
      <c r="D841" s="49" t="s">
        <v>2060</v>
      </c>
      <c r="E841" s="20" t="s">
        <v>2061</v>
      </c>
      <c r="F841" s="82" t="s">
        <v>2097</v>
      </c>
      <c r="G841" s="49" t="s">
        <v>2098</v>
      </c>
      <c r="H841" s="54" t="n">
        <v>5173</v>
      </c>
      <c r="I841" s="24" t="n">
        <v>36</v>
      </c>
      <c r="J841" s="20" t="s">
        <v>2086</v>
      </c>
      <c r="K841" s="56" t="n">
        <v>2225.05</v>
      </c>
      <c r="L841" s="80" t="n">
        <v>5635.21</v>
      </c>
      <c r="M841" s="81" t="s">
        <v>25</v>
      </c>
    </row>
    <row r="842" customFormat="false" ht="25.7" hidden="false" customHeight="false" outlineLevel="0" collapsed="false">
      <c r="A842" s="19" t="s">
        <v>2027</v>
      </c>
      <c r="B842" s="20" t="s">
        <v>2028</v>
      </c>
      <c r="C842" s="19" t="s">
        <v>2059</v>
      </c>
      <c r="D842" s="49" t="s">
        <v>2060</v>
      </c>
      <c r="E842" s="20" t="s">
        <v>2061</v>
      </c>
      <c r="F842" s="82" t="s">
        <v>2099</v>
      </c>
      <c r="G842" s="49" t="s">
        <v>2100</v>
      </c>
      <c r="H842" s="54" t="n">
        <v>5173</v>
      </c>
      <c r="I842" s="24" t="n">
        <v>36</v>
      </c>
      <c r="J842" s="20" t="s">
        <v>2071</v>
      </c>
      <c r="K842" s="56" t="n">
        <v>1775.12</v>
      </c>
      <c r="L842" s="80" t="n">
        <v>4589.32</v>
      </c>
      <c r="M842" s="81" t="s">
        <v>25</v>
      </c>
    </row>
    <row r="843" customFormat="false" ht="25.7" hidden="false" customHeight="false" outlineLevel="0" collapsed="false">
      <c r="A843" s="19" t="s">
        <v>2027</v>
      </c>
      <c r="B843" s="20" t="s">
        <v>2028</v>
      </c>
      <c r="C843" s="19" t="s">
        <v>2059</v>
      </c>
      <c r="D843" s="49" t="s">
        <v>2060</v>
      </c>
      <c r="E843" s="20" t="s">
        <v>2061</v>
      </c>
      <c r="F843" s="82" t="s">
        <v>2101</v>
      </c>
      <c r="G843" s="49" t="s">
        <v>2102</v>
      </c>
      <c r="H843" s="54" t="n">
        <v>5173</v>
      </c>
      <c r="I843" s="24" t="n">
        <v>36</v>
      </c>
      <c r="J843" s="20" t="s">
        <v>2067</v>
      </c>
      <c r="K843" s="56" t="n">
        <v>2225.05</v>
      </c>
      <c r="L843" s="80" t="n">
        <v>5635.21</v>
      </c>
      <c r="M843" s="81" t="s">
        <v>25</v>
      </c>
    </row>
    <row r="844" customFormat="false" ht="25.7" hidden="false" customHeight="false" outlineLevel="0" collapsed="false">
      <c r="A844" s="19" t="s">
        <v>2027</v>
      </c>
      <c r="B844" s="20" t="s">
        <v>2068</v>
      </c>
      <c r="C844" s="19" t="s">
        <v>2059</v>
      </c>
      <c r="D844" s="49" t="s">
        <v>2060</v>
      </c>
      <c r="E844" s="20" t="s">
        <v>2061</v>
      </c>
      <c r="F844" s="82" t="s">
        <v>2103</v>
      </c>
      <c r="G844" s="49" t="s">
        <v>2104</v>
      </c>
      <c r="H844" s="54" t="n">
        <v>5173</v>
      </c>
      <c r="I844" s="51" t="s">
        <v>1033</v>
      </c>
      <c r="J844" s="20" t="s">
        <v>2071</v>
      </c>
      <c r="K844" s="56" t="n">
        <v>2225.05</v>
      </c>
      <c r="L844" s="80" t="n">
        <v>5635.21</v>
      </c>
      <c r="M844" s="81" t="s">
        <v>25</v>
      </c>
    </row>
    <row r="845" customFormat="false" ht="25.7" hidden="false" customHeight="false" outlineLevel="0" collapsed="false">
      <c r="A845" s="19" t="s">
        <v>2027</v>
      </c>
      <c r="B845" s="20" t="s">
        <v>2028</v>
      </c>
      <c r="C845" s="19" t="s">
        <v>2059</v>
      </c>
      <c r="D845" s="49" t="s">
        <v>2060</v>
      </c>
      <c r="E845" s="20" t="s">
        <v>2061</v>
      </c>
      <c r="F845" s="82" t="s">
        <v>2105</v>
      </c>
      <c r="G845" s="49" t="s">
        <v>2106</v>
      </c>
      <c r="H845" s="54" t="n">
        <v>5173</v>
      </c>
      <c r="I845" s="24" t="n">
        <v>36</v>
      </c>
      <c r="J845" s="20" t="s">
        <v>2071</v>
      </c>
      <c r="K845" s="56" t="n">
        <v>1775.12</v>
      </c>
      <c r="L845" s="80" t="n">
        <v>4589.32</v>
      </c>
      <c r="M845" s="81" t="s">
        <v>25</v>
      </c>
    </row>
    <row r="846" customFormat="false" ht="25.7" hidden="false" customHeight="false" outlineLevel="0" collapsed="false">
      <c r="A846" s="19" t="s">
        <v>2027</v>
      </c>
      <c r="B846" s="20" t="s">
        <v>2028</v>
      </c>
      <c r="C846" s="19" t="s">
        <v>2059</v>
      </c>
      <c r="D846" s="49" t="s">
        <v>2060</v>
      </c>
      <c r="E846" s="20" t="s">
        <v>2061</v>
      </c>
      <c r="F846" s="77" t="s">
        <v>651</v>
      </c>
      <c r="G846" s="26" t="s">
        <v>2107</v>
      </c>
      <c r="H846" s="54" t="n">
        <v>5173</v>
      </c>
      <c r="I846" s="24" t="n">
        <v>36</v>
      </c>
      <c r="J846" s="20" t="s">
        <v>2071</v>
      </c>
      <c r="K846" s="56" t="n">
        <v>1775.12</v>
      </c>
      <c r="L846" s="80" t="n">
        <v>4589.32</v>
      </c>
      <c r="M846" s="81" t="s">
        <v>25</v>
      </c>
    </row>
    <row r="847" customFormat="false" ht="25.7" hidden="false" customHeight="false" outlineLevel="0" collapsed="false">
      <c r="A847" s="19" t="s">
        <v>2027</v>
      </c>
      <c r="B847" s="20" t="s">
        <v>2028</v>
      </c>
      <c r="C847" s="19" t="s">
        <v>2059</v>
      </c>
      <c r="D847" s="49" t="s">
        <v>2060</v>
      </c>
      <c r="E847" s="20" t="s">
        <v>2061</v>
      </c>
      <c r="F847" s="82" t="s">
        <v>2108</v>
      </c>
      <c r="G847" s="49" t="s">
        <v>2109</v>
      </c>
      <c r="H847" s="54" t="n">
        <v>5173</v>
      </c>
      <c r="I847" s="24" t="n">
        <v>36</v>
      </c>
      <c r="J847" s="20" t="s">
        <v>2071</v>
      </c>
      <c r="K847" s="56" t="n">
        <v>2225.05</v>
      </c>
      <c r="L847" s="80" t="n">
        <v>5635.21</v>
      </c>
      <c r="M847" s="81" t="s">
        <v>25</v>
      </c>
    </row>
    <row r="848" customFormat="false" ht="25.7" hidden="false" customHeight="false" outlineLevel="0" collapsed="false">
      <c r="A848" s="19" t="s">
        <v>2027</v>
      </c>
      <c r="B848" s="20" t="s">
        <v>2028</v>
      </c>
      <c r="C848" s="19" t="s">
        <v>2059</v>
      </c>
      <c r="D848" s="49" t="s">
        <v>2060</v>
      </c>
      <c r="E848" s="20" t="s">
        <v>2061</v>
      </c>
      <c r="F848" s="77" t="s">
        <v>2110</v>
      </c>
      <c r="G848" s="26" t="s">
        <v>2111</v>
      </c>
      <c r="H848" s="54" t="n">
        <v>5173</v>
      </c>
      <c r="I848" s="24" t="n">
        <v>36</v>
      </c>
      <c r="J848" s="20" t="s">
        <v>2071</v>
      </c>
      <c r="K848" s="56" t="n">
        <v>1775.12</v>
      </c>
      <c r="L848" s="80" t="n">
        <v>4589.32</v>
      </c>
      <c r="M848" s="81" t="s">
        <v>25</v>
      </c>
    </row>
    <row r="849" customFormat="false" ht="25.7" hidden="false" customHeight="false" outlineLevel="0" collapsed="false">
      <c r="A849" s="125" t="n">
        <v>373040</v>
      </c>
      <c r="B849" s="20" t="s">
        <v>2028</v>
      </c>
      <c r="C849" s="19" t="s">
        <v>2059</v>
      </c>
      <c r="D849" s="49" t="s">
        <v>2060</v>
      </c>
      <c r="E849" s="20" t="s">
        <v>2061</v>
      </c>
      <c r="F849" s="19" t="s">
        <v>2112</v>
      </c>
      <c r="G849" s="20" t="s">
        <v>2113</v>
      </c>
      <c r="H849" s="54" t="n">
        <v>5173</v>
      </c>
      <c r="I849" s="54" t="n">
        <v>36</v>
      </c>
      <c r="J849" s="54" t="s">
        <v>2071</v>
      </c>
      <c r="K849" s="56" t="n">
        <v>2225.05</v>
      </c>
      <c r="L849" s="80" t="n">
        <v>5635.21</v>
      </c>
      <c r="M849" s="81" t="s">
        <v>25</v>
      </c>
    </row>
    <row r="850" customFormat="false" ht="25.7" hidden="false" customHeight="false" outlineLevel="0" collapsed="false">
      <c r="A850" s="125" t="n">
        <v>373040</v>
      </c>
      <c r="B850" s="20" t="s">
        <v>2028</v>
      </c>
      <c r="C850" s="19" t="s">
        <v>2059</v>
      </c>
      <c r="D850" s="49" t="s">
        <v>2060</v>
      </c>
      <c r="E850" s="20" t="s">
        <v>2061</v>
      </c>
      <c r="F850" s="26" t="s">
        <v>2114</v>
      </c>
      <c r="G850" s="20" t="s">
        <v>2115</v>
      </c>
      <c r="H850" s="54" t="n">
        <v>5173</v>
      </c>
      <c r="I850" s="54" t="n">
        <v>36</v>
      </c>
      <c r="J850" s="54" t="s">
        <v>2071</v>
      </c>
      <c r="K850" s="56" t="n">
        <v>2225.05</v>
      </c>
      <c r="L850" s="80" t="n">
        <v>5635.21</v>
      </c>
      <c r="M850" s="81" t="s">
        <v>25</v>
      </c>
    </row>
    <row r="851" customFormat="false" ht="25.7" hidden="false" customHeight="false" outlineLevel="0" collapsed="false">
      <c r="A851" s="19" t="s">
        <v>2027</v>
      </c>
      <c r="B851" s="20" t="s">
        <v>2028</v>
      </c>
      <c r="C851" s="19" t="s">
        <v>2059</v>
      </c>
      <c r="D851" s="49" t="s">
        <v>2060</v>
      </c>
      <c r="E851" s="20" t="s">
        <v>2061</v>
      </c>
      <c r="F851" s="82" t="s">
        <v>2116</v>
      </c>
      <c r="G851" s="49" t="s">
        <v>2117</v>
      </c>
      <c r="H851" s="54" t="n">
        <v>5173</v>
      </c>
      <c r="I851" s="24" t="n">
        <v>36</v>
      </c>
      <c r="J851" s="20" t="s">
        <v>2071</v>
      </c>
      <c r="K851" s="56" t="n">
        <v>1775.12</v>
      </c>
      <c r="L851" s="80" t="n">
        <v>4589.32</v>
      </c>
      <c r="M851" s="81" t="s">
        <v>25</v>
      </c>
    </row>
    <row r="852" customFormat="false" ht="25.7" hidden="false" customHeight="false" outlineLevel="0" collapsed="false">
      <c r="A852" s="19" t="s">
        <v>2027</v>
      </c>
      <c r="B852" s="20" t="s">
        <v>2028</v>
      </c>
      <c r="C852" s="19" t="s">
        <v>2059</v>
      </c>
      <c r="D852" s="49" t="s">
        <v>2060</v>
      </c>
      <c r="E852" s="20" t="s">
        <v>2061</v>
      </c>
      <c r="F852" s="82" t="s">
        <v>2118</v>
      </c>
      <c r="G852" s="49" t="s">
        <v>2119</v>
      </c>
      <c r="H852" s="54" t="n">
        <v>5173</v>
      </c>
      <c r="I852" s="24" t="n">
        <v>36</v>
      </c>
      <c r="J852" s="20" t="s">
        <v>2071</v>
      </c>
      <c r="K852" s="56" t="n">
        <v>1775.12</v>
      </c>
      <c r="L852" s="80" t="n">
        <v>4589.32</v>
      </c>
      <c r="M852" s="81" t="s">
        <v>25</v>
      </c>
    </row>
    <row r="853" customFormat="false" ht="25.7" hidden="false" customHeight="false" outlineLevel="0" collapsed="false">
      <c r="A853" s="125" t="n">
        <v>373040</v>
      </c>
      <c r="B853" s="20" t="s">
        <v>2028</v>
      </c>
      <c r="C853" s="19" t="s">
        <v>2120</v>
      </c>
      <c r="D853" s="124" t="n">
        <v>10325416000133</v>
      </c>
      <c r="E853" s="126" t="s">
        <v>2121</v>
      </c>
      <c r="F853" s="26" t="s">
        <v>2122</v>
      </c>
      <c r="G853" s="26" t="s">
        <v>2123</v>
      </c>
      <c r="H853" s="73" t="n">
        <v>5141</v>
      </c>
      <c r="I853" s="127" t="n">
        <v>44</v>
      </c>
      <c r="J853" s="127" t="s">
        <v>2033</v>
      </c>
      <c r="K853" s="129" t="n">
        <v>1058.83</v>
      </c>
      <c r="L853" s="56" t="n">
        <v>3370.59</v>
      </c>
      <c r="M853" s="36" t="s">
        <v>25</v>
      </c>
    </row>
    <row r="854" customFormat="false" ht="25.7" hidden="false" customHeight="false" outlineLevel="0" collapsed="false">
      <c r="A854" s="125" t="n">
        <v>373040</v>
      </c>
      <c r="B854" s="20" t="s">
        <v>2028</v>
      </c>
      <c r="C854" s="19" t="s">
        <v>2120</v>
      </c>
      <c r="D854" s="124" t="n">
        <v>10325416000133</v>
      </c>
      <c r="E854" s="126" t="s">
        <v>2121</v>
      </c>
      <c r="F854" s="26" t="s">
        <v>2124</v>
      </c>
      <c r="G854" s="26" t="s">
        <v>2125</v>
      </c>
      <c r="H854" s="73" t="n">
        <v>5141</v>
      </c>
      <c r="I854" s="127" t="n">
        <v>44</v>
      </c>
      <c r="J854" s="127" t="s">
        <v>2033</v>
      </c>
      <c r="K854" s="129" t="n">
        <v>1058.83</v>
      </c>
      <c r="L854" s="56" t="n">
        <v>3370.59</v>
      </c>
      <c r="M854" s="36" t="s">
        <v>25</v>
      </c>
    </row>
    <row r="855" customFormat="false" ht="25.7" hidden="false" customHeight="false" outlineLevel="0" collapsed="false">
      <c r="A855" s="125" t="n">
        <v>373040</v>
      </c>
      <c r="B855" s="20" t="s">
        <v>2028</v>
      </c>
      <c r="C855" s="19" t="s">
        <v>2120</v>
      </c>
      <c r="D855" s="124" t="n">
        <v>10325416000133</v>
      </c>
      <c r="E855" s="126" t="s">
        <v>2121</v>
      </c>
      <c r="F855" s="26" t="s">
        <v>2126</v>
      </c>
      <c r="G855" s="26" t="s">
        <v>2127</v>
      </c>
      <c r="H855" s="73" t="n">
        <v>5141</v>
      </c>
      <c r="I855" s="127" t="n">
        <v>44</v>
      </c>
      <c r="J855" s="127" t="s">
        <v>2033</v>
      </c>
      <c r="K855" s="129" t="n">
        <v>1058.83</v>
      </c>
      <c r="L855" s="56" t="n">
        <v>3370.59</v>
      </c>
      <c r="M855" s="36" t="s">
        <v>25</v>
      </c>
    </row>
    <row r="856" customFormat="false" ht="25.7" hidden="false" customHeight="false" outlineLevel="0" collapsed="false">
      <c r="A856" s="125" t="n">
        <v>373040</v>
      </c>
      <c r="B856" s="20" t="s">
        <v>2068</v>
      </c>
      <c r="C856" s="19" t="s">
        <v>2120</v>
      </c>
      <c r="D856" s="124" t="n">
        <v>10325416000133</v>
      </c>
      <c r="E856" s="126" t="s">
        <v>2121</v>
      </c>
      <c r="F856" s="99" t="s">
        <v>2128</v>
      </c>
      <c r="G856" s="20" t="s">
        <v>2129</v>
      </c>
      <c r="H856" s="73" t="n">
        <v>5141</v>
      </c>
      <c r="I856" s="127" t="n">
        <v>44</v>
      </c>
      <c r="J856" s="127" t="s">
        <v>2033</v>
      </c>
      <c r="K856" s="129" t="n">
        <v>1265.92</v>
      </c>
      <c r="L856" s="56" t="n">
        <v>3370.59</v>
      </c>
      <c r="M856" s="36" t="s">
        <v>19</v>
      </c>
    </row>
    <row r="857" customFormat="false" ht="25.7" hidden="false" customHeight="false" outlineLevel="0" collapsed="false">
      <c r="A857" s="125" t="n">
        <v>373040</v>
      </c>
      <c r="B857" s="20" t="s">
        <v>2028</v>
      </c>
      <c r="C857" s="19" t="s">
        <v>2120</v>
      </c>
      <c r="D857" s="124" t="n">
        <v>10325416000133</v>
      </c>
      <c r="E857" s="126" t="s">
        <v>2121</v>
      </c>
      <c r="F857" s="26" t="s">
        <v>2130</v>
      </c>
      <c r="G857" s="26" t="s">
        <v>2131</v>
      </c>
      <c r="H857" s="73" t="n">
        <v>5141</v>
      </c>
      <c r="I857" s="127" t="n">
        <v>44</v>
      </c>
      <c r="J857" s="127" t="s">
        <v>2033</v>
      </c>
      <c r="K857" s="129" t="n">
        <v>1419.32</v>
      </c>
      <c r="L857" s="130" t="n">
        <v>3562.57</v>
      </c>
      <c r="M857" s="81" t="s">
        <v>21</v>
      </c>
    </row>
    <row r="858" customFormat="false" ht="25.7" hidden="false" customHeight="false" outlineLevel="0" collapsed="false">
      <c r="A858" s="19" t="s">
        <v>2027</v>
      </c>
      <c r="B858" s="20" t="s">
        <v>2028</v>
      </c>
      <c r="C858" s="19" t="s">
        <v>2120</v>
      </c>
      <c r="D858" s="124" t="n">
        <v>10325416000133</v>
      </c>
      <c r="E858" s="126" t="s">
        <v>2121</v>
      </c>
      <c r="F858" s="99" t="s">
        <v>2132</v>
      </c>
      <c r="G858" s="20" t="s">
        <v>2133</v>
      </c>
      <c r="H858" s="54" t="n">
        <v>5141</v>
      </c>
      <c r="I858" s="51" t="s">
        <v>183</v>
      </c>
      <c r="J858" s="20" t="s">
        <v>2036</v>
      </c>
      <c r="K858" s="129" t="n">
        <v>1058.83</v>
      </c>
      <c r="L858" s="56" t="n">
        <v>3370.59</v>
      </c>
      <c r="M858" s="81" t="s">
        <v>19</v>
      </c>
    </row>
    <row r="859" customFormat="false" ht="25.7" hidden="false" customHeight="false" outlineLevel="0" collapsed="false">
      <c r="A859" s="125" t="n">
        <v>373040</v>
      </c>
      <c r="B859" s="20" t="s">
        <v>2028</v>
      </c>
      <c r="C859" s="19" t="s">
        <v>2120</v>
      </c>
      <c r="D859" s="124" t="n">
        <v>10325416000133</v>
      </c>
      <c r="E859" s="126" t="s">
        <v>2121</v>
      </c>
      <c r="F859" s="26" t="s">
        <v>2134</v>
      </c>
      <c r="G859" s="26" t="s">
        <v>2135</v>
      </c>
      <c r="H859" s="73" t="n">
        <v>5141</v>
      </c>
      <c r="I859" s="127" t="n">
        <v>44</v>
      </c>
      <c r="J859" s="127" t="s">
        <v>2033</v>
      </c>
      <c r="K859" s="129" t="n">
        <v>1058.83</v>
      </c>
      <c r="L859" s="56" t="n">
        <v>3370.59</v>
      </c>
      <c r="M859" s="81" t="s">
        <v>21</v>
      </c>
    </row>
    <row r="860" customFormat="false" ht="25.7" hidden="false" customHeight="false" outlineLevel="0" collapsed="false">
      <c r="A860" s="19" t="s">
        <v>2027</v>
      </c>
      <c r="B860" s="20" t="s">
        <v>2028</v>
      </c>
      <c r="C860" s="19" t="s">
        <v>2120</v>
      </c>
      <c r="D860" s="124" t="n">
        <v>10325416000133</v>
      </c>
      <c r="E860" s="126" t="s">
        <v>2121</v>
      </c>
      <c r="F860" s="99" t="s">
        <v>2136</v>
      </c>
      <c r="G860" s="20" t="s">
        <v>2137</v>
      </c>
      <c r="H860" s="54" t="n">
        <v>5141</v>
      </c>
      <c r="I860" s="51" t="s">
        <v>183</v>
      </c>
      <c r="J860" s="20" t="s">
        <v>2036</v>
      </c>
      <c r="K860" s="129" t="n">
        <v>1058.83</v>
      </c>
      <c r="L860" s="56" t="n">
        <v>3370.59</v>
      </c>
      <c r="M860" s="81" t="s">
        <v>19</v>
      </c>
    </row>
    <row r="861" customFormat="false" ht="25.7" hidden="false" customHeight="false" outlineLevel="0" collapsed="false">
      <c r="A861" s="125" t="n">
        <v>373040</v>
      </c>
      <c r="B861" s="20" t="s">
        <v>2028</v>
      </c>
      <c r="C861" s="19" t="s">
        <v>2120</v>
      </c>
      <c r="D861" s="124" t="n">
        <v>10325416000133</v>
      </c>
      <c r="E861" s="126" t="s">
        <v>2121</v>
      </c>
      <c r="F861" s="26" t="s">
        <v>2138</v>
      </c>
      <c r="G861" s="26" t="s">
        <v>2139</v>
      </c>
      <c r="H861" s="73" t="n">
        <v>5141</v>
      </c>
      <c r="I861" s="127" t="n">
        <v>44</v>
      </c>
      <c r="J861" s="127" t="s">
        <v>2033</v>
      </c>
      <c r="K861" s="129" t="n">
        <v>1058.83</v>
      </c>
      <c r="L861" s="56" t="n">
        <v>3370.59</v>
      </c>
      <c r="M861" s="81" t="s">
        <v>25</v>
      </c>
    </row>
    <row r="862" customFormat="false" ht="25.7" hidden="false" customHeight="false" outlineLevel="0" collapsed="false">
      <c r="A862" s="19" t="s">
        <v>2027</v>
      </c>
      <c r="B862" s="20" t="s">
        <v>2028</v>
      </c>
      <c r="C862" s="19" t="s">
        <v>2120</v>
      </c>
      <c r="D862" s="124" t="n">
        <v>10325416000133</v>
      </c>
      <c r="E862" s="126" t="s">
        <v>2121</v>
      </c>
      <c r="F862" s="99" t="s">
        <v>2140</v>
      </c>
      <c r="G862" s="20" t="s">
        <v>2141</v>
      </c>
      <c r="H862" s="54" t="n">
        <v>5141</v>
      </c>
      <c r="I862" s="51" t="s">
        <v>183</v>
      </c>
      <c r="J862" s="20" t="s">
        <v>2036</v>
      </c>
      <c r="K862" s="129" t="n">
        <v>1058.83</v>
      </c>
      <c r="L862" s="56" t="n">
        <v>3370.59</v>
      </c>
      <c r="M862" s="81" t="s">
        <v>19</v>
      </c>
    </row>
    <row r="863" customFormat="false" ht="25.7" hidden="false" customHeight="false" outlineLevel="0" collapsed="false">
      <c r="A863" s="19" t="s">
        <v>2027</v>
      </c>
      <c r="B863" s="20" t="s">
        <v>2028</v>
      </c>
      <c r="C863" s="19" t="s">
        <v>2120</v>
      </c>
      <c r="D863" s="124" t="n">
        <v>10325416000133</v>
      </c>
      <c r="E863" s="126" t="s">
        <v>2121</v>
      </c>
      <c r="F863" s="99" t="s">
        <v>2142</v>
      </c>
      <c r="G863" s="20" t="s">
        <v>2143</v>
      </c>
      <c r="H863" s="54" t="n">
        <v>5141</v>
      </c>
      <c r="I863" s="51" t="s">
        <v>183</v>
      </c>
      <c r="J863" s="20" t="s">
        <v>2036</v>
      </c>
      <c r="K863" s="129" t="n">
        <v>1058.83</v>
      </c>
      <c r="L863" s="56" t="n">
        <v>3370.59</v>
      </c>
      <c r="M863" s="81" t="s">
        <v>19</v>
      </c>
    </row>
    <row r="864" customFormat="false" ht="25.7" hidden="false" customHeight="false" outlineLevel="0" collapsed="false">
      <c r="A864" s="19" t="s">
        <v>2027</v>
      </c>
      <c r="B864" s="20" t="s">
        <v>2028</v>
      </c>
      <c r="C864" s="19" t="s">
        <v>2120</v>
      </c>
      <c r="D864" s="124" t="n">
        <v>10325416000133</v>
      </c>
      <c r="E864" s="126" t="s">
        <v>2121</v>
      </c>
      <c r="F864" s="99" t="s">
        <v>2144</v>
      </c>
      <c r="G864" s="20" t="s">
        <v>2145</v>
      </c>
      <c r="H864" s="54" t="n">
        <v>5141</v>
      </c>
      <c r="I864" s="51" t="s">
        <v>183</v>
      </c>
      <c r="J864" s="20" t="s">
        <v>2036</v>
      </c>
      <c r="K864" s="129" t="n">
        <v>1058.83</v>
      </c>
      <c r="L864" s="56" t="n">
        <v>3370.59</v>
      </c>
      <c r="M864" s="81" t="s">
        <v>19</v>
      </c>
    </row>
    <row r="865" customFormat="false" ht="25.7" hidden="false" customHeight="false" outlineLevel="0" collapsed="false">
      <c r="A865" s="19" t="s">
        <v>2027</v>
      </c>
      <c r="B865" s="20" t="s">
        <v>2028</v>
      </c>
      <c r="C865" s="19" t="s">
        <v>2120</v>
      </c>
      <c r="D865" s="124" t="n">
        <v>10325416000133</v>
      </c>
      <c r="E865" s="126" t="s">
        <v>2121</v>
      </c>
      <c r="F865" s="73" t="s">
        <v>2146</v>
      </c>
      <c r="G865" s="26" t="s">
        <v>2147</v>
      </c>
      <c r="H865" s="54" t="n">
        <v>5141</v>
      </c>
      <c r="I865" s="51" t="s">
        <v>183</v>
      </c>
      <c r="J865" s="20" t="s">
        <v>2036</v>
      </c>
      <c r="K865" s="129" t="n">
        <v>1265.92</v>
      </c>
      <c r="L865" s="56" t="n">
        <v>3370.59</v>
      </c>
      <c r="M865" s="81" t="s">
        <v>21</v>
      </c>
    </row>
    <row r="866" customFormat="false" ht="25.7" hidden="false" customHeight="false" outlineLevel="0" collapsed="false">
      <c r="A866" s="19" t="s">
        <v>2027</v>
      </c>
      <c r="B866" s="20" t="s">
        <v>2028</v>
      </c>
      <c r="C866" s="19" t="s">
        <v>2120</v>
      </c>
      <c r="D866" s="124" t="n">
        <v>10325416000133</v>
      </c>
      <c r="E866" s="126" t="s">
        <v>2121</v>
      </c>
      <c r="F866" s="79" t="s">
        <v>2148</v>
      </c>
      <c r="G866" s="20" t="s">
        <v>2149</v>
      </c>
      <c r="H866" s="54" t="n">
        <v>5141</v>
      </c>
      <c r="I866" s="51" t="s">
        <v>183</v>
      </c>
      <c r="J866" s="20" t="s">
        <v>2036</v>
      </c>
      <c r="K866" s="129" t="n">
        <v>1058.83</v>
      </c>
      <c r="L866" s="56" t="n">
        <v>3370.59</v>
      </c>
      <c r="M866" s="81" t="s">
        <v>19</v>
      </c>
    </row>
    <row r="867" customFormat="false" ht="25.7" hidden="false" customHeight="false" outlineLevel="0" collapsed="false">
      <c r="A867" s="19" t="s">
        <v>2027</v>
      </c>
      <c r="B867" s="20" t="s">
        <v>2028</v>
      </c>
      <c r="C867" s="19" t="s">
        <v>2120</v>
      </c>
      <c r="D867" s="124" t="n">
        <v>10325416000133</v>
      </c>
      <c r="E867" s="126" t="s">
        <v>2121</v>
      </c>
      <c r="F867" s="79" t="s">
        <v>2150</v>
      </c>
      <c r="G867" s="20" t="s">
        <v>2151</v>
      </c>
      <c r="H867" s="54" t="n">
        <v>5141</v>
      </c>
      <c r="I867" s="51" t="s">
        <v>183</v>
      </c>
      <c r="J867" s="20" t="s">
        <v>2036</v>
      </c>
      <c r="K867" s="129" t="n">
        <v>1058.83</v>
      </c>
      <c r="L867" s="56" t="n">
        <v>3370.59</v>
      </c>
      <c r="M867" s="81" t="s">
        <v>19</v>
      </c>
    </row>
    <row r="868" customFormat="false" ht="25.7" hidden="false" customHeight="false" outlineLevel="0" collapsed="false">
      <c r="A868" s="19" t="s">
        <v>2027</v>
      </c>
      <c r="B868" s="20" t="s">
        <v>2028</v>
      </c>
      <c r="C868" s="19" t="s">
        <v>2120</v>
      </c>
      <c r="D868" s="124" t="n">
        <v>10325416000133</v>
      </c>
      <c r="E868" s="126" t="s">
        <v>2121</v>
      </c>
      <c r="F868" s="79" t="s">
        <v>2152</v>
      </c>
      <c r="G868" s="20" t="s">
        <v>2153</v>
      </c>
      <c r="H868" s="54" t="n">
        <v>5141</v>
      </c>
      <c r="I868" s="51" t="s">
        <v>183</v>
      </c>
      <c r="J868" s="20" t="s">
        <v>2036</v>
      </c>
      <c r="K868" s="129" t="n">
        <v>1058.83</v>
      </c>
      <c r="L868" s="56" t="n">
        <v>3370.59</v>
      </c>
      <c r="M868" s="81" t="s">
        <v>19</v>
      </c>
    </row>
    <row r="869" customFormat="false" ht="25.7" hidden="false" customHeight="false" outlineLevel="0" collapsed="false">
      <c r="A869" s="19" t="s">
        <v>2027</v>
      </c>
      <c r="B869" s="20" t="s">
        <v>2028</v>
      </c>
      <c r="C869" s="19" t="s">
        <v>2120</v>
      </c>
      <c r="D869" s="124" t="n">
        <v>10325416000133</v>
      </c>
      <c r="E869" s="126" t="s">
        <v>2121</v>
      </c>
      <c r="F869" s="79" t="s">
        <v>2154</v>
      </c>
      <c r="G869" s="20" t="s">
        <v>2155</v>
      </c>
      <c r="H869" s="54" t="n">
        <v>5141</v>
      </c>
      <c r="I869" s="51" t="s">
        <v>183</v>
      </c>
      <c r="J869" s="20" t="s">
        <v>2036</v>
      </c>
      <c r="K869" s="129" t="n">
        <v>1058.83</v>
      </c>
      <c r="L869" s="56" t="n">
        <v>3370.59</v>
      </c>
      <c r="M869" s="81" t="s">
        <v>19</v>
      </c>
    </row>
    <row r="870" customFormat="false" ht="25.7" hidden="false" customHeight="false" outlineLevel="0" collapsed="false">
      <c r="A870" s="125" t="n">
        <v>373040</v>
      </c>
      <c r="B870" s="20" t="s">
        <v>2028</v>
      </c>
      <c r="C870" s="19" t="s">
        <v>2120</v>
      </c>
      <c r="D870" s="124" t="n">
        <v>10325416000133</v>
      </c>
      <c r="E870" s="126" t="s">
        <v>2121</v>
      </c>
      <c r="F870" s="73" t="s">
        <v>2156</v>
      </c>
      <c r="G870" s="26" t="s">
        <v>2157</v>
      </c>
      <c r="H870" s="73" t="n">
        <v>5141</v>
      </c>
      <c r="I870" s="127" t="n">
        <v>44</v>
      </c>
      <c r="J870" s="127" t="s">
        <v>2033</v>
      </c>
      <c r="K870" s="129" t="n">
        <v>1058.83</v>
      </c>
      <c r="L870" s="56" t="n">
        <v>3370.59</v>
      </c>
      <c r="M870" s="81" t="s">
        <v>21</v>
      </c>
    </row>
    <row r="871" customFormat="false" ht="25.7" hidden="false" customHeight="false" outlineLevel="0" collapsed="false">
      <c r="A871" s="125" t="n">
        <v>373040</v>
      </c>
      <c r="B871" s="20" t="s">
        <v>2068</v>
      </c>
      <c r="C871" s="19" t="s">
        <v>2120</v>
      </c>
      <c r="D871" s="124" t="n">
        <v>10325416000133</v>
      </c>
      <c r="E871" s="126" t="s">
        <v>2121</v>
      </c>
      <c r="F871" s="79" t="s">
        <v>2158</v>
      </c>
      <c r="G871" s="26" t="s">
        <v>2159</v>
      </c>
      <c r="H871" s="73" t="n">
        <v>5141</v>
      </c>
      <c r="I871" s="127" t="n">
        <v>44</v>
      </c>
      <c r="J871" s="127" t="s">
        <v>2033</v>
      </c>
      <c r="K871" s="129" t="n">
        <v>1058.83</v>
      </c>
      <c r="L871" s="56" t="n">
        <v>3370.59</v>
      </c>
      <c r="M871" s="81" t="s">
        <v>21</v>
      </c>
    </row>
    <row r="872" customFormat="false" ht="51.4" hidden="false" customHeight="false" outlineLevel="0" collapsed="false">
      <c r="A872" s="131" t="s">
        <v>2160</v>
      </c>
      <c r="B872" s="131" t="s">
        <v>2161</v>
      </c>
      <c r="C872" s="131" t="s">
        <v>2162</v>
      </c>
      <c r="D872" s="124" t="s">
        <v>2163</v>
      </c>
      <c r="E872" s="131" t="s">
        <v>2164</v>
      </c>
      <c r="F872" s="49" t="s">
        <v>2165</v>
      </c>
      <c r="G872" s="132" t="s">
        <v>2166</v>
      </c>
      <c r="H872" s="49" t="n">
        <v>422105</v>
      </c>
      <c r="I872" s="49" t="n">
        <v>40</v>
      </c>
      <c r="J872" s="49" t="s">
        <v>2167</v>
      </c>
      <c r="K872" s="28" t="n">
        <v>1883.2</v>
      </c>
      <c r="L872" s="28" t="n">
        <v>4034.57</v>
      </c>
      <c r="M872" s="37" t="s">
        <v>21</v>
      </c>
    </row>
    <row r="873" customFormat="false" ht="51.4" hidden="false" customHeight="false" outlineLevel="0" collapsed="false">
      <c r="A873" s="131" t="s">
        <v>2160</v>
      </c>
      <c r="B873" s="131" t="s">
        <v>2161</v>
      </c>
      <c r="C873" s="131" t="s">
        <v>2162</v>
      </c>
      <c r="D873" s="124" t="s">
        <v>2163</v>
      </c>
      <c r="E873" s="131" t="s">
        <v>2164</v>
      </c>
      <c r="F873" s="19" t="s">
        <v>2168</v>
      </c>
      <c r="G873" s="132" t="s">
        <v>2169</v>
      </c>
      <c r="H873" s="49" t="n">
        <v>422105</v>
      </c>
      <c r="I873" s="49" t="n">
        <v>40</v>
      </c>
      <c r="J873" s="49" t="s">
        <v>2170</v>
      </c>
      <c r="K873" s="28" t="n">
        <v>1883.2</v>
      </c>
      <c r="L873" s="28" t="n">
        <v>4391.24</v>
      </c>
      <c r="M873" s="37" t="s">
        <v>21</v>
      </c>
    </row>
    <row r="874" customFormat="false" ht="51.4" hidden="false" customHeight="false" outlineLevel="0" collapsed="false">
      <c r="A874" s="131" t="s">
        <v>2160</v>
      </c>
      <c r="B874" s="131" t="s">
        <v>2161</v>
      </c>
      <c r="C874" s="131" t="s">
        <v>2162</v>
      </c>
      <c r="D874" s="124" t="s">
        <v>2163</v>
      </c>
      <c r="E874" s="131" t="s">
        <v>2164</v>
      </c>
      <c r="F874" s="19" t="s">
        <v>2171</v>
      </c>
      <c r="G874" s="132" t="s">
        <v>2172</v>
      </c>
      <c r="H874" s="49" t="n">
        <v>411005</v>
      </c>
      <c r="I874" s="49" t="n">
        <v>40</v>
      </c>
      <c r="J874" s="49" t="s">
        <v>2170</v>
      </c>
      <c r="K874" s="28" t="n">
        <v>1883.2</v>
      </c>
      <c r="L874" s="28" t="n">
        <v>4034.57</v>
      </c>
      <c r="M874" s="37" t="s">
        <v>21</v>
      </c>
    </row>
    <row r="875" customFormat="false" ht="51.4" hidden="false" customHeight="false" outlineLevel="0" collapsed="false">
      <c r="A875" s="131" t="s">
        <v>2160</v>
      </c>
      <c r="B875" s="131" t="s">
        <v>2161</v>
      </c>
      <c r="C875" s="131" t="s">
        <v>2162</v>
      </c>
      <c r="D875" s="124" t="s">
        <v>2163</v>
      </c>
      <c r="E875" s="131" t="s">
        <v>2164</v>
      </c>
      <c r="F875" s="19" t="s">
        <v>2173</v>
      </c>
      <c r="G875" s="132" t="s">
        <v>2174</v>
      </c>
      <c r="H875" s="49" t="n">
        <v>422105</v>
      </c>
      <c r="I875" s="49" t="n">
        <v>40</v>
      </c>
      <c r="J875" s="49" t="s">
        <v>2175</v>
      </c>
      <c r="K875" s="28" t="n">
        <v>1883.2</v>
      </c>
      <c r="L875" s="28" t="n">
        <v>4034.57</v>
      </c>
      <c r="M875" s="37" t="s">
        <v>21</v>
      </c>
    </row>
    <row r="876" customFormat="false" ht="51.4" hidden="false" customHeight="false" outlineLevel="0" collapsed="false">
      <c r="A876" s="131" t="s">
        <v>2160</v>
      </c>
      <c r="B876" s="131" t="s">
        <v>2161</v>
      </c>
      <c r="C876" s="131" t="s">
        <v>2162</v>
      </c>
      <c r="D876" s="124" t="s">
        <v>2163</v>
      </c>
      <c r="E876" s="131" t="s">
        <v>2164</v>
      </c>
      <c r="F876" s="19" t="s">
        <v>2176</v>
      </c>
      <c r="G876" s="132" t="s">
        <v>2177</v>
      </c>
      <c r="H876" s="49" t="n">
        <v>422105</v>
      </c>
      <c r="I876" s="49" t="n">
        <v>40</v>
      </c>
      <c r="J876" s="49" t="s">
        <v>2178</v>
      </c>
      <c r="K876" s="28" t="n">
        <v>1883.2</v>
      </c>
      <c r="L876" s="28" t="n">
        <v>4034.57</v>
      </c>
      <c r="M876" s="37" t="s">
        <v>21</v>
      </c>
    </row>
    <row r="877" customFormat="false" ht="51.4" hidden="false" customHeight="false" outlineLevel="0" collapsed="false">
      <c r="A877" s="131" t="s">
        <v>2160</v>
      </c>
      <c r="B877" s="131" t="s">
        <v>2161</v>
      </c>
      <c r="C877" s="131" t="s">
        <v>2162</v>
      </c>
      <c r="D877" s="124" t="s">
        <v>2163</v>
      </c>
      <c r="E877" s="131" t="s">
        <v>2164</v>
      </c>
      <c r="F877" s="19" t="s">
        <v>2179</v>
      </c>
      <c r="G877" s="132" t="s">
        <v>2180</v>
      </c>
      <c r="H877" s="49" t="n">
        <v>411005</v>
      </c>
      <c r="I877" s="49" t="n">
        <v>40</v>
      </c>
      <c r="J877" s="49" t="s">
        <v>2181</v>
      </c>
      <c r="K877" s="28" t="n">
        <v>1883.2</v>
      </c>
      <c r="L877" s="28" t="n">
        <v>4034.79</v>
      </c>
      <c r="M877" s="37" t="s">
        <v>21</v>
      </c>
    </row>
    <row r="878" customFormat="false" ht="51.4" hidden="false" customHeight="false" outlineLevel="0" collapsed="false">
      <c r="A878" s="131" t="s">
        <v>2160</v>
      </c>
      <c r="B878" s="131" t="s">
        <v>2161</v>
      </c>
      <c r="C878" s="131" t="s">
        <v>2162</v>
      </c>
      <c r="D878" s="124" t="s">
        <v>2163</v>
      </c>
      <c r="E878" s="131" t="s">
        <v>2164</v>
      </c>
      <c r="F878" s="19" t="s">
        <v>2182</v>
      </c>
      <c r="G878" s="132" t="s">
        <v>2183</v>
      </c>
      <c r="H878" s="49" t="n">
        <v>422105</v>
      </c>
      <c r="I878" s="49" t="n">
        <v>40</v>
      </c>
      <c r="J878" s="49" t="s">
        <v>2184</v>
      </c>
      <c r="K878" s="28" t="n">
        <v>1883.2</v>
      </c>
      <c r="L878" s="28" t="n">
        <v>4034.79</v>
      </c>
      <c r="M878" s="37" t="s">
        <v>21</v>
      </c>
    </row>
    <row r="879" customFormat="false" ht="51.4" hidden="false" customHeight="false" outlineLevel="0" collapsed="false">
      <c r="A879" s="131" t="s">
        <v>2160</v>
      </c>
      <c r="B879" s="131" t="s">
        <v>2161</v>
      </c>
      <c r="C879" s="131" t="s">
        <v>2162</v>
      </c>
      <c r="D879" s="124" t="s">
        <v>2163</v>
      </c>
      <c r="E879" s="131" t="s">
        <v>2164</v>
      </c>
      <c r="F879" s="49" t="s">
        <v>2185</v>
      </c>
      <c r="G879" s="132" t="s">
        <v>2186</v>
      </c>
      <c r="H879" s="49" t="n">
        <v>411005</v>
      </c>
      <c r="I879" s="49" t="n">
        <v>40</v>
      </c>
      <c r="J879" s="49" t="s">
        <v>2187</v>
      </c>
      <c r="K879" s="28" t="n">
        <v>1883.2</v>
      </c>
      <c r="L879" s="28" t="n">
        <v>4034.79</v>
      </c>
      <c r="M879" s="37" t="s">
        <v>21</v>
      </c>
    </row>
    <row r="880" customFormat="false" ht="51.4" hidden="false" customHeight="false" outlineLevel="0" collapsed="false">
      <c r="A880" s="131" t="s">
        <v>2160</v>
      </c>
      <c r="B880" s="131" t="s">
        <v>2161</v>
      </c>
      <c r="C880" s="131" t="s">
        <v>2162</v>
      </c>
      <c r="D880" s="124" t="s">
        <v>2163</v>
      </c>
      <c r="E880" s="131" t="s">
        <v>2164</v>
      </c>
      <c r="F880" s="49" t="s">
        <v>2188</v>
      </c>
      <c r="G880" s="132" t="s">
        <v>2189</v>
      </c>
      <c r="H880" s="49" t="n">
        <v>411005</v>
      </c>
      <c r="I880" s="49" t="n">
        <v>40</v>
      </c>
      <c r="J880" s="49" t="s">
        <v>2190</v>
      </c>
      <c r="K880" s="28" t="n">
        <v>1883.2</v>
      </c>
      <c r="L880" s="28" t="n">
        <v>4034.57</v>
      </c>
      <c r="M880" s="37" t="s">
        <v>21</v>
      </c>
    </row>
    <row r="881" customFormat="false" ht="51.4" hidden="false" customHeight="false" outlineLevel="0" collapsed="false">
      <c r="A881" s="131" t="s">
        <v>2160</v>
      </c>
      <c r="B881" s="131" t="s">
        <v>2161</v>
      </c>
      <c r="C881" s="131" t="s">
        <v>2162</v>
      </c>
      <c r="D881" s="124" t="s">
        <v>2163</v>
      </c>
      <c r="E881" s="131" t="s">
        <v>2164</v>
      </c>
      <c r="F881" s="19" t="s">
        <v>2191</v>
      </c>
      <c r="G881" s="132" t="s">
        <v>2192</v>
      </c>
      <c r="H881" s="49" t="n">
        <v>411005</v>
      </c>
      <c r="I881" s="49" t="n">
        <v>40</v>
      </c>
      <c r="J881" s="49" t="s">
        <v>2175</v>
      </c>
      <c r="K881" s="28" t="n">
        <v>1883.2</v>
      </c>
      <c r="L881" s="28" t="n">
        <v>4034.79</v>
      </c>
      <c r="M881" s="37" t="s">
        <v>21</v>
      </c>
    </row>
    <row r="882" customFormat="false" ht="51.4" hidden="false" customHeight="false" outlineLevel="0" collapsed="false">
      <c r="A882" s="131" t="s">
        <v>2160</v>
      </c>
      <c r="B882" s="131" t="s">
        <v>2161</v>
      </c>
      <c r="C882" s="131" t="s">
        <v>2162</v>
      </c>
      <c r="D882" s="124" t="s">
        <v>2163</v>
      </c>
      <c r="E882" s="131" t="s">
        <v>2164</v>
      </c>
      <c r="F882" s="19" t="s">
        <v>2193</v>
      </c>
      <c r="G882" s="132" t="s">
        <v>2194</v>
      </c>
      <c r="H882" s="49" t="n">
        <v>422205</v>
      </c>
      <c r="I882" s="49" t="n">
        <v>30</v>
      </c>
      <c r="J882" s="49" t="s">
        <v>2195</v>
      </c>
      <c r="K882" s="28" t="n">
        <v>1436.58</v>
      </c>
      <c r="L882" s="28" t="n">
        <v>3724.75</v>
      </c>
      <c r="M882" s="37" t="s">
        <v>21</v>
      </c>
    </row>
    <row r="883" customFormat="false" ht="51.4" hidden="false" customHeight="false" outlineLevel="0" collapsed="false">
      <c r="A883" s="131" t="s">
        <v>2160</v>
      </c>
      <c r="B883" s="131" t="s">
        <v>2161</v>
      </c>
      <c r="C883" s="131" t="s">
        <v>2162</v>
      </c>
      <c r="D883" s="124" t="s">
        <v>2163</v>
      </c>
      <c r="E883" s="131" t="s">
        <v>2164</v>
      </c>
      <c r="F883" s="19" t="s">
        <v>2196</v>
      </c>
      <c r="G883" s="132" t="s">
        <v>2197</v>
      </c>
      <c r="H883" s="49" t="n">
        <v>411005</v>
      </c>
      <c r="I883" s="49" t="n">
        <v>40</v>
      </c>
      <c r="J883" s="49" t="s">
        <v>2198</v>
      </c>
      <c r="K883" s="28" t="n">
        <v>1467.96</v>
      </c>
      <c r="L883" s="28" t="n">
        <v>3304.48</v>
      </c>
      <c r="M883" s="37" t="s">
        <v>21</v>
      </c>
    </row>
    <row r="884" customFormat="false" ht="51.4" hidden="false" customHeight="false" outlineLevel="0" collapsed="false">
      <c r="A884" s="131" t="s">
        <v>2160</v>
      </c>
      <c r="B884" s="131" t="s">
        <v>2161</v>
      </c>
      <c r="C884" s="131" t="s">
        <v>2162</v>
      </c>
      <c r="D884" s="124" t="s">
        <v>2163</v>
      </c>
      <c r="E884" s="131" t="s">
        <v>2164</v>
      </c>
      <c r="F884" s="19" t="s">
        <v>2199</v>
      </c>
      <c r="G884" s="132" t="s">
        <v>2200</v>
      </c>
      <c r="H884" s="49" t="n">
        <v>411005</v>
      </c>
      <c r="I884" s="49" t="n">
        <v>40</v>
      </c>
      <c r="J884" s="49" t="s">
        <v>2181</v>
      </c>
      <c r="K884" s="28" t="n">
        <v>1467.96</v>
      </c>
      <c r="L884" s="28" t="n">
        <v>3304.48</v>
      </c>
      <c r="M884" s="37" t="s">
        <v>21</v>
      </c>
    </row>
    <row r="885" customFormat="false" ht="51.4" hidden="false" customHeight="false" outlineLevel="0" collapsed="false">
      <c r="A885" s="131" t="s">
        <v>2160</v>
      </c>
      <c r="B885" s="131" t="s">
        <v>2161</v>
      </c>
      <c r="C885" s="131" t="s">
        <v>2162</v>
      </c>
      <c r="D885" s="124" t="s">
        <v>2163</v>
      </c>
      <c r="E885" s="131" t="s">
        <v>2164</v>
      </c>
      <c r="F885" s="19" t="s">
        <v>2201</v>
      </c>
      <c r="G885" s="132" t="s">
        <v>2202</v>
      </c>
      <c r="H885" s="49" t="n">
        <v>411005</v>
      </c>
      <c r="I885" s="49" t="n">
        <v>40</v>
      </c>
      <c r="J885" s="49" t="s">
        <v>2175</v>
      </c>
      <c r="K885" s="28" t="n">
        <v>1883.2</v>
      </c>
      <c r="L885" s="28" t="n">
        <v>4034.79</v>
      </c>
      <c r="M885" s="37" t="s">
        <v>21</v>
      </c>
    </row>
    <row r="886" customFormat="false" ht="51.4" hidden="false" customHeight="false" outlineLevel="0" collapsed="false">
      <c r="A886" s="131" t="s">
        <v>2160</v>
      </c>
      <c r="B886" s="131" t="s">
        <v>2161</v>
      </c>
      <c r="C886" s="131" t="s">
        <v>2162</v>
      </c>
      <c r="D886" s="124" t="s">
        <v>2163</v>
      </c>
      <c r="E886" s="131" t="s">
        <v>2164</v>
      </c>
      <c r="F886" s="19" t="s">
        <v>2203</v>
      </c>
      <c r="G886" s="132" t="s">
        <v>2204</v>
      </c>
      <c r="H886" s="49" t="n">
        <v>422205</v>
      </c>
      <c r="I886" s="49" t="n">
        <v>30</v>
      </c>
      <c r="J886" s="49" t="s">
        <v>2195</v>
      </c>
      <c r="K886" s="28" t="n">
        <v>1436.58</v>
      </c>
      <c r="L886" s="28" t="n">
        <v>3724.75</v>
      </c>
      <c r="M886" s="37" t="s">
        <v>21</v>
      </c>
    </row>
    <row r="887" customFormat="false" ht="51.4" hidden="false" customHeight="false" outlineLevel="0" collapsed="false">
      <c r="A887" s="131" t="s">
        <v>2160</v>
      </c>
      <c r="B887" s="131" t="s">
        <v>2161</v>
      </c>
      <c r="C887" s="131" t="s">
        <v>2162</v>
      </c>
      <c r="D887" s="124" t="s">
        <v>2163</v>
      </c>
      <c r="E887" s="131" t="s">
        <v>2164</v>
      </c>
      <c r="F887" s="19" t="s">
        <v>2205</v>
      </c>
      <c r="G887" s="132" t="s">
        <v>2206</v>
      </c>
      <c r="H887" s="49" t="n">
        <v>411005</v>
      </c>
      <c r="I887" s="49" t="n">
        <v>40</v>
      </c>
      <c r="J887" s="49" t="s">
        <v>2207</v>
      </c>
      <c r="K887" s="28" t="n">
        <v>1883.2</v>
      </c>
      <c r="L887" s="28" t="n">
        <v>4034.79</v>
      </c>
      <c r="M887" s="37" t="s">
        <v>21</v>
      </c>
    </row>
    <row r="888" customFormat="false" ht="51.4" hidden="false" customHeight="false" outlineLevel="0" collapsed="false">
      <c r="A888" s="131" t="s">
        <v>2160</v>
      </c>
      <c r="B888" s="131" t="s">
        <v>2161</v>
      </c>
      <c r="C888" s="131" t="s">
        <v>2162</v>
      </c>
      <c r="D888" s="124" t="s">
        <v>2163</v>
      </c>
      <c r="E888" s="131" t="s">
        <v>2164</v>
      </c>
      <c r="F888" s="49" t="s">
        <v>2208</v>
      </c>
      <c r="G888" s="132" t="s">
        <v>2209</v>
      </c>
      <c r="H888" s="49" t="n">
        <v>411005</v>
      </c>
      <c r="I888" s="49" t="n">
        <v>40</v>
      </c>
      <c r="J888" s="49" t="s">
        <v>2210</v>
      </c>
      <c r="K888" s="28" t="n">
        <v>1467.96</v>
      </c>
      <c r="L888" s="28" t="n">
        <v>3304.48</v>
      </c>
      <c r="M888" s="37" t="s">
        <v>21</v>
      </c>
    </row>
    <row r="889" customFormat="false" ht="51.4" hidden="false" customHeight="false" outlineLevel="0" collapsed="false">
      <c r="A889" s="131" t="s">
        <v>2160</v>
      </c>
      <c r="B889" s="131" t="s">
        <v>2161</v>
      </c>
      <c r="C889" s="131" t="s">
        <v>2162</v>
      </c>
      <c r="D889" s="124" t="s">
        <v>2163</v>
      </c>
      <c r="E889" s="131" t="s">
        <v>2164</v>
      </c>
      <c r="F889" s="19" t="s">
        <v>2211</v>
      </c>
      <c r="G889" s="132" t="s">
        <v>2212</v>
      </c>
      <c r="H889" s="49" t="n">
        <v>411005</v>
      </c>
      <c r="I889" s="49" t="n">
        <v>40</v>
      </c>
      <c r="J889" s="49" t="s">
        <v>2213</v>
      </c>
      <c r="K889" s="28" t="n">
        <v>1883.2</v>
      </c>
      <c r="L889" s="28" t="n">
        <v>4034.57</v>
      </c>
      <c r="M889" s="37" t="s">
        <v>21</v>
      </c>
    </row>
    <row r="890" customFormat="false" ht="51.4" hidden="false" customHeight="false" outlineLevel="0" collapsed="false">
      <c r="A890" s="131" t="s">
        <v>2160</v>
      </c>
      <c r="B890" s="131" t="s">
        <v>2161</v>
      </c>
      <c r="C890" s="131" t="s">
        <v>2162</v>
      </c>
      <c r="D890" s="124" t="s">
        <v>2163</v>
      </c>
      <c r="E890" s="131" t="s">
        <v>2164</v>
      </c>
      <c r="F890" s="49" t="s">
        <v>2214</v>
      </c>
      <c r="G890" s="132" t="s">
        <v>2215</v>
      </c>
      <c r="H890" s="49" t="n">
        <v>411005</v>
      </c>
      <c r="I890" s="49" t="n">
        <v>40</v>
      </c>
      <c r="J890" s="49" t="s">
        <v>2216</v>
      </c>
      <c r="K890" s="28" t="n">
        <v>1711.1</v>
      </c>
      <c r="L890" s="28" t="n">
        <v>4034.79</v>
      </c>
      <c r="M890" s="37" t="s">
        <v>21</v>
      </c>
    </row>
    <row r="891" customFormat="false" ht="38.55" hidden="false" customHeight="false" outlineLevel="0" collapsed="false">
      <c r="A891" s="131" t="s">
        <v>2160</v>
      </c>
      <c r="B891" s="131" t="s">
        <v>2161</v>
      </c>
      <c r="C891" s="22" t="s">
        <v>2217</v>
      </c>
      <c r="D891" s="22" t="s">
        <v>2218</v>
      </c>
      <c r="E891" s="37" t="s">
        <v>2219</v>
      </c>
      <c r="F891" s="26" t="s">
        <v>2220</v>
      </c>
      <c r="G891" s="26" t="s">
        <v>2221</v>
      </c>
      <c r="H891" s="26" t="n">
        <v>5173</v>
      </c>
      <c r="I891" s="26" t="n">
        <v>44</v>
      </c>
      <c r="J891" s="37" t="s">
        <v>2222</v>
      </c>
      <c r="K891" s="28" t="n">
        <v>1883.2</v>
      </c>
      <c r="L891" s="28" t="n">
        <v>4393.01</v>
      </c>
      <c r="M891" s="37" t="s">
        <v>17</v>
      </c>
    </row>
    <row r="892" customFormat="false" ht="38.55" hidden="false" customHeight="false" outlineLevel="0" collapsed="false">
      <c r="A892" s="131" t="s">
        <v>2160</v>
      </c>
      <c r="B892" s="131" t="s">
        <v>2161</v>
      </c>
      <c r="C892" s="22" t="s">
        <v>2217</v>
      </c>
      <c r="D892" s="22" t="s">
        <v>2218</v>
      </c>
      <c r="E892" s="37" t="s">
        <v>2219</v>
      </c>
      <c r="F892" s="98" t="s">
        <v>2223</v>
      </c>
      <c r="G892" s="26" t="s">
        <v>2224</v>
      </c>
      <c r="H892" s="26" t="n">
        <v>5173</v>
      </c>
      <c r="I892" s="26" t="n">
        <v>36</v>
      </c>
      <c r="J892" s="37" t="s">
        <v>2222</v>
      </c>
      <c r="K892" s="28" t="n">
        <v>2018.66</v>
      </c>
      <c r="L892" s="28" t="n">
        <v>4899.88</v>
      </c>
      <c r="M892" s="37" t="s">
        <v>17</v>
      </c>
    </row>
    <row r="893" customFormat="false" ht="38.55" hidden="false" customHeight="false" outlineLevel="0" collapsed="false">
      <c r="A893" s="131" t="s">
        <v>2160</v>
      </c>
      <c r="B893" s="131" t="s">
        <v>2161</v>
      </c>
      <c r="C893" s="22" t="s">
        <v>2217</v>
      </c>
      <c r="D893" s="22" t="s">
        <v>2218</v>
      </c>
      <c r="E893" s="37" t="s">
        <v>2219</v>
      </c>
      <c r="F893" s="98" t="s">
        <v>2225</v>
      </c>
      <c r="G893" s="37" t="s">
        <v>2226</v>
      </c>
      <c r="H893" s="26" t="n">
        <v>5173</v>
      </c>
      <c r="I893" s="26" t="n">
        <v>36</v>
      </c>
      <c r="J893" s="37" t="s">
        <v>2222</v>
      </c>
      <c r="K893" s="28" t="n">
        <v>2018.66</v>
      </c>
      <c r="L893" s="28" t="n">
        <v>4899.88</v>
      </c>
      <c r="M893" s="37" t="s">
        <v>17</v>
      </c>
    </row>
    <row r="894" customFormat="false" ht="38.55" hidden="false" customHeight="false" outlineLevel="0" collapsed="false">
      <c r="A894" s="131" t="s">
        <v>2160</v>
      </c>
      <c r="B894" s="131" t="s">
        <v>2161</v>
      </c>
      <c r="C894" s="22" t="s">
        <v>2217</v>
      </c>
      <c r="D894" s="22" t="s">
        <v>2218</v>
      </c>
      <c r="E894" s="37" t="s">
        <v>2219</v>
      </c>
      <c r="F894" s="98" t="s">
        <v>2227</v>
      </c>
      <c r="G894" s="37" t="s">
        <v>2228</v>
      </c>
      <c r="H894" s="26" t="n">
        <v>5173</v>
      </c>
      <c r="I894" s="26" t="n">
        <v>36</v>
      </c>
      <c r="J894" s="37" t="s">
        <v>2222</v>
      </c>
      <c r="K894" s="28" t="n">
        <v>1711.1</v>
      </c>
      <c r="L894" s="28" t="n">
        <v>4224.4</v>
      </c>
      <c r="M894" s="37" t="s">
        <v>17</v>
      </c>
    </row>
    <row r="895" customFormat="false" ht="38.55" hidden="false" customHeight="false" outlineLevel="0" collapsed="false">
      <c r="A895" s="131" t="s">
        <v>2160</v>
      </c>
      <c r="B895" s="131" t="s">
        <v>2161</v>
      </c>
      <c r="C895" s="22" t="s">
        <v>2217</v>
      </c>
      <c r="D895" s="22" t="s">
        <v>2218</v>
      </c>
      <c r="E895" s="37" t="s">
        <v>2219</v>
      </c>
      <c r="F895" s="98" t="s">
        <v>2229</v>
      </c>
      <c r="G895" s="37" t="s">
        <v>2230</v>
      </c>
      <c r="H895" s="26" t="n">
        <v>5173</v>
      </c>
      <c r="I895" s="26" t="n">
        <v>36</v>
      </c>
      <c r="J895" s="37" t="s">
        <v>2222</v>
      </c>
      <c r="K895" s="28" t="n">
        <v>1711.1</v>
      </c>
      <c r="L895" s="28" t="n">
        <v>4224.4</v>
      </c>
      <c r="M895" s="37" t="s">
        <v>17</v>
      </c>
    </row>
    <row r="896" customFormat="false" ht="38.55" hidden="false" customHeight="false" outlineLevel="0" collapsed="false">
      <c r="A896" s="131" t="s">
        <v>2160</v>
      </c>
      <c r="B896" s="131" t="s">
        <v>2161</v>
      </c>
      <c r="C896" s="22" t="s">
        <v>2231</v>
      </c>
      <c r="D896" s="22" t="s">
        <v>2232</v>
      </c>
      <c r="E896" s="37" t="s">
        <v>2233</v>
      </c>
      <c r="F896" s="98" t="s">
        <v>2234</v>
      </c>
      <c r="G896" s="37" t="s">
        <v>2235</v>
      </c>
      <c r="H896" s="26" t="n">
        <v>5143</v>
      </c>
      <c r="I896" s="37" t="n">
        <v>44</v>
      </c>
      <c r="J896" s="37" t="s">
        <v>2222</v>
      </c>
      <c r="K896" s="28" t="n">
        <v>1244.25</v>
      </c>
      <c r="L896" s="28" t="n">
        <v>4034.38</v>
      </c>
      <c r="M896" s="37" t="s">
        <v>18</v>
      </c>
    </row>
    <row r="897" customFormat="false" ht="38.55" hidden="false" customHeight="false" outlineLevel="0" collapsed="false">
      <c r="A897" s="131" t="s">
        <v>2160</v>
      </c>
      <c r="B897" s="131" t="s">
        <v>2161</v>
      </c>
      <c r="C897" s="22" t="s">
        <v>2231</v>
      </c>
      <c r="D897" s="22" t="s">
        <v>2232</v>
      </c>
      <c r="E897" s="37" t="s">
        <v>2233</v>
      </c>
      <c r="F897" s="98" t="s">
        <v>2236</v>
      </c>
      <c r="G897" s="37" t="s">
        <v>2237</v>
      </c>
      <c r="H897" s="26" t="n">
        <v>5143</v>
      </c>
      <c r="I897" s="37" t="n">
        <v>44</v>
      </c>
      <c r="J897" s="37" t="s">
        <v>2222</v>
      </c>
      <c r="K897" s="28" t="n">
        <v>1244.25</v>
      </c>
      <c r="L897" s="28" t="n">
        <v>4034.38</v>
      </c>
      <c r="M897" s="37" t="s">
        <v>18</v>
      </c>
    </row>
    <row r="898" customFormat="false" ht="38.55" hidden="false" customHeight="false" outlineLevel="0" collapsed="false">
      <c r="A898" s="131" t="s">
        <v>2160</v>
      </c>
      <c r="B898" s="131" t="s">
        <v>2161</v>
      </c>
      <c r="C898" s="22" t="s">
        <v>2231</v>
      </c>
      <c r="D898" s="22" t="s">
        <v>2232</v>
      </c>
      <c r="E898" s="37" t="s">
        <v>2233</v>
      </c>
      <c r="F898" s="98" t="s">
        <v>2238</v>
      </c>
      <c r="G898" s="37" t="s">
        <v>2239</v>
      </c>
      <c r="H898" s="26" t="n">
        <v>5143</v>
      </c>
      <c r="I898" s="37" t="n">
        <v>44</v>
      </c>
      <c r="J898" s="37" t="s">
        <v>2222</v>
      </c>
      <c r="K898" s="28" t="n">
        <v>1244.25</v>
      </c>
      <c r="L898" s="28" t="n">
        <v>4034.38</v>
      </c>
      <c r="M898" s="37" t="s">
        <v>18</v>
      </c>
    </row>
    <row r="899" customFormat="false" ht="38.55" hidden="false" customHeight="false" outlineLevel="0" collapsed="false">
      <c r="A899" s="131" t="s">
        <v>2160</v>
      </c>
      <c r="B899" s="131" t="s">
        <v>2161</v>
      </c>
      <c r="C899" s="22" t="s">
        <v>2231</v>
      </c>
      <c r="D899" s="22" t="s">
        <v>2232</v>
      </c>
      <c r="E899" s="37" t="s">
        <v>2233</v>
      </c>
      <c r="F899" s="98" t="s">
        <v>2240</v>
      </c>
      <c r="G899" s="37" t="s">
        <v>2241</v>
      </c>
      <c r="H899" s="26" t="n">
        <v>5143</v>
      </c>
      <c r="I899" s="37" t="n">
        <v>44</v>
      </c>
      <c r="J899" s="37" t="s">
        <v>2222</v>
      </c>
      <c r="K899" s="28" t="n">
        <v>1244.25</v>
      </c>
      <c r="L899" s="28" t="n">
        <v>4034.38</v>
      </c>
      <c r="M899" s="37" t="s">
        <v>18</v>
      </c>
    </row>
    <row r="900" customFormat="false" ht="38.55" hidden="false" customHeight="false" outlineLevel="0" collapsed="false">
      <c r="A900" s="131" t="s">
        <v>2160</v>
      </c>
      <c r="B900" s="131" t="s">
        <v>2161</v>
      </c>
      <c r="C900" s="22" t="s">
        <v>2231</v>
      </c>
      <c r="D900" s="22" t="s">
        <v>2232</v>
      </c>
      <c r="E900" s="37" t="s">
        <v>2233</v>
      </c>
      <c r="F900" s="98" t="s">
        <v>2242</v>
      </c>
      <c r="G900" s="37" t="s">
        <v>2243</v>
      </c>
      <c r="H900" s="26" t="n">
        <v>5143</v>
      </c>
      <c r="I900" s="37" t="n">
        <v>44</v>
      </c>
      <c r="J900" s="37" t="s">
        <v>2222</v>
      </c>
      <c r="K900" s="28" t="n">
        <v>1244.25</v>
      </c>
      <c r="L900" s="28" t="n">
        <v>4034.38</v>
      </c>
      <c r="M900" s="37" t="s">
        <v>18</v>
      </c>
    </row>
    <row r="901" customFormat="false" ht="38.55" hidden="false" customHeight="false" outlineLevel="0" collapsed="false">
      <c r="A901" s="131" t="s">
        <v>2160</v>
      </c>
      <c r="B901" s="131" t="s">
        <v>2161</v>
      </c>
      <c r="C901" s="22" t="s">
        <v>2231</v>
      </c>
      <c r="D901" s="22" t="s">
        <v>2232</v>
      </c>
      <c r="E901" s="37" t="s">
        <v>2233</v>
      </c>
      <c r="F901" s="98" t="s">
        <v>2244</v>
      </c>
      <c r="G901" s="37" t="s">
        <v>2245</v>
      </c>
      <c r="H901" s="26" t="n">
        <v>5143</v>
      </c>
      <c r="I901" s="37" t="n">
        <v>44</v>
      </c>
      <c r="J901" s="37" t="s">
        <v>2222</v>
      </c>
      <c r="K901" s="28" t="n">
        <v>1244.25</v>
      </c>
      <c r="L901" s="28" t="n">
        <v>4034.38</v>
      </c>
      <c r="M901" s="37" t="s">
        <v>18</v>
      </c>
    </row>
    <row r="902" customFormat="false" ht="38.55" hidden="false" customHeight="false" outlineLevel="0" collapsed="false">
      <c r="A902" s="131" t="s">
        <v>2160</v>
      </c>
      <c r="B902" s="131" t="s">
        <v>2161</v>
      </c>
      <c r="C902" s="22" t="s">
        <v>2231</v>
      </c>
      <c r="D902" s="22" t="s">
        <v>2232</v>
      </c>
      <c r="E902" s="37" t="s">
        <v>2233</v>
      </c>
      <c r="F902" s="98" t="s">
        <v>2246</v>
      </c>
      <c r="G902" s="37" t="s">
        <v>2247</v>
      </c>
      <c r="H902" s="26" t="n">
        <v>4221</v>
      </c>
      <c r="I902" s="37" t="n">
        <v>44</v>
      </c>
      <c r="J902" s="37" t="s">
        <v>2222</v>
      </c>
      <c r="K902" s="28" t="n">
        <v>1244.25</v>
      </c>
      <c r="L902" s="28" t="n">
        <v>4034.38</v>
      </c>
      <c r="M902" s="37" t="s">
        <v>18</v>
      </c>
    </row>
    <row r="903" customFormat="false" ht="38.55" hidden="false" customHeight="false" outlineLevel="0" collapsed="false">
      <c r="A903" s="131" t="s">
        <v>2160</v>
      </c>
      <c r="B903" s="131" t="s">
        <v>2161</v>
      </c>
      <c r="C903" s="22" t="s">
        <v>2231</v>
      </c>
      <c r="D903" s="22" t="s">
        <v>2232</v>
      </c>
      <c r="E903" s="37" t="s">
        <v>2233</v>
      </c>
      <c r="F903" s="98" t="s">
        <v>2248</v>
      </c>
      <c r="G903" s="37" t="s">
        <v>2249</v>
      </c>
      <c r="H903" s="26" t="n">
        <v>5143</v>
      </c>
      <c r="I903" s="37" t="n">
        <v>44</v>
      </c>
      <c r="J903" s="37" t="s">
        <v>2222</v>
      </c>
      <c r="K903" s="28" t="n">
        <v>1244.25</v>
      </c>
      <c r="L903" s="28" t="n">
        <v>4034.38</v>
      </c>
      <c r="M903" s="37" t="s">
        <v>18</v>
      </c>
    </row>
    <row r="904" customFormat="false" ht="38.55" hidden="false" customHeight="false" outlineLevel="0" collapsed="false">
      <c r="A904" s="131" t="s">
        <v>2160</v>
      </c>
      <c r="B904" s="131" t="s">
        <v>2161</v>
      </c>
      <c r="C904" s="22" t="s">
        <v>2231</v>
      </c>
      <c r="D904" s="22" t="s">
        <v>2232</v>
      </c>
      <c r="E904" s="37" t="s">
        <v>2233</v>
      </c>
      <c r="F904" s="98" t="s">
        <v>2250</v>
      </c>
      <c r="G904" s="37" t="s">
        <v>2251</v>
      </c>
      <c r="H904" s="26" t="n">
        <v>5143</v>
      </c>
      <c r="I904" s="37" t="n">
        <v>44</v>
      </c>
      <c r="J904" s="37" t="s">
        <v>2222</v>
      </c>
      <c r="K904" s="28" t="n">
        <v>1244.25</v>
      </c>
      <c r="L904" s="28" t="n">
        <v>4034.38</v>
      </c>
      <c r="M904" s="37" t="s">
        <v>18</v>
      </c>
    </row>
    <row r="905" customFormat="false" ht="51.4" hidden="false" customHeight="false" outlineLevel="0" collapsed="false">
      <c r="A905" s="131" t="s">
        <v>2160</v>
      </c>
      <c r="B905" s="131" t="s">
        <v>2161</v>
      </c>
      <c r="C905" s="49" t="s">
        <v>2252</v>
      </c>
      <c r="D905" s="124" t="s">
        <v>2163</v>
      </c>
      <c r="E905" s="131" t="s">
        <v>2164</v>
      </c>
      <c r="F905" s="49" t="s">
        <v>2253</v>
      </c>
      <c r="G905" s="49" t="s">
        <v>2254</v>
      </c>
      <c r="H905" s="49" t="n">
        <v>4222</v>
      </c>
      <c r="I905" s="49" t="n">
        <v>40</v>
      </c>
      <c r="J905" s="49" t="s">
        <v>2255</v>
      </c>
      <c r="K905" s="28" t="n">
        <v>1967.93</v>
      </c>
      <c r="L905" s="28" t="n">
        <v>4599.56</v>
      </c>
      <c r="M905" s="37" t="s">
        <v>21</v>
      </c>
    </row>
    <row r="906" customFormat="false" ht="38.55" hidden="false" customHeight="false" outlineLevel="0" collapsed="false">
      <c r="A906" s="131" t="s">
        <v>2160</v>
      </c>
      <c r="B906" s="131" t="s">
        <v>2161</v>
      </c>
      <c r="C906" s="49" t="s">
        <v>2256</v>
      </c>
      <c r="D906" s="22" t="s">
        <v>2257</v>
      </c>
      <c r="E906" s="37" t="s">
        <v>2258</v>
      </c>
      <c r="F906" s="98" t="s">
        <v>2259</v>
      </c>
      <c r="G906" s="37" t="s">
        <v>2260</v>
      </c>
      <c r="H906" s="26" t="n">
        <v>5143</v>
      </c>
      <c r="I906" s="37" t="n">
        <v>44</v>
      </c>
      <c r="J906" s="49" t="s">
        <v>2255</v>
      </c>
      <c r="K906" s="28" t="n">
        <v>1244.25</v>
      </c>
      <c r="L906" s="28" t="n">
        <v>3483.17</v>
      </c>
      <c r="M906" s="37" t="s">
        <v>18</v>
      </c>
    </row>
    <row r="907" customFormat="false" ht="25.7" hidden="false" customHeight="false" outlineLevel="0" collapsed="false">
      <c r="A907" s="51" t="s">
        <v>1344</v>
      </c>
      <c r="B907" s="20" t="s">
        <v>2261</v>
      </c>
      <c r="C907" s="24" t="s">
        <v>2262</v>
      </c>
      <c r="D907" s="133" t="n">
        <v>20345453000167</v>
      </c>
      <c r="E907" s="49" t="s">
        <v>2263</v>
      </c>
      <c r="F907" s="94" t="s">
        <v>2264</v>
      </c>
      <c r="G907" s="49" t="s">
        <v>2265</v>
      </c>
      <c r="H907" s="24" t="n">
        <v>4221</v>
      </c>
      <c r="I907" s="24" t="n">
        <v>40</v>
      </c>
      <c r="J907" s="49" t="s">
        <v>2266</v>
      </c>
      <c r="K907" s="56" t="n">
        <v>1176</v>
      </c>
      <c r="L907" s="56" t="n">
        <v>2375.09</v>
      </c>
      <c r="M907" s="134" t="s">
        <v>21</v>
      </c>
    </row>
    <row r="908" customFormat="false" ht="25.7" hidden="false" customHeight="false" outlineLevel="0" collapsed="false">
      <c r="A908" s="51" t="s">
        <v>1344</v>
      </c>
      <c r="B908" s="20" t="s">
        <v>2261</v>
      </c>
      <c r="C908" s="24" t="s">
        <v>2262</v>
      </c>
      <c r="D908" s="133" t="n">
        <v>20345453000167</v>
      </c>
      <c r="E908" s="49" t="s">
        <v>2263</v>
      </c>
      <c r="F908" s="94" t="s">
        <v>2267</v>
      </c>
      <c r="G908" s="49" t="s">
        <v>2268</v>
      </c>
      <c r="H908" s="24" t="n">
        <v>4221</v>
      </c>
      <c r="I908" s="24" t="n">
        <v>40</v>
      </c>
      <c r="J908" s="49" t="s">
        <v>2266</v>
      </c>
      <c r="K908" s="56" t="n">
        <v>1176</v>
      </c>
      <c r="L908" s="56" t="n">
        <v>2375.09</v>
      </c>
      <c r="M908" s="134" t="s">
        <v>21</v>
      </c>
    </row>
    <row r="909" customFormat="false" ht="38.55" hidden="false" customHeight="false" outlineLevel="0" collapsed="false">
      <c r="A909" s="51" t="s">
        <v>1344</v>
      </c>
      <c r="B909" s="20" t="s">
        <v>2269</v>
      </c>
      <c r="C909" s="24" t="s">
        <v>2262</v>
      </c>
      <c r="D909" s="133" t="n">
        <v>20345453000167</v>
      </c>
      <c r="E909" s="49" t="s">
        <v>2263</v>
      </c>
      <c r="F909" s="54" t="s">
        <v>2270</v>
      </c>
      <c r="G909" s="20" t="s">
        <v>2271</v>
      </c>
      <c r="H909" s="54" t="n">
        <v>422105</v>
      </c>
      <c r="I909" s="51" t="s">
        <v>1475</v>
      </c>
      <c r="J909" s="20" t="s">
        <v>2272</v>
      </c>
      <c r="K909" s="56" t="n">
        <v>1451</v>
      </c>
      <c r="L909" s="56" t="n">
        <v>2375.09</v>
      </c>
      <c r="M909" s="134" t="s">
        <v>21</v>
      </c>
    </row>
    <row r="910" customFormat="false" ht="25.7" hidden="false" customHeight="false" outlineLevel="0" collapsed="false">
      <c r="A910" s="51" t="s">
        <v>1344</v>
      </c>
      <c r="B910" s="20" t="s">
        <v>2269</v>
      </c>
      <c r="C910" s="24" t="s">
        <v>2262</v>
      </c>
      <c r="D910" s="133" t="n">
        <v>20345453000167</v>
      </c>
      <c r="E910" s="49" t="s">
        <v>2263</v>
      </c>
      <c r="F910" s="79" t="s">
        <v>2273</v>
      </c>
      <c r="G910" s="20" t="s">
        <v>2274</v>
      </c>
      <c r="H910" s="54" t="n">
        <v>4221</v>
      </c>
      <c r="I910" s="51" t="s">
        <v>1475</v>
      </c>
      <c r="J910" s="20" t="s">
        <v>2266</v>
      </c>
      <c r="K910" s="56" t="n">
        <v>1176</v>
      </c>
      <c r="L910" s="56" t="n">
        <v>2375.09</v>
      </c>
      <c r="M910" s="134" t="s">
        <v>21</v>
      </c>
    </row>
    <row r="911" customFormat="false" ht="25.7" hidden="false" customHeight="false" outlineLevel="0" collapsed="false">
      <c r="A911" s="51" t="s">
        <v>1344</v>
      </c>
      <c r="B911" s="20" t="s">
        <v>2269</v>
      </c>
      <c r="C911" s="24" t="s">
        <v>2262</v>
      </c>
      <c r="D911" s="133" t="n">
        <v>20345453000167</v>
      </c>
      <c r="E911" s="49" t="s">
        <v>2263</v>
      </c>
      <c r="F911" s="79" t="s">
        <v>2275</v>
      </c>
      <c r="G911" s="20" t="s">
        <v>2276</v>
      </c>
      <c r="H911" s="54" t="n">
        <v>3515</v>
      </c>
      <c r="I911" s="51" t="s">
        <v>1475</v>
      </c>
      <c r="J911" s="20" t="s">
        <v>2266</v>
      </c>
      <c r="K911" s="56" t="n">
        <v>1459</v>
      </c>
      <c r="L911" s="56" t="n">
        <v>2827.88</v>
      </c>
      <c r="M911" s="134" t="s">
        <v>21</v>
      </c>
    </row>
    <row r="912" customFormat="false" ht="25.7" hidden="false" customHeight="false" outlineLevel="0" collapsed="false">
      <c r="A912" s="51" t="s">
        <v>1344</v>
      </c>
      <c r="B912" s="20" t="s">
        <v>2261</v>
      </c>
      <c r="C912" s="24" t="s">
        <v>2262</v>
      </c>
      <c r="D912" s="133" t="n">
        <v>20345453000167</v>
      </c>
      <c r="E912" s="49" t="s">
        <v>2263</v>
      </c>
      <c r="F912" s="79" t="s">
        <v>2277</v>
      </c>
      <c r="G912" s="20" t="s">
        <v>2278</v>
      </c>
      <c r="H912" s="54" t="n">
        <v>3515</v>
      </c>
      <c r="I912" s="51" t="s">
        <v>1475</v>
      </c>
      <c r="J912" s="20" t="s">
        <v>2266</v>
      </c>
      <c r="K912" s="56" t="n">
        <v>1459</v>
      </c>
      <c r="L912" s="56" t="n">
        <v>2827.88</v>
      </c>
      <c r="M912" s="134" t="s">
        <v>21</v>
      </c>
    </row>
    <row r="913" customFormat="false" ht="25.7" hidden="false" customHeight="false" outlineLevel="0" collapsed="false">
      <c r="A913" s="51" t="s">
        <v>1344</v>
      </c>
      <c r="B913" s="20" t="s">
        <v>2269</v>
      </c>
      <c r="C913" s="24" t="s">
        <v>2262</v>
      </c>
      <c r="D913" s="133" t="n">
        <v>20345453000167</v>
      </c>
      <c r="E913" s="49" t="s">
        <v>2263</v>
      </c>
      <c r="F913" s="54" t="s">
        <v>2279</v>
      </c>
      <c r="G913" s="20" t="s">
        <v>2280</v>
      </c>
      <c r="H913" s="54" t="n">
        <v>422105</v>
      </c>
      <c r="I913" s="51" t="s">
        <v>1475</v>
      </c>
      <c r="J913" s="20" t="s">
        <v>2266</v>
      </c>
      <c r="K913" s="56" t="n">
        <v>1176</v>
      </c>
      <c r="L913" s="56" t="n">
        <v>2375.09</v>
      </c>
      <c r="M913" s="134" t="s">
        <v>21</v>
      </c>
    </row>
    <row r="914" customFormat="false" ht="25.7" hidden="false" customHeight="false" outlineLevel="0" collapsed="false">
      <c r="A914" s="51" t="s">
        <v>1344</v>
      </c>
      <c r="B914" s="20" t="s">
        <v>2269</v>
      </c>
      <c r="C914" s="24" t="s">
        <v>2262</v>
      </c>
      <c r="D914" s="133" t="n">
        <v>20345453000167</v>
      </c>
      <c r="E914" s="49" t="s">
        <v>2263</v>
      </c>
      <c r="F914" s="79" t="s">
        <v>2281</v>
      </c>
      <c r="G914" s="20" t="s">
        <v>2282</v>
      </c>
      <c r="H914" s="54" t="n">
        <v>4221</v>
      </c>
      <c r="I914" s="51" t="s">
        <v>1475</v>
      </c>
      <c r="J914" s="20" t="s">
        <v>2266</v>
      </c>
      <c r="K914" s="56" t="n">
        <v>1451</v>
      </c>
      <c r="L914" s="56" t="n">
        <v>2798.52</v>
      </c>
      <c r="M914" s="134" t="s">
        <v>21</v>
      </c>
    </row>
    <row r="915" customFormat="false" ht="25.7" hidden="false" customHeight="false" outlineLevel="0" collapsed="false">
      <c r="A915" s="51" t="s">
        <v>1344</v>
      </c>
      <c r="B915" s="20" t="s">
        <v>2269</v>
      </c>
      <c r="C915" s="24" t="s">
        <v>2262</v>
      </c>
      <c r="D915" s="133" t="n">
        <v>20345453000167</v>
      </c>
      <c r="E915" s="49" t="s">
        <v>2263</v>
      </c>
      <c r="F915" s="79" t="s">
        <v>2283</v>
      </c>
      <c r="G915" s="49" t="s">
        <v>2284</v>
      </c>
      <c r="H915" s="54" t="n">
        <v>4221</v>
      </c>
      <c r="I915" s="51" t="s">
        <v>1475</v>
      </c>
      <c r="J915" s="20" t="s">
        <v>2285</v>
      </c>
      <c r="K915" s="56" t="n">
        <v>1176</v>
      </c>
      <c r="L915" s="56" t="n">
        <v>2375.09</v>
      </c>
      <c r="M915" s="134" t="s">
        <v>21</v>
      </c>
    </row>
    <row r="916" customFormat="false" ht="25.7" hidden="false" customHeight="false" outlineLevel="0" collapsed="false">
      <c r="A916" s="51" t="s">
        <v>1344</v>
      </c>
      <c r="B916" s="20" t="s">
        <v>2269</v>
      </c>
      <c r="C916" s="24" t="s">
        <v>2262</v>
      </c>
      <c r="D916" s="133" t="n">
        <v>20345453000167</v>
      </c>
      <c r="E916" s="49" t="s">
        <v>2263</v>
      </c>
      <c r="F916" s="79" t="s">
        <v>2286</v>
      </c>
      <c r="G916" s="20" t="s">
        <v>2287</v>
      </c>
      <c r="H916" s="54" t="n">
        <v>4221</v>
      </c>
      <c r="I916" s="51" t="s">
        <v>1475</v>
      </c>
      <c r="J916" s="20" t="s">
        <v>2285</v>
      </c>
      <c r="K916" s="56" t="n">
        <v>1459</v>
      </c>
      <c r="L916" s="56" t="n">
        <v>2375.09</v>
      </c>
      <c r="M916" s="134" t="s">
        <v>21</v>
      </c>
    </row>
    <row r="917" customFormat="false" ht="25.7" hidden="false" customHeight="false" outlineLevel="0" collapsed="false">
      <c r="A917" s="51" t="s">
        <v>1344</v>
      </c>
      <c r="B917" s="20" t="s">
        <v>2269</v>
      </c>
      <c r="C917" s="24" t="s">
        <v>2262</v>
      </c>
      <c r="D917" s="133" t="n">
        <v>20345453000167</v>
      </c>
      <c r="E917" s="49" t="s">
        <v>2263</v>
      </c>
      <c r="F917" s="79" t="s">
        <v>2288</v>
      </c>
      <c r="G917" s="20" t="s">
        <v>2289</v>
      </c>
      <c r="H917" s="54" t="n">
        <v>3515</v>
      </c>
      <c r="I917" s="51" t="s">
        <v>1475</v>
      </c>
      <c r="J917" s="20" t="s">
        <v>2266</v>
      </c>
      <c r="K917" s="56" t="n">
        <v>1451</v>
      </c>
      <c r="L917" s="56" t="n">
        <v>2827.88</v>
      </c>
      <c r="M917" s="134" t="s">
        <v>21</v>
      </c>
    </row>
    <row r="918" customFormat="false" ht="38.55" hidden="false" customHeight="false" outlineLevel="0" collapsed="false">
      <c r="A918" s="51" t="s">
        <v>1344</v>
      </c>
      <c r="B918" s="20" t="s">
        <v>2269</v>
      </c>
      <c r="C918" s="24" t="s">
        <v>2262</v>
      </c>
      <c r="D918" s="133" t="n">
        <v>20345453000167</v>
      </c>
      <c r="E918" s="49" t="s">
        <v>2263</v>
      </c>
      <c r="F918" s="54" t="s">
        <v>2290</v>
      </c>
      <c r="G918" s="20" t="s">
        <v>2291</v>
      </c>
      <c r="H918" s="54" t="n">
        <v>351505</v>
      </c>
      <c r="I918" s="51" t="s">
        <v>1475</v>
      </c>
      <c r="J918" s="20" t="s">
        <v>2292</v>
      </c>
      <c r="K918" s="56" t="n">
        <v>1451</v>
      </c>
      <c r="L918" s="56" t="n">
        <v>2798.52</v>
      </c>
      <c r="M918" s="134" t="s">
        <v>21</v>
      </c>
    </row>
    <row r="919" customFormat="false" ht="25.7" hidden="false" customHeight="false" outlineLevel="0" collapsed="false">
      <c r="A919" s="51" t="s">
        <v>1344</v>
      </c>
      <c r="B919" s="20" t="s">
        <v>2269</v>
      </c>
      <c r="C919" s="24" t="s">
        <v>2262</v>
      </c>
      <c r="D919" s="133" t="n">
        <v>20345453000167</v>
      </c>
      <c r="E919" s="49" t="s">
        <v>2263</v>
      </c>
      <c r="F919" s="79" t="s">
        <v>2293</v>
      </c>
      <c r="G919" s="20" t="s">
        <v>2294</v>
      </c>
      <c r="H919" s="54" t="n">
        <v>3515</v>
      </c>
      <c r="I919" s="51" t="s">
        <v>1475</v>
      </c>
      <c r="J919" s="20" t="s">
        <v>2266</v>
      </c>
      <c r="K919" s="56" t="n">
        <v>1451</v>
      </c>
      <c r="L919" s="56" t="n">
        <v>2798.52</v>
      </c>
      <c r="M919" s="134" t="s">
        <v>21</v>
      </c>
    </row>
    <row r="920" customFormat="false" ht="25.7" hidden="false" customHeight="false" outlineLevel="0" collapsed="false">
      <c r="A920" s="51" t="s">
        <v>1344</v>
      </c>
      <c r="B920" s="20" t="s">
        <v>2269</v>
      </c>
      <c r="C920" s="24" t="s">
        <v>2262</v>
      </c>
      <c r="D920" s="133" t="n">
        <v>20345453000167</v>
      </c>
      <c r="E920" s="49" t="s">
        <v>2263</v>
      </c>
      <c r="F920" s="79" t="s">
        <v>2295</v>
      </c>
      <c r="G920" s="20" t="s">
        <v>2296</v>
      </c>
      <c r="H920" s="54" t="n">
        <v>4221</v>
      </c>
      <c r="I920" s="51" t="s">
        <v>1475</v>
      </c>
      <c r="J920" s="20" t="s">
        <v>2266</v>
      </c>
      <c r="K920" s="56" t="n">
        <v>1176</v>
      </c>
      <c r="L920" s="56" t="n">
        <v>2375.09</v>
      </c>
      <c r="M920" s="134" t="s">
        <v>21</v>
      </c>
    </row>
    <row r="921" customFormat="false" ht="25.7" hidden="false" customHeight="false" outlineLevel="0" collapsed="false">
      <c r="A921" s="51" t="s">
        <v>1344</v>
      </c>
      <c r="B921" s="20" t="s">
        <v>2269</v>
      </c>
      <c r="C921" s="24" t="s">
        <v>2262</v>
      </c>
      <c r="D921" s="133" t="n">
        <v>20345453000167</v>
      </c>
      <c r="E921" s="49" t="s">
        <v>2263</v>
      </c>
      <c r="F921" s="54" t="s">
        <v>2297</v>
      </c>
      <c r="G921" s="20" t="s">
        <v>2298</v>
      </c>
      <c r="H921" s="54" t="n">
        <v>351505</v>
      </c>
      <c r="I921" s="51" t="s">
        <v>1475</v>
      </c>
      <c r="J921" s="20" t="s">
        <v>2266</v>
      </c>
      <c r="K921" s="56" t="n">
        <v>1451</v>
      </c>
      <c r="L921" s="56" t="n">
        <v>2798.52</v>
      </c>
      <c r="M921" s="134" t="s">
        <v>21</v>
      </c>
    </row>
    <row r="922" customFormat="false" ht="25.7" hidden="false" customHeight="false" outlineLevel="0" collapsed="false">
      <c r="A922" s="51" t="s">
        <v>1344</v>
      </c>
      <c r="B922" s="20" t="s">
        <v>2269</v>
      </c>
      <c r="C922" s="24" t="s">
        <v>2262</v>
      </c>
      <c r="D922" s="133" t="n">
        <v>20345453000167</v>
      </c>
      <c r="E922" s="49" t="s">
        <v>2263</v>
      </c>
      <c r="F922" s="79" t="s">
        <v>2299</v>
      </c>
      <c r="G922" s="20" t="s">
        <v>2300</v>
      </c>
      <c r="H922" s="54" t="n">
        <v>4221</v>
      </c>
      <c r="I922" s="51" t="s">
        <v>1475</v>
      </c>
      <c r="J922" s="20" t="s">
        <v>2266</v>
      </c>
      <c r="K922" s="56" t="n">
        <v>1176</v>
      </c>
      <c r="L922" s="56" t="n">
        <v>2375.09</v>
      </c>
      <c r="M922" s="134" t="s">
        <v>21</v>
      </c>
    </row>
    <row r="923" customFormat="false" ht="25.7" hidden="false" customHeight="false" outlineLevel="0" collapsed="false">
      <c r="A923" s="51" t="s">
        <v>1344</v>
      </c>
      <c r="B923" s="20" t="s">
        <v>2269</v>
      </c>
      <c r="C923" s="24" t="s">
        <v>2262</v>
      </c>
      <c r="D923" s="133" t="n">
        <v>20345453000167</v>
      </c>
      <c r="E923" s="49" t="s">
        <v>2263</v>
      </c>
      <c r="F923" s="79" t="s">
        <v>2301</v>
      </c>
      <c r="G923" s="20" t="s">
        <v>2302</v>
      </c>
      <c r="H923" s="54" t="n">
        <v>4221</v>
      </c>
      <c r="I923" s="51" t="s">
        <v>1475</v>
      </c>
      <c r="J923" s="20" t="s">
        <v>2266</v>
      </c>
      <c r="K923" s="56" t="n">
        <v>1176</v>
      </c>
      <c r="L923" s="56" t="n">
        <v>2375.09</v>
      </c>
      <c r="M923" s="134" t="s">
        <v>21</v>
      </c>
    </row>
    <row r="924" customFormat="false" ht="25.7" hidden="false" customHeight="false" outlineLevel="0" collapsed="false">
      <c r="A924" s="51" t="s">
        <v>1344</v>
      </c>
      <c r="B924" s="20" t="s">
        <v>2269</v>
      </c>
      <c r="C924" s="24" t="s">
        <v>2262</v>
      </c>
      <c r="D924" s="133" t="n">
        <v>20345453000167</v>
      </c>
      <c r="E924" s="49" t="s">
        <v>2263</v>
      </c>
      <c r="F924" s="79" t="s">
        <v>2303</v>
      </c>
      <c r="G924" s="20" t="s">
        <v>2304</v>
      </c>
      <c r="H924" s="54" t="n">
        <v>4221</v>
      </c>
      <c r="I924" s="51" t="s">
        <v>1475</v>
      </c>
      <c r="J924" s="20" t="s">
        <v>2266</v>
      </c>
      <c r="K924" s="56" t="n">
        <v>1176</v>
      </c>
      <c r="L924" s="56" t="n">
        <v>2375.09</v>
      </c>
      <c r="M924" s="134" t="s">
        <v>21</v>
      </c>
    </row>
    <row r="925" customFormat="false" ht="25.7" hidden="false" customHeight="false" outlineLevel="0" collapsed="false">
      <c r="A925" s="51" t="s">
        <v>1344</v>
      </c>
      <c r="B925" s="20" t="s">
        <v>2269</v>
      </c>
      <c r="C925" s="24" t="s">
        <v>2262</v>
      </c>
      <c r="D925" s="133" t="n">
        <v>20345453000167</v>
      </c>
      <c r="E925" s="49" t="s">
        <v>2263</v>
      </c>
      <c r="F925" s="54" t="s">
        <v>2305</v>
      </c>
      <c r="G925" s="20" t="s">
        <v>2306</v>
      </c>
      <c r="H925" s="54" t="n">
        <v>422105</v>
      </c>
      <c r="I925" s="51" t="s">
        <v>1475</v>
      </c>
      <c r="J925" s="20" t="s">
        <v>2266</v>
      </c>
      <c r="K925" s="56" t="n">
        <v>1176</v>
      </c>
      <c r="L925" s="56" t="n">
        <v>2375.09</v>
      </c>
      <c r="M925" s="134" t="s">
        <v>21</v>
      </c>
    </row>
    <row r="926" customFormat="false" ht="25.7" hidden="false" customHeight="false" outlineLevel="0" collapsed="false">
      <c r="A926" s="51" t="s">
        <v>1344</v>
      </c>
      <c r="B926" s="20" t="s">
        <v>2269</v>
      </c>
      <c r="C926" s="24" t="s">
        <v>2262</v>
      </c>
      <c r="D926" s="133" t="n">
        <v>20345453000167</v>
      </c>
      <c r="E926" s="49" t="s">
        <v>2263</v>
      </c>
      <c r="F926" s="82" t="s">
        <v>2307</v>
      </c>
      <c r="G926" s="49" t="s">
        <v>2308</v>
      </c>
      <c r="H926" s="54" t="n">
        <v>5173</v>
      </c>
      <c r="I926" s="24" t="n">
        <v>36</v>
      </c>
      <c r="J926" s="49" t="s">
        <v>2309</v>
      </c>
      <c r="K926" s="135" t="n">
        <v>1854.3</v>
      </c>
      <c r="L926" s="62" t="n">
        <v>5446.19</v>
      </c>
      <c r="M926" s="136" t="s">
        <v>19</v>
      </c>
    </row>
    <row r="927" customFormat="false" ht="25.7" hidden="false" customHeight="false" outlineLevel="0" collapsed="false">
      <c r="A927" s="51" t="s">
        <v>1344</v>
      </c>
      <c r="B927" s="20" t="s">
        <v>2269</v>
      </c>
      <c r="C927" s="51" t="s">
        <v>2310</v>
      </c>
      <c r="D927" s="133" t="n">
        <v>2764609000162</v>
      </c>
      <c r="E927" s="20" t="s">
        <v>2311</v>
      </c>
      <c r="F927" s="82" t="s">
        <v>2312</v>
      </c>
      <c r="G927" s="49" t="s">
        <v>2313</v>
      </c>
      <c r="H927" s="54" t="n">
        <v>5173</v>
      </c>
      <c r="I927" s="24" t="n">
        <v>36</v>
      </c>
      <c r="J927" s="49" t="s">
        <v>2309</v>
      </c>
      <c r="K927" s="135" t="n">
        <v>1435.59</v>
      </c>
      <c r="L927" s="62" t="n">
        <v>4284.42</v>
      </c>
      <c r="M927" s="136" t="s">
        <v>19</v>
      </c>
    </row>
    <row r="928" customFormat="false" ht="51.4" hidden="false" customHeight="false" outlineLevel="0" collapsed="false">
      <c r="A928" s="51" t="s">
        <v>1344</v>
      </c>
      <c r="B928" s="20" t="s">
        <v>2269</v>
      </c>
      <c r="C928" s="51" t="s">
        <v>2310</v>
      </c>
      <c r="D928" s="133" t="n">
        <v>2764609000162</v>
      </c>
      <c r="E928" s="20" t="s">
        <v>2311</v>
      </c>
      <c r="F928" s="82" t="s">
        <v>2314</v>
      </c>
      <c r="G928" s="49" t="s">
        <v>2315</v>
      </c>
      <c r="H928" s="49" t="n">
        <v>5173</v>
      </c>
      <c r="I928" s="49" t="n">
        <v>36</v>
      </c>
      <c r="J928" s="49" t="s">
        <v>2316</v>
      </c>
      <c r="K928" s="135" t="n">
        <v>1882.45</v>
      </c>
      <c r="L928" s="62" t="n">
        <v>5443.84</v>
      </c>
      <c r="M928" s="136" t="s">
        <v>19</v>
      </c>
    </row>
    <row r="929" customFormat="false" ht="25.7" hidden="false" customHeight="false" outlineLevel="0" collapsed="false">
      <c r="A929" s="51" t="s">
        <v>1344</v>
      </c>
      <c r="B929" s="20" t="s">
        <v>2269</v>
      </c>
      <c r="C929" s="49" t="s">
        <v>2310</v>
      </c>
      <c r="D929" s="133" t="n">
        <v>2764609000162</v>
      </c>
      <c r="E929" s="49" t="s">
        <v>2311</v>
      </c>
      <c r="F929" s="82" t="s">
        <v>2317</v>
      </c>
      <c r="G929" s="49" t="s">
        <v>2318</v>
      </c>
      <c r="H929" s="54" t="n">
        <v>5173</v>
      </c>
      <c r="I929" s="24" t="n">
        <v>36</v>
      </c>
      <c r="J929" s="49" t="s">
        <v>2319</v>
      </c>
      <c r="K929" s="135" t="n">
        <v>2011.01</v>
      </c>
      <c r="L929" s="62" t="n">
        <v>4282.34</v>
      </c>
      <c r="M929" s="136" t="s">
        <v>19</v>
      </c>
    </row>
    <row r="930" customFormat="false" ht="25.7" hidden="false" customHeight="false" outlineLevel="0" collapsed="false">
      <c r="A930" s="49" t="n">
        <v>373015</v>
      </c>
      <c r="B930" s="49" t="s">
        <v>2269</v>
      </c>
      <c r="C930" s="51" t="s">
        <v>2310</v>
      </c>
      <c r="D930" s="133" t="n">
        <v>2764609000162</v>
      </c>
      <c r="E930" s="20" t="s">
        <v>2311</v>
      </c>
      <c r="F930" s="82" t="s">
        <v>2320</v>
      </c>
      <c r="G930" s="49" t="s">
        <v>2321</v>
      </c>
      <c r="H930" s="54" t="n">
        <v>5173</v>
      </c>
      <c r="I930" s="24" t="n">
        <v>36</v>
      </c>
      <c r="J930" s="49" t="s">
        <v>2309</v>
      </c>
      <c r="K930" s="135" t="n">
        <v>1948.96</v>
      </c>
      <c r="L930" s="62" t="n">
        <v>4284.42</v>
      </c>
      <c r="M930" s="136" t="s">
        <v>19</v>
      </c>
    </row>
    <row r="931" customFormat="false" ht="25.7" hidden="false" customHeight="false" outlineLevel="0" collapsed="false">
      <c r="A931" s="51" t="s">
        <v>1344</v>
      </c>
      <c r="B931" s="20" t="s">
        <v>2269</v>
      </c>
      <c r="C931" s="51" t="s">
        <v>2310</v>
      </c>
      <c r="D931" s="133" t="n">
        <v>2764609000162</v>
      </c>
      <c r="E931" s="20" t="s">
        <v>2311</v>
      </c>
      <c r="F931" s="82" t="s">
        <v>2322</v>
      </c>
      <c r="G931" s="49" t="s">
        <v>2323</v>
      </c>
      <c r="H931" s="54" t="n">
        <v>5173</v>
      </c>
      <c r="I931" s="24" t="n">
        <v>36</v>
      </c>
      <c r="J931" s="49" t="s">
        <v>2319</v>
      </c>
      <c r="K931" s="135" t="n">
        <v>1832.24</v>
      </c>
      <c r="L931" s="62" t="n">
        <v>5443.84</v>
      </c>
      <c r="M931" s="136" t="s">
        <v>19</v>
      </c>
    </row>
    <row r="932" customFormat="false" ht="25.7" hidden="false" customHeight="false" outlineLevel="0" collapsed="false">
      <c r="A932" s="51" t="s">
        <v>1344</v>
      </c>
      <c r="B932" s="20" t="s">
        <v>2269</v>
      </c>
      <c r="C932" s="51" t="s">
        <v>2310</v>
      </c>
      <c r="D932" s="133" t="n">
        <v>2764609000162</v>
      </c>
      <c r="E932" s="20" t="s">
        <v>2311</v>
      </c>
      <c r="F932" s="82" t="s">
        <v>2324</v>
      </c>
      <c r="G932" s="49" t="s">
        <v>2325</v>
      </c>
      <c r="H932" s="54" t="n">
        <v>5173</v>
      </c>
      <c r="I932" s="24" t="n">
        <v>36</v>
      </c>
      <c r="J932" s="49" t="s">
        <v>2309</v>
      </c>
      <c r="K932" s="135" t="n">
        <v>1713.96</v>
      </c>
      <c r="L932" s="62" t="n">
        <v>4284.42</v>
      </c>
      <c r="M932" s="136" t="s">
        <v>19</v>
      </c>
    </row>
    <row r="933" customFormat="false" ht="25.7" hidden="false" customHeight="false" outlineLevel="0" collapsed="false">
      <c r="A933" s="51" t="s">
        <v>1344</v>
      </c>
      <c r="B933" s="20" t="s">
        <v>2269</v>
      </c>
      <c r="C933" s="51" t="s">
        <v>2310</v>
      </c>
      <c r="D933" s="133" t="n">
        <v>2764609000162</v>
      </c>
      <c r="E933" s="20" t="s">
        <v>2311</v>
      </c>
      <c r="F933" s="82" t="s">
        <v>2326</v>
      </c>
      <c r="G933" s="49" t="s">
        <v>2327</v>
      </c>
      <c r="H933" s="54" t="n">
        <v>5173</v>
      </c>
      <c r="I933" s="24" t="n">
        <v>36</v>
      </c>
      <c r="J933" s="49" t="s">
        <v>2309</v>
      </c>
      <c r="K933" s="135" t="n">
        <v>1854.43</v>
      </c>
      <c r="L933" s="62" t="n">
        <v>5446.19</v>
      </c>
      <c r="M933" s="136" t="s">
        <v>19</v>
      </c>
    </row>
    <row r="934" customFormat="false" ht="25.7" hidden="false" customHeight="false" outlineLevel="0" collapsed="false">
      <c r="A934" s="51" t="s">
        <v>1344</v>
      </c>
      <c r="B934" s="20" t="s">
        <v>2269</v>
      </c>
      <c r="C934" s="51" t="s">
        <v>2310</v>
      </c>
      <c r="D934" s="133" t="n">
        <v>2764609000162</v>
      </c>
      <c r="E934" s="20" t="s">
        <v>2311</v>
      </c>
      <c r="F934" s="82" t="s">
        <v>2286</v>
      </c>
      <c r="G934" s="49" t="s">
        <v>2328</v>
      </c>
      <c r="H934" s="54" t="n">
        <v>5173</v>
      </c>
      <c r="I934" s="24" t="n">
        <v>36</v>
      </c>
      <c r="J934" s="49" t="s">
        <v>2309</v>
      </c>
      <c r="K934" s="135" t="n">
        <v>1825.42</v>
      </c>
      <c r="L934" s="62" t="n">
        <v>5827.09</v>
      </c>
      <c r="M934" s="136" t="s">
        <v>19</v>
      </c>
    </row>
    <row r="935" customFormat="false" ht="25.7" hidden="false" customHeight="false" outlineLevel="0" collapsed="false">
      <c r="A935" s="51" t="s">
        <v>1344</v>
      </c>
      <c r="B935" s="20" t="s">
        <v>2269</v>
      </c>
      <c r="C935" s="51" t="s">
        <v>2310</v>
      </c>
      <c r="D935" s="133" t="n">
        <v>2764609000162</v>
      </c>
      <c r="E935" s="20" t="s">
        <v>2311</v>
      </c>
      <c r="F935" s="82" t="s">
        <v>2329</v>
      </c>
      <c r="G935" s="49" t="s">
        <v>2330</v>
      </c>
      <c r="H935" s="54" t="n">
        <v>5173</v>
      </c>
      <c r="I935" s="24" t="n">
        <v>36</v>
      </c>
      <c r="J935" s="49" t="s">
        <v>2309</v>
      </c>
      <c r="K935" s="135" t="n">
        <v>1832.39</v>
      </c>
      <c r="L935" s="62" t="n">
        <v>5446.19</v>
      </c>
      <c r="M935" s="136" t="s">
        <v>19</v>
      </c>
    </row>
    <row r="936" customFormat="false" ht="51.4" hidden="false" customHeight="false" outlineLevel="0" collapsed="false">
      <c r="A936" s="51" t="s">
        <v>1344</v>
      </c>
      <c r="B936" s="20" t="s">
        <v>2269</v>
      </c>
      <c r="C936" s="51" t="s">
        <v>2310</v>
      </c>
      <c r="D936" s="133" t="n">
        <v>2764609000162</v>
      </c>
      <c r="E936" s="20" t="s">
        <v>2311</v>
      </c>
      <c r="F936" s="82" t="s">
        <v>2331</v>
      </c>
      <c r="G936" s="49" t="s">
        <v>2332</v>
      </c>
      <c r="H936" s="54" t="n">
        <v>5173</v>
      </c>
      <c r="I936" s="24" t="n">
        <v>36</v>
      </c>
      <c r="J936" s="49" t="s">
        <v>2316</v>
      </c>
      <c r="K936" s="135" t="n">
        <v>1854.37</v>
      </c>
      <c r="L936" s="62" t="n">
        <v>4282.34</v>
      </c>
      <c r="M936" s="136" t="s">
        <v>19</v>
      </c>
    </row>
    <row r="937" customFormat="false" ht="25.7" hidden="false" customHeight="false" outlineLevel="0" collapsed="false">
      <c r="A937" s="51" t="s">
        <v>1344</v>
      </c>
      <c r="B937" s="20" t="s">
        <v>2269</v>
      </c>
      <c r="C937" s="51" t="s">
        <v>2310</v>
      </c>
      <c r="D937" s="133" t="n">
        <v>2764609000162</v>
      </c>
      <c r="E937" s="20" t="s">
        <v>2311</v>
      </c>
      <c r="F937" s="82" t="s">
        <v>2333</v>
      </c>
      <c r="G937" s="106" t="s">
        <v>2334</v>
      </c>
      <c r="H937" s="54" t="n">
        <v>5173</v>
      </c>
      <c r="I937" s="49" t="n">
        <v>44</v>
      </c>
      <c r="J937" s="49" t="s">
        <v>2309</v>
      </c>
      <c r="K937" s="135" t="n">
        <v>1502.41</v>
      </c>
      <c r="L937" s="62" t="n">
        <v>4486.41</v>
      </c>
      <c r="M937" s="136" t="s">
        <v>19</v>
      </c>
    </row>
    <row r="938" customFormat="false" ht="25.7" hidden="false" customHeight="false" outlineLevel="0" collapsed="false">
      <c r="A938" s="51" t="s">
        <v>1344</v>
      </c>
      <c r="B938" s="20" t="s">
        <v>2269</v>
      </c>
      <c r="C938" s="51" t="s">
        <v>2310</v>
      </c>
      <c r="D938" s="133" t="n">
        <v>2764609000162</v>
      </c>
      <c r="E938" s="20" t="s">
        <v>2311</v>
      </c>
      <c r="F938" s="82" t="s">
        <v>2335</v>
      </c>
      <c r="G938" s="49" t="s">
        <v>2336</v>
      </c>
      <c r="H938" s="54" t="n">
        <v>5173</v>
      </c>
      <c r="I938" s="24" t="n">
        <v>36</v>
      </c>
      <c r="J938" s="49" t="s">
        <v>2319</v>
      </c>
      <c r="K938" s="135" t="n">
        <v>1628.6</v>
      </c>
      <c r="L938" s="62" t="n">
        <v>4282.34</v>
      </c>
      <c r="M938" s="136" t="s">
        <v>19</v>
      </c>
    </row>
    <row r="939" customFormat="false" ht="25.7" hidden="false" customHeight="false" outlineLevel="0" collapsed="false">
      <c r="A939" s="51" t="s">
        <v>1344</v>
      </c>
      <c r="B939" s="20" t="s">
        <v>2269</v>
      </c>
      <c r="C939" s="51" t="s">
        <v>2310</v>
      </c>
      <c r="D939" s="133" t="n">
        <v>2764609000162</v>
      </c>
      <c r="E939" s="20" t="s">
        <v>2311</v>
      </c>
      <c r="F939" s="82" t="s">
        <v>2337</v>
      </c>
      <c r="G939" s="49" t="s">
        <v>2338</v>
      </c>
      <c r="H939" s="54" t="n">
        <v>5173</v>
      </c>
      <c r="I939" s="24" t="n">
        <v>36</v>
      </c>
      <c r="J939" s="49" t="s">
        <v>2319</v>
      </c>
      <c r="K939" s="135" t="n">
        <v>1620.54</v>
      </c>
      <c r="L939" s="62" t="n">
        <v>4282.34</v>
      </c>
      <c r="M939" s="136" t="s">
        <v>19</v>
      </c>
    </row>
    <row r="940" customFormat="false" ht="25.7" hidden="false" customHeight="false" outlineLevel="0" collapsed="false">
      <c r="A940" s="51" t="s">
        <v>1344</v>
      </c>
      <c r="B940" s="20" t="s">
        <v>2269</v>
      </c>
      <c r="C940" s="51" t="s">
        <v>2310</v>
      </c>
      <c r="D940" s="133" t="n">
        <v>2764609000162</v>
      </c>
      <c r="E940" s="20" t="s">
        <v>2311</v>
      </c>
      <c r="F940" s="82" t="s">
        <v>2339</v>
      </c>
      <c r="G940" s="49" t="s">
        <v>2340</v>
      </c>
      <c r="H940" s="54" t="n">
        <v>5173</v>
      </c>
      <c r="I940" s="24" t="n">
        <v>36</v>
      </c>
      <c r="J940" s="49" t="s">
        <v>2309</v>
      </c>
      <c r="K940" s="135" t="n">
        <v>1832.96</v>
      </c>
      <c r="L940" s="62" t="n">
        <v>5446.19</v>
      </c>
      <c r="M940" s="136" t="s">
        <v>19</v>
      </c>
    </row>
    <row r="941" customFormat="false" ht="25.7" hidden="false" customHeight="false" outlineLevel="0" collapsed="false">
      <c r="A941" s="51" t="s">
        <v>1344</v>
      </c>
      <c r="B941" s="20" t="s">
        <v>2269</v>
      </c>
      <c r="C941" s="51" t="s">
        <v>2310</v>
      </c>
      <c r="D941" s="133" t="n">
        <v>2764609000162</v>
      </c>
      <c r="E941" s="20" t="s">
        <v>2311</v>
      </c>
      <c r="F941" s="82" t="s">
        <v>2341</v>
      </c>
      <c r="G941" s="49" t="s">
        <v>2342</v>
      </c>
      <c r="H941" s="54" t="n">
        <v>5173</v>
      </c>
      <c r="I941" s="24" t="n">
        <v>36</v>
      </c>
      <c r="J941" s="49" t="s">
        <v>2319</v>
      </c>
      <c r="K941" s="135" t="n">
        <v>1856.55</v>
      </c>
      <c r="L941" s="62" t="n">
        <v>5443.84</v>
      </c>
      <c r="M941" s="136" t="s">
        <v>19</v>
      </c>
    </row>
    <row r="942" customFormat="false" ht="25.7" hidden="false" customHeight="false" outlineLevel="0" collapsed="false">
      <c r="A942" s="51" t="s">
        <v>1344</v>
      </c>
      <c r="B942" s="20" t="s">
        <v>2269</v>
      </c>
      <c r="C942" s="51" t="s">
        <v>2310</v>
      </c>
      <c r="D942" s="133" t="n">
        <v>2764609000162</v>
      </c>
      <c r="E942" s="20" t="s">
        <v>2311</v>
      </c>
      <c r="F942" s="82" t="s">
        <v>2343</v>
      </c>
      <c r="G942" s="49" t="s">
        <v>2344</v>
      </c>
      <c r="H942" s="54" t="n">
        <v>5173</v>
      </c>
      <c r="I942" s="24" t="n">
        <v>36</v>
      </c>
      <c r="J942" s="49" t="s">
        <v>2309</v>
      </c>
      <c r="K942" s="135" t="n">
        <v>1947.42</v>
      </c>
      <c r="L942" s="62" t="n">
        <v>4284.42</v>
      </c>
      <c r="M942" s="136" t="s">
        <v>19</v>
      </c>
    </row>
    <row r="943" customFormat="false" ht="25.7" hidden="false" customHeight="false" outlineLevel="0" collapsed="false">
      <c r="A943" s="51" t="s">
        <v>1344</v>
      </c>
      <c r="B943" s="20" t="s">
        <v>2269</v>
      </c>
      <c r="C943" s="51" t="s">
        <v>2310</v>
      </c>
      <c r="D943" s="133" t="n">
        <v>2764609000162</v>
      </c>
      <c r="E943" s="20" t="s">
        <v>2311</v>
      </c>
      <c r="F943" s="82" t="s">
        <v>2345</v>
      </c>
      <c r="G943" s="49" t="s">
        <v>2346</v>
      </c>
      <c r="H943" s="54" t="n">
        <v>5143</v>
      </c>
      <c r="I943" s="51" t="s">
        <v>183</v>
      </c>
      <c r="J943" s="49" t="s">
        <v>2309</v>
      </c>
      <c r="K943" s="135" t="n">
        <v>1038.5</v>
      </c>
      <c r="L943" s="137" t="n">
        <v>3336.04</v>
      </c>
      <c r="M943" s="136" t="s">
        <v>19</v>
      </c>
    </row>
    <row r="944" customFormat="false" ht="25.7" hidden="false" customHeight="false" outlineLevel="0" collapsed="false">
      <c r="A944" s="51" t="s">
        <v>1344</v>
      </c>
      <c r="B944" s="20" t="s">
        <v>2269</v>
      </c>
      <c r="C944" s="51" t="s">
        <v>1899</v>
      </c>
      <c r="D944" s="133" t="n">
        <v>2282245000184</v>
      </c>
      <c r="E944" s="49" t="s">
        <v>2347</v>
      </c>
      <c r="F944" s="82" t="s">
        <v>2348</v>
      </c>
      <c r="G944" s="49" t="s">
        <v>2349</v>
      </c>
      <c r="H944" s="54" t="n">
        <v>5134</v>
      </c>
      <c r="I944" s="51" t="s">
        <v>183</v>
      </c>
      <c r="J944" s="49" t="s">
        <v>2309</v>
      </c>
      <c r="K944" s="135" t="n">
        <v>1005</v>
      </c>
      <c r="L944" s="62" t="n">
        <v>2695.84</v>
      </c>
      <c r="M944" s="136" t="s">
        <v>19</v>
      </c>
    </row>
    <row r="945" customFormat="false" ht="25.7" hidden="false" customHeight="false" outlineLevel="0" collapsed="false">
      <c r="A945" s="51" t="s">
        <v>1344</v>
      </c>
      <c r="B945" s="20" t="s">
        <v>2269</v>
      </c>
      <c r="C945" s="51" t="s">
        <v>1899</v>
      </c>
      <c r="D945" s="133" t="n">
        <v>2282245000184</v>
      </c>
      <c r="E945" s="49" t="s">
        <v>2347</v>
      </c>
      <c r="F945" s="82" t="s">
        <v>2350</v>
      </c>
      <c r="G945" s="49" t="s">
        <v>2351</v>
      </c>
      <c r="H945" s="54" t="n">
        <v>5143</v>
      </c>
      <c r="I945" s="51" t="s">
        <v>183</v>
      </c>
      <c r="J945" s="49" t="s">
        <v>2309</v>
      </c>
      <c r="K945" s="135" t="n">
        <v>1005</v>
      </c>
      <c r="L945" s="137" t="n">
        <v>3336.04</v>
      </c>
      <c r="M945" s="136" t="s">
        <v>19</v>
      </c>
    </row>
    <row r="946" customFormat="false" ht="25.7" hidden="false" customHeight="false" outlineLevel="0" collapsed="false">
      <c r="A946" s="51" t="s">
        <v>1344</v>
      </c>
      <c r="B946" s="20" t="s">
        <v>2269</v>
      </c>
      <c r="C946" s="51" t="s">
        <v>1899</v>
      </c>
      <c r="D946" s="133" t="n">
        <v>2282245000184</v>
      </c>
      <c r="E946" s="49" t="s">
        <v>2347</v>
      </c>
      <c r="F946" s="82" t="s">
        <v>2352</v>
      </c>
      <c r="G946" s="49" t="s">
        <v>2353</v>
      </c>
      <c r="H946" s="54" t="n">
        <v>5143</v>
      </c>
      <c r="I946" s="51" t="s">
        <v>183</v>
      </c>
      <c r="J946" s="49" t="s">
        <v>2309</v>
      </c>
      <c r="K946" s="135" t="n">
        <v>1005</v>
      </c>
      <c r="L946" s="137" t="n">
        <v>3336.04</v>
      </c>
      <c r="M946" s="136" t="s">
        <v>19</v>
      </c>
    </row>
    <row r="947" customFormat="false" ht="25.7" hidden="false" customHeight="false" outlineLevel="0" collapsed="false">
      <c r="A947" s="51" t="s">
        <v>1344</v>
      </c>
      <c r="B947" s="20" t="s">
        <v>2269</v>
      </c>
      <c r="C947" s="51" t="s">
        <v>1899</v>
      </c>
      <c r="D947" s="133" t="n">
        <v>2282245000184</v>
      </c>
      <c r="E947" s="49" t="s">
        <v>2347</v>
      </c>
      <c r="F947" s="82" t="s">
        <v>2354</v>
      </c>
      <c r="G947" s="49" t="s">
        <v>2355</v>
      </c>
      <c r="H947" s="54" t="n">
        <v>5143</v>
      </c>
      <c r="I947" s="51" t="s">
        <v>183</v>
      </c>
      <c r="J947" s="49" t="s">
        <v>2309</v>
      </c>
      <c r="K947" s="135" t="n">
        <v>1005</v>
      </c>
      <c r="L947" s="137" t="n">
        <v>3336.04</v>
      </c>
      <c r="M947" s="136" t="s">
        <v>19</v>
      </c>
    </row>
    <row r="948" customFormat="false" ht="25.7" hidden="false" customHeight="false" outlineLevel="0" collapsed="false">
      <c r="A948" s="51" t="s">
        <v>1344</v>
      </c>
      <c r="B948" s="20" t="s">
        <v>2269</v>
      </c>
      <c r="C948" s="51" t="s">
        <v>1899</v>
      </c>
      <c r="D948" s="133" t="n">
        <v>2282245000184</v>
      </c>
      <c r="E948" s="49" t="s">
        <v>2347</v>
      </c>
      <c r="F948" s="82" t="s">
        <v>2354</v>
      </c>
      <c r="G948" s="49" t="s">
        <v>2356</v>
      </c>
      <c r="H948" s="54" t="n">
        <v>5143</v>
      </c>
      <c r="I948" s="51" t="s">
        <v>183</v>
      </c>
      <c r="J948" s="49" t="s">
        <v>2309</v>
      </c>
      <c r="K948" s="135" t="n">
        <v>1005</v>
      </c>
      <c r="L948" s="137" t="n">
        <v>3336.04</v>
      </c>
      <c r="M948" s="136" t="s">
        <v>19</v>
      </c>
    </row>
    <row r="949" customFormat="false" ht="25.7" hidden="false" customHeight="false" outlineLevel="0" collapsed="false">
      <c r="A949" s="51" t="s">
        <v>1344</v>
      </c>
      <c r="B949" s="20" t="s">
        <v>2269</v>
      </c>
      <c r="C949" s="51" t="s">
        <v>1899</v>
      </c>
      <c r="D949" s="133" t="n">
        <v>2282245000184</v>
      </c>
      <c r="E949" s="49" t="s">
        <v>2347</v>
      </c>
      <c r="F949" s="82" t="s">
        <v>2357</v>
      </c>
      <c r="G949" s="49" t="s">
        <v>2358</v>
      </c>
      <c r="H949" s="54" t="n">
        <v>5143</v>
      </c>
      <c r="I949" s="51" t="s">
        <v>183</v>
      </c>
      <c r="J949" s="49" t="s">
        <v>2309</v>
      </c>
      <c r="K949" s="135" t="n">
        <v>1005</v>
      </c>
      <c r="L949" s="137" t="n">
        <v>3336.04</v>
      </c>
      <c r="M949" s="136" t="s">
        <v>19</v>
      </c>
    </row>
    <row r="950" customFormat="false" ht="25.7" hidden="false" customHeight="false" outlineLevel="0" collapsed="false">
      <c r="A950" s="51" t="s">
        <v>1344</v>
      </c>
      <c r="B950" s="20" t="s">
        <v>2269</v>
      </c>
      <c r="C950" s="51" t="s">
        <v>1899</v>
      </c>
      <c r="D950" s="133" t="n">
        <v>2282245000184</v>
      </c>
      <c r="E950" s="49" t="s">
        <v>2347</v>
      </c>
      <c r="F950" s="82" t="s">
        <v>2359</v>
      </c>
      <c r="G950" s="49" t="s">
        <v>2360</v>
      </c>
      <c r="H950" s="54" t="n">
        <v>5143</v>
      </c>
      <c r="I950" s="51" t="s">
        <v>183</v>
      </c>
      <c r="J950" s="49" t="s">
        <v>2309</v>
      </c>
      <c r="K950" s="135" t="n">
        <v>1005</v>
      </c>
      <c r="L950" s="137" t="n">
        <v>3336.04</v>
      </c>
      <c r="M950" s="136" t="s">
        <v>19</v>
      </c>
    </row>
    <row r="951" customFormat="false" ht="25.7" hidden="false" customHeight="false" outlineLevel="0" collapsed="false">
      <c r="A951" s="51" t="s">
        <v>1344</v>
      </c>
      <c r="B951" s="20" t="s">
        <v>2269</v>
      </c>
      <c r="C951" s="51" t="s">
        <v>1899</v>
      </c>
      <c r="D951" s="133" t="n">
        <v>2282245000184</v>
      </c>
      <c r="E951" s="49" t="s">
        <v>2347</v>
      </c>
      <c r="F951" s="82" t="s">
        <v>2361</v>
      </c>
      <c r="G951" s="49" t="s">
        <v>2362</v>
      </c>
      <c r="H951" s="54" t="n">
        <v>5143</v>
      </c>
      <c r="I951" s="51" t="s">
        <v>183</v>
      </c>
      <c r="J951" s="49" t="s">
        <v>2309</v>
      </c>
      <c r="K951" s="135" t="n">
        <v>1317.67</v>
      </c>
      <c r="L951" s="137" t="n">
        <v>3336.04</v>
      </c>
      <c r="M951" s="136" t="s">
        <v>19</v>
      </c>
    </row>
    <row r="952" customFormat="false" ht="25.7" hidden="false" customHeight="false" outlineLevel="0" collapsed="false">
      <c r="A952" s="51" t="s">
        <v>1344</v>
      </c>
      <c r="B952" s="20" t="s">
        <v>2269</v>
      </c>
      <c r="C952" s="51" t="s">
        <v>1899</v>
      </c>
      <c r="D952" s="133" t="n">
        <v>2282245000184</v>
      </c>
      <c r="E952" s="49" t="s">
        <v>2347</v>
      </c>
      <c r="F952" s="82" t="s">
        <v>2363</v>
      </c>
      <c r="G952" s="49" t="s">
        <v>2364</v>
      </c>
      <c r="H952" s="54" t="n">
        <v>5143</v>
      </c>
      <c r="I952" s="51" t="s">
        <v>183</v>
      </c>
      <c r="J952" s="49" t="s">
        <v>2309</v>
      </c>
      <c r="K952" s="135" t="n">
        <v>1005</v>
      </c>
      <c r="L952" s="137" t="n">
        <v>3336.04</v>
      </c>
      <c r="M952" s="136" t="s">
        <v>19</v>
      </c>
    </row>
    <row r="953" customFormat="false" ht="25.7" hidden="false" customHeight="false" outlineLevel="0" collapsed="false">
      <c r="A953" s="51" t="s">
        <v>1344</v>
      </c>
      <c r="B953" s="20" t="s">
        <v>2269</v>
      </c>
      <c r="C953" s="51" t="s">
        <v>1899</v>
      </c>
      <c r="D953" s="133" t="n">
        <v>2282245000184</v>
      </c>
      <c r="E953" s="49" t="s">
        <v>2347</v>
      </c>
      <c r="F953" s="82" t="s">
        <v>2365</v>
      </c>
      <c r="G953" s="49" t="s">
        <v>2366</v>
      </c>
      <c r="H953" s="54" t="n">
        <v>5143</v>
      </c>
      <c r="I953" s="51" t="s">
        <v>183</v>
      </c>
      <c r="J953" s="49" t="s">
        <v>2309</v>
      </c>
      <c r="K953" s="135" t="n">
        <v>1005</v>
      </c>
      <c r="L953" s="137" t="n">
        <v>3336.04</v>
      </c>
      <c r="M953" s="136" t="s">
        <v>19</v>
      </c>
    </row>
    <row r="954" customFormat="false" ht="25.7" hidden="false" customHeight="false" outlineLevel="0" collapsed="false">
      <c r="A954" s="51" t="s">
        <v>1344</v>
      </c>
      <c r="B954" s="20" t="s">
        <v>2269</v>
      </c>
      <c r="C954" s="51" t="s">
        <v>1899</v>
      </c>
      <c r="D954" s="133" t="n">
        <v>2282245000184</v>
      </c>
      <c r="E954" s="49" t="s">
        <v>2347</v>
      </c>
      <c r="F954" s="82" t="s">
        <v>2367</v>
      </c>
      <c r="G954" s="49" t="s">
        <v>2368</v>
      </c>
      <c r="H954" s="54" t="n">
        <v>5143</v>
      </c>
      <c r="I954" s="51" t="s">
        <v>183</v>
      </c>
      <c r="J954" s="49" t="s">
        <v>2309</v>
      </c>
      <c r="K954" s="135" t="n">
        <v>1005</v>
      </c>
      <c r="L954" s="137" t="n">
        <v>3336.04</v>
      </c>
      <c r="M954" s="136" t="s">
        <v>19</v>
      </c>
    </row>
    <row r="955" customFormat="false" ht="25.7" hidden="false" customHeight="false" outlineLevel="0" collapsed="false">
      <c r="A955" s="51" t="s">
        <v>1344</v>
      </c>
      <c r="B955" s="20" t="s">
        <v>2269</v>
      </c>
      <c r="C955" s="51" t="s">
        <v>1899</v>
      </c>
      <c r="D955" s="133" t="n">
        <v>2282245000184</v>
      </c>
      <c r="E955" s="49" t="s">
        <v>2347</v>
      </c>
      <c r="F955" s="82" t="s">
        <v>2369</v>
      </c>
      <c r="G955" s="49" t="s">
        <v>2370</v>
      </c>
      <c r="H955" s="54" t="n">
        <v>5143</v>
      </c>
      <c r="I955" s="51" t="s">
        <v>183</v>
      </c>
      <c r="J955" s="49" t="s">
        <v>2309</v>
      </c>
      <c r="K955" s="135" t="n">
        <v>1005</v>
      </c>
      <c r="L955" s="137" t="n">
        <v>3336.04</v>
      </c>
      <c r="M955" s="136" t="s">
        <v>19</v>
      </c>
    </row>
    <row r="956" customFormat="false" ht="25.7" hidden="false" customHeight="false" outlineLevel="0" collapsed="false">
      <c r="A956" s="51" t="s">
        <v>1344</v>
      </c>
      <c r="B956" s="20" t="s">
        <v>2269</v>
      </c>
      <c r="C956" s="51" t="s">
        <v>1899</v>
      </c>
      <c r="D956" s="133" t="n">
        <v>2282245000184</v>
      </c>
      <c r="E956" s="49" t="s">
        <v>2347</v>
      </c>
      <c r="F956" s="82" t="s">
        <v>2371</v>
      </c>
      <c r="G956" s="49" t="s">
        <v>2372</v>
      </c>
      <c r="H956" s="54" t="n">
        <v>5143</v>
      </c>
      <c r="I956" s="51" t="s">
        <v>183</v>
      </c>
      <c r="J956" s="49" t="s">
        <v>2309</v>
      </c>
      <c r="K956" s="135" t="n">
        <v>1005</v>
      </c>
      <c r="L956" s="137" t="n">
        <v>3336.04</v>
      </c>
      <c r="M956" s="136" t="s">
        <v>19</v>
      </c>
    </row>
    <row r="957" customFormat="false" ht="25.7" hidden="false" customHeight="false" outlineLevel="0" collapsed="false">
      <c r="A957" s="51" t="s">
        <v>1344</v>
      </c>
      <c r="B957" s="20" t="s">
        <v>2269</v>
      </c>
      <c r="C957" s="51" t="s">
        <v>1899</v>
      </c>
      <c r="D957" s="133" t="n">
        <v>2282245000184</v>
      </c>
      <c r="E957" s="49" t="s">
        <v>2347</v>
      </c>
      <c r="F957" s="82" t="s">
        <v>2354</v>
      </c>
      <c r="G957" s="49" t="s">
        <v>2373</v>
      </c>
      <c r="H957" s="54" t="n">
        <v>5143</v>
      </c>
      <c r="I957" s="51" t="s">
        <v>183</v>
      </c>
      <c r="J957" s="49" t="s">
        <v>2309</v>
      </c>
      <c r="K957" s="135" t="n">
        <v>1005</v>
      </c>
      <c r="L957" s="137" t="n">
        <v>3336.04</v>
      </c>
      <c r="M957" s="136" t="s">
        <v>19</v>
      </c>
    </row>
    <row r="958" customFormat="false" ht="25.7" hidden="false" customHeight="false" outlineLevel="0" collapsed="false">
      <c r="A958" s="51" t="s">
        <v>1344</v>
      </c>
      <c r="B958" s="20" t="s">
        <v>2269</v>
      </c>
      <c r="C958" s="51" t="s">
        <v>1899</v>
      </c>
      <c r="D958" s="133" t="n">
        <v>20345453000167</v>
      </c>
      <c r="E958" s="49" t="s">
        <v>2263</v>
      </c>
      <c r="F958" s="82" t="s">
        <v>2374</v>
      </c>
      <c r="G958" s="49" t="s">
        <v>2375</v>
      </c>
      <c r="H958" s="54" t="n">
        <v>422105</v>
      </c>
      <c r="I958" s="51" t="s">
        <v>183</v>
      </c>
      <c r="J958" s="49" t="s">
        <v>2309</v>
      </c>
      <c r="K958" s="135" t="n">
        <v>1176</v>
      </c>
      <c r="L958" s="137" t="n">
        <v>2790.58</v>
      </c>
      <c r="M958" s="136" t="s">
        <v>21</v>
      </c>
    </row>
    <row r="959" customFormat="false" ht="25.7" hidden="false" customHeight="false" outlineLevel="0" collapsed="false">
      <c r="A959" s="51" t="s">
        <v>1344</v>
      </c>
      <c r="B959" s="20" t="s">
        <v>2269</v>
      </c>
      <c r="C959" s="51" t="s">
        <v>2376</v>
      </c>
      <c r="D959" s="133" t="n">
        <v>20345453000167</v>
      </c>
      <c r="E959" s="49" t="s">
        <v>2263</v>
      </c>
      <c r="F959" s="82" t="s">
        <v>2377</v>
      </c>
      <c r="G959" s="49" t="s">
        <v>2378</v>
      </c>
      <c r="H959" s="54" t="n">
        <v>252305</v>
      </c>
      <c r="I959" s="51" t="s">
        <v>183</v>
      </c>
      <c r="J959" s="49" t="s">
        <v>2309</v>
      </c>
      <c r="K959" s="135" t="n">
        <v>2818</v>
      </c>
      <c r="L959" s="137" t="n">
        <v>5760.12</v>
      </c>
      <c r="M959" s="136" t="s">
        <v>23</v>
      </c>
    </row>
    <row r="960" customFormat="false" ht="25.7" hidden="false" customHeight="false" outlineLevel="0" collapsed="false">
      <c r="A960" s="51" t="s">
        <v>1344</v>
      </c>
      <c r="B960" s="20" t="s">
        <v>2269</v>
      </c>
      <c r="C960" s="51" t="s">
        <v>2376</v>
      </c>
      <c r="D960" s="133" t="n">
        <v>20345453000167</v>
      </c>
      <c r="E960" s="49" t="s">
        <v>2263</v>
      </c>
      <c r="F960" s="82" t="s">
        <v>2379</v>
      </c>
      <c r="G960" s="49" t="s">
        <v>2380</v>
      </c>
      <c r="H960" s="54" t="n">
        <v>422105</v>
      </c>
      <c r="I960" s="51" t="s">
        <v>183</v>
      </c>
      <c r="J960" s="49" t="s">
        <v>2309</v>
      </c>
      <c r="K960" s="135" t="n">
        <v>1176</v>
      </c>
      <c r="L960" s="137" t="n">
        <v>2790.58</v>
      </c>
      <c r="M960" s="136" t="s">
        <v>21</v>
      </c>
    </row>
    <row r="961" customFormat="false" ht="25.7" hidden="false" customHeight="false" outlineLevel="0" collapsed="false">
      <c r="A961" s="51" t="s">
        <v>1344</v>
      </c>
      <c r="B961" s="20" t="s">
        <v>2269</v>
      </c>
      <c r="C961" s="51" t="s">
        <v>2376</v>
      </c>
      <c r="D961" s="133" t="n">
        <v>20345453000167</v>
      </c>
      <c r="E961" s="49" t="s">
        <v>2263</v>
      </c>
      <c r="F961" s="82" t="s">
        <v>2381</v>
      </c>
      <c r="G961" s="49" t="s">
        <v>2382</v>
      </c>
      <c r="H961" s="54" t="n">
        <v>252305</v>
      </c>
      <c r="I961" s="51" t="s">
        <v>183</v>
      </c>
      <c r="J961" s="49" t="s">
        <v>2309</v>
      </c>
      <c r="K961" s="135" t="n">
        <v>2818</v>
      </c>
      <c r="L961" s="137" t="n">
        <v>5760.12</v>
      </c>
      <c r="M961" s="136" t="s">
        <v>23</v>
      </c>
    </row>
    <row r="962" customFormat="false" ht="25.7" hidden="false" customHeight="false" outlineLevel="0" collapsed="false">
      <c r="A962" s="51" t="s">
        <v>1344</v>
      </c>
      <c r="B962" s="20" t="s">
        <v>2269</v>
      </c>
      <c r="C962" s="51" t="s">
        <v>2376</v>
      </c>
      <c r="D962" s="133" t="n">
        <v>20345453000167</v>
      </c>
      <c r="E962" s="49" t="s">
        <v>2263</v>
      </c>
      <c r="F962" s="82" t="s">
        <v>2383</v>
      </c>
      <c r="G962" s="49" t="s">
        <v>2384</v>
      </c>
      <c r="H962" s="54" t="n">
        <v>422105</v>
      </c>
      <c r="I962" s="51" t="s">
        <v>183</v>
      </c>
      <c r="J962" s="49" t="s">
        <v>2309</v>
      </c>
      <c r="K962" s="135" t="n">
        <v>1176</v>
      </c>
      <c r="L962" s="137" t="n">
        <v>2790.58</v>
      </c>
      <c r="M962" s="136" t="s">
        <v>21</v>
      </c>
    </row>
    <row r="963" customFormat="false" ht="25.7" hidden="false" customHeight="false" outlineLevel="0" collapsed="false">
      <c r="A963" s="51" t="s">
        <v>1344</v>
      </c>
      <c r="B963" s="20" t="s">
        <v>2269</v>
      </c>
      <c r="C963" s="51" t="s">
        <v>2376</v>
      </c>
      <c r="D963" s="133" t="n">
        <v>20345453000167</v>
      </c>
      <c r="E963" s="49" t="s">
        <v>2263</v>
      </c>
      <c r="F963" s="82" t="s">
        <v>2385</v>
      </c>
      <c r="G963" s="49" t="s">
        <v>2386</v>
      </c>
      <c r="H963" s="54" t="n">
        <v>422105</v>
      </c>
      <c r="I963" s="51" t="s">
        <v>183</v>
      </c>
      <c r="J963" s="49" t="s">
        <v>2319</v>
      </c>
      <c r="K963" s="135" t="n">
        <v>1176</v>
      </c>
      <c r="L963" s="137" t="n">
        <v>2790.58</v>
      </c>
      <c r="M963" s="136" t="s">
        <v>23</v>
      </c>
    </row>
    <row r="964" customFormat="false" ht="25.7" hidden="false" customHeight="false" outlineLevel="0" collapsed="false">
      <c r="A964" s="51" t="s">
        <v>1344</v>
      </c>
      <c r="B964" s="20" t="s">
        <v>2269</v>
      </c>
      <c r="C964" s="51" t="s">
        <v>2376</v>
      </c>
      <c r="D964" s="133" t="n">
        <v>20345453000167</v>
      </c>
      <c r="E964" s="49" t="s">
        <v>2263</v>
      </c>
      <c r="F964" s="82" t="s">
        <v>2387</v>
      </c>
      <c r="G964" s="49" t="s">
        <v>2388</v>
      </c>
      <c r="H964" s="54" t="n">
        <v>252305</v>
      </c>
      <c r="I964" s="51" t="s">
        <v>183</v>
      </c>
      <c r="J964" s="49" t="s">
        <v>2309</v>
      </c>
      <c r="K964" s="135" t="n">
        <v>2818</v>
      </c>
      <c r="L964" s="137" t="n">
        <v>5760.12</v>
      </c>
      <c r="M964" s="136" t="s">
        <v>23</v>
      </c>
    </row>
    <row r="965" customFormat="false" ht="25.7" hidden="false" customHeight="false" outlineLevel="0" collapsed="false">
      <c r="A965" s="51" t="s">
        <v>1344</v>
      </c>
      <c r="B965" s="20" t="s">
        <v>2269</v>
      </c>
      <c r="C965" s="51" t="s">
        <v>2376</v>
      </c>
      <c r="D965" s="133" t="n">
        <v>20345453000167</v>
      </c>
      <c r="E965" s="49" t="s">
        <v>2263</v>
      </c>
      <c r="F965" s="82" t="s">
        <v>2389</v>
      </c>
      <c r="G965" s="49" t="s">
        <v>2390</v>
      </c>
      <c r="H965" s="54" t="n">
        <v>422105</v>
      </c>
      <c r="I965" s="51" t="s">
        <v>183</v>
      </c>
      <c r="J965" s="49" t="s">
        <v>2309</v>
      </c>
      <c r="K965" s="135" t="n">
        <v>1176</v>
      </c>
      <c r="L965" s="137" t="n">
        <v>2790.58</v>
      </c>
      <c r="M965" s="136" t="s">
        <v>21</v>
      </c>
    </row>
    <row r="966" customFormat="false" ht="25.7" hidden="false" customHeight="false" outlineLevel="0" collapsed="false">
      <c r="A966" s="51" t="s">
        <v>1344</v>
      </c>
      <c r="B966" s="20" t="s">
        <v>2269</v>
      </c>
      <c r="C966" s="51" t="s">
        <v>2376</v>
      </c>
      <c r="D966" s="133" t="n">
        <v>20345453000167</v>
      </c>
      <c r="E966" s="49" t="s">
        <v>2263</v>
      </c>
      <c r="F966" s="82" t="s">
        <v>2391</v>
      </c>
      <c r="G966" s="49" t="s">
        <v>2392</v>
      </c>
      <c r="H966" s="54" t="n">
        <v>422105</v>
      </c>
      <c r="I966" s="51" t="s">
        <v>183</v>
      </c>
      <c r="J966" s="49" t="s">
        <v>2309</v>
      </c>
      <c r="K966" s="135" t="n">
        <v>1176</v>
      </c>
      <c r="L966" s="137" t="n">
        <v>2790.58</v>
      </c>
      <c r="M966" s="136" t="s">
        <v>21</v>
      </c>
    </row>
    <row r="967" customFormat="false" ht="25.7" hidden="false" customHeight="false" outlineLevel="0" collapsed="false">
      <c r="A967" s="51" t="s">
        <v>1344</v>
      </c>
      <c r="B967" s="20" t="s">
        <v>2269</v>
      </c>
      <c r="C967" s="51" t="s">
        <v>2376</v>
      </c>
      <c r="D967" s="133" t="n">
        <v>20345453000167</v>
      </c>
      <c r="E967" s="49" t="s">
        <v>2263</v>
      </c>
      <c r="F967" s="82" t="s">
        <v>2393</v>
      </c>
      <c r="G967" s="49" t="s">
        <v>2394</v>
      </c>
      <c r="H967" s="54" t="n">
        <v>252305</v>
      </c>
      <c r="I967" s="51" t="s">
        <v>183</v>
      </c>
      <c r="J967" s="49" t="s">
        <v>2309</v>
      </c>
      <c r="K967" s="135" t="n">
        <v>2818</v>
      </c>
      <c r="L967" s="137" t="n">
        <v>5760.12</v>
      </c>
      <c r="M967" s="136" t="s">
        <v>21</v>
      </c>
    </row>
    <row r="968" customFormat="false" ht="51.4" hidden="false" customHeight="false" outlineLevel="0" collapsed="false">
      <c r="A968" s="51" t="s">
        <v>1344</v>
      </c>
      <c r="B968" s="20" t="s">
        <v>2269</v>
      </c>
      <c r="C968" s="51" t="s">
        <v>2376</v>
      </c>
      <c r="D968" s="133" t="n">
        <v>20345453000167</v>
      </c>
      <c r="E968" s="49" t="s">
        <v>2263</v>
      </c>
      <c r="F968" s="82" t="s">
        <v>2395</v>
      </c>
      <c r="G968" s="49" t="s">
        <v>2396</v>
      </c>
      <c r="H968" s="54" t="n">
        <v>422105</v>
      </c>
      <c r="I968" s="51" t="s">
        <v>183</v>
      </c>
      <c r="J968" s="49" t="s">
        <v>2316</v>
      </c>
      <c r="K968" s="135" t="n">
        <v>1176</v>
      </c>
      <c r="L968" s="137" t="n">
        <v>2790.58</v>
      </c>
      <c r="M968" s="136" t="s">
        <v>21</v>
      </c>
    </row>
    <row r="969" customFormat="false" ht="25.7" hidden="false" customHeight="false" outlineLevel="0" collapsed="false">
      <c r="A969" s="138" t="n">
        <v>373025</v>
      </c>
      <c r="B969" s="37" t="s">
        <v>2397</v>
      </c>
      <c r="C969" s="22" t="s">
        <v>2398</v>
      </c>
      <c r="D969" s="22" t="s">
        <v>2399</v>
      </c>
      <c r="E969" s="37" t="s">
        <v>2400</v>
      </c>
      <c r="F969" s="98" t="s">
        <v>2401</v>
      </c>
      <c r="G969" s="139" t="s">
        <v>2402</v>
      </c>
      <c r="H969" s="37" t="n">
        <v>4110</v>
      </c>
      <c r="I969" s="37" t="n">
        <v>40</v>
      </c>
      <c r="J969" s="37" t="s">
        <v>2403</v>
      </c>
      <c r="K969" s="84" t="n">
        <v>2173.22</v>
      </c>
      <c r="L969" s="140" t="n">
        <v>5578.96</v>
      </c>
      <c r="M969" s="37" t="s">
        <v>21</v>
      </c>
    </row>
    <row r="970" customFormat="false" ht="25.7" hidden="false" customHeight="false" outlineLevel="0" collapsed="false">
      <c r="A970" s="138" t="n">
        <v>373025</v>
      </c>
      <c r="B970" s="37" t="s">
        <v>2397</v>
      </c>
      <c r="C970" s="22" t="s">
        <v>2398</v>
      </c>
      <c r="D970" s="22" t="s">
        <v>2399</v>
      </c>
      <c r="E970" s="37" t="s">
        <v>2400</v>
      </c>
      <c r="F970" s="98" t="s">
        <v>2404</v>
      </c>
      <c r="G970" s="139" t="s">
        <v>2405</v>
      </c>
      <c r="H970" s="37" t="n">
        <v>4110</v>
      </c>
      <c r="I970" s="37" t="n">
        <v>40</v>
      </c>
      <c r="J970" s="37" t="s">
        <v>2403</v>
      </c>
      <c r="K970" s="84" t="n">
        <v>1113</v>
      </c>
      <c r="L970" s="140" t="n">
        <v>3812.21</v>
      </c>
      <c r="M970" s="37" t="s">
        <v>2406</v>
      </c>
    </row>
    <row r="971" customFormat="false" ht="25.7" hidden="false" customHeight="false" outlineLevel="0" collapsed="false">
      <c r="A971" s="138" t="n">
        <v>373025</v>
      </c>
      <c r="B971" s="37" t="s">
        <v>2397</v>
      </c>
      <c r="C971" s="22" t="s">
        <v>2398</v>
      </c>
      <c r="D971" s="22" t="s">
        <v>2399</v>
      </c>
      <c r="E971" s="37" t="s">
        <v>2400</v>
      </c>
      <c r="F971" s="98" t="s">
        <v>2407</v>
      </c>
      <c r="G971" s="139" t="s">
        <v>2408</v>
      </c>
      <c r="H971" s="37" t="n">
        <v>4110</v>
      </c>
      <c r="I971" s="37" t="n">
        <v>40</v>
      </c>
      <c r="J971" s="37" t="s">
        <v>2403</v>
      </c>
      <c r="K971" s="84" t="n">
        <v>1113</v>
      </c>
      <c r="L971" s="140" t="n">
        <v>3812.21</v>
      </c>
      <c r="M971" s="37" t="s">
        <v>2406</v>
      </c>
    </row>
    <row r="972" customFormat="false" ht="25.7" hidden="false" customHeight="false" outlineLevel="0" collapsed="false">
      <c r="A972" s="138" t="n">
        <v>373025</v>
      </c>
      <c r="B972" s="37" t="s">
        <v>2397</v>
      </c>
      <c r="C972" s="22" t="s">
        <v>2398</v>
      </c>
      <c r="D972" s="22" t="s">
        <v>2399</v>
      </c>
      <c r="E972" s="37" t="s">
        <v>2400</v>
      </c>
      <c r="F972" s="98" t="s">
        <v>2409</v>
      </c>
      <c r="G972" s="139" t="s">
        <v>2410</v>
      </c>
      <c r="H972" s="37" t="n">
        <v>4110</v>
      </c>
      <c r="I972" s="37" t="n">
        <v>40</v>
      </c>
      <c r="J972" s="37" t="s">
        <v>2403</v>
      </c>
      <c r="K972" s="84" t="n">
        <v>1113</v>
      </c>
      <c r="L972" s="140" t="n">
        <v>3812.21</v>
      </c>
      <c r="M972" s="37" t="s">
        <v>2406</v>
      </c>
    </row>
    <row r="973" customFormat="false" ht="25.7" hidden="false" customHeight="false" outlineLevel="0" collapsed="false">
      <c r="A973" s="138" t="n">
        <v>373025</v>
      </c>
      <c r="B973" s="37" t="s">
        <v>2397</v>
      </c>
      <c r="C973" s="22" t="s">
        <v>2398</v>
      </c>
      <c r="D973" s="22" t="s">
        <v>2399</v>
      </c>
      <c r="E973" s="37" t="s">
        <v>2400</v>
      </c>
      <c r="F973" s="141" t="s">
        <v>2411</v>
      </c>
      <c r="G973" s="139" t="s">
        <v>2412</v>
      </c>
      <c r="H973" s="37" t="n">
        <v>4110</v>
      </c>
      <c r="I973" s="37" t="n">
        <v>40</v>
      </c>
      <c r="J973" s="37" t="s">
        <v>2403</v>
      </c>
      <c r="K973" s="84" t="n">
        <v>1113</v>
      </c>
      <c r="L973" s="140" t="n">
        <v>3812.21</v>
      </c>
      <c r="M973" s="37" t="s">
        <v>2406</v>
      </c>
    </row>
    <row r="974" customFormat="false" ht="25.7" hidden="false" customHeight="false" outlineLevel="0" collapsed="false">
      <c r="A974" s="138" t="n">
        <v>373025</v>
      </c>
      <c r="B974" s="37" t="s">
        <v>2397</v>
      </c>
      <c r="C974" s="22" t="s">
        <v>2398</v>
      </c>
      <c r="D974" s="22" t="s">
        <v>2399</v>
      </c>
      <c r="E974" s="37" t="s">
        <v>2400</v>
      </c>
      <c r="F974" s="98" t="s">
        <v>2413</v>
      </c>
      <c r="G974" s="139" t="s">
        <v>2414</v>
      </c>
      <c r="H974" s="37" t="n">
        <v>4110</v>
      </c>
      <c r="I974" s="37" t="n">
        <v>40</v>
      </c>
      <c r="J974" s="37" t="s">
        <v>2403</v>
      </c>
      <c r="K974" s="84" t="n">
        <v>1113</v>
      </c>
      <c r="L974" s="140" t="n">
        <v>3812.21</v>
      </c>
      <c r="M974" s="37" t="s">
        <v>2406</v>
      </c>
    </row>
    <row r="975" customFormat="false" ht="25.7" hidden="false" customHeight="false" outlineLevel="0" collapsed="false">
      <c r="A975" s="138" t="n">
        <v>373025</v>
      </c>
      <c r="B975" s="37" t="s">
        <v>2397</v>
      </c>
      <c r="C975" s="22" t="s">
        <v>2398</v>
      </c>
      <c r="D975" s="22" t="s">
        <v>2399</v>
      </c>
      <c r="E975" s="37" t="s">
        <v>2400</v>
      </c>
      <c r="F975" s="98" t="s">
        <v>2415</v>
      </c>
      <c r="G975" s="139" t="s">
        <v>2416</v>
      </c>
      <c r="H975" s="37" t="n">
        <v>4110</v>
      </c>
      <c r="I975" s="37" t="n">
        <v>40</v>
      </c>
      <c r="J975" s="37" t="s">
        <v>2417</v>
      </c>
      <c r="K975" s="84" t="n">
        <v>1113</v>
      </c>
      <c r="L975" s="140" t="n">
        <v>3812.21</v>
      </c>
      <c r="M975" s="37" t="s">
        <v>2406</v>
      </c>
    </row>
    <row r="976" customFormat="false" ht="25.7" hidden="false" customHeight="false" outlineLevel="0" collapsed="false">
      <c r="A976" s="138" t="n">
        <v>373025</v>
      </c>
      <c r="B976" s="37" t="s">
        <v>2397</v>
      </c>
      <c r="C976" s="22" t="s">
        <v>2398</v>
      </c>
      <c r="D976" s="22" t="s">
        <v>2399</v>
      </c>
      <c r="E976" s="37" t="s">
        <v>2400</v>
      </c>
      <c r="F976" s="98" t="s">
        <v>2418</v>
      </c>
      <c r="G976" s="139" t="s">
        <v>2419</v>
      </c>
      <c r="H976" s="37" t="n">
        <v>4110</v>
      </c>
      <c r="I976" s="37" t="n">
        <v>40</v>
      </c>
      <c r="J976" s="37" t="s">
        <v>2420</v>
      </c>
      <c r="K976" s="84" t="n">
        <v>1113</v>
      </c>
      <c r="L976" s="140" t="n">
        <v>3812.21</v>
      </c>
      <c r="M976" s="37" t="s">
        <v>2406</v>
      </c>
    </row>
    <row r="977" customFormat="false" ht="25.7" hidden="false" customHeight="false" outlineLevel="0" collapsed="false">
      <c r="A977" s="138" t="n">
        <v>373025</v>
      </c>
      <c r="B977" s="37" t="s">
        <v>2397</v>
      </c>
      <c r="C977" s="22" t="s">
        <v>2398</v>
      </c>
      <c r="D977" s="22" t="s">
        <v>2399</v>
      </c>
      <c r="E977" s="37" t="s">
        <v>2400</v>
      </c>
      <c r="F977" s="98" t="s">
        <v>2421</v>
      </c>
      <c r="G977" s="139" t="s">
        <v>2422</v>
      </c>
      <c r="H977" s="37" t="n">
        <v>4110</v>
      </c>
      <c r="I977" s="37" t="n">
        <v>40</v>
      </c>
      <c r="J977" s="37" t="s">
        <v>2423</v>
      </c>
      <c r="K977" s="84" t="n">
        <v>1113</v>
      </c>
      <c r="L977" s="140" t="n">
        <v>3812.21</v>
      </c>
      <c r="M977" s="37" t="s">
        <v>2406</v>
      </c>
    </row>
    <row r="978" customFormat="false" ht="25.7" hidden="false" customHeight="false" outlineLevel="0" collapsed="false">
      <c r="A978" s="138" t="n">
        <v>373025</v>
      </c>
      <c r="B978" s="37" t="s">
        <v>2397</v>
      </c>
      <c r="C978" s="22" t="s">
        <v>2398</v>
      </c>
      <c r="D978" s="22" t="s">
        <v>2399</v>
      </c>
      <c r="E978" s="37" t="s">
        <v>2400</v>
      </c>
      <c r="F978" s="98" t="s">
        <v>2424</v>
      </c>
      <c r="G978" s="139" t="s">
        <v>2425</v>
      </c>
      <c r="H978" s="37" t="n">
        <v>4110</v>
      </c>
      <c r="I978" s="37" t="n">
        <v>40</v>
      </c>
      <c r="J978" s="37" t="s">
        <v>2426</v>
      </c>
      <c r="K978" s="84" t="n">
        <v>1113</v>
      </c>
      <c r="L978" s="140" t="n">
        <v>3812.21</v>
      </c>
      <c r="M978" s="37" t="s">
        <v>2406</v>
      </c>
    </row>
    <row r="979" customFormat="false" ht="25.7" hidden="false" customHeight="false" outlineLevel="0" collapsed="false">
      <c r="A979" s="138" t="n">
        <v>373025</v>
      </c>
      <c r="B979" s="37" t="s">
        <v>2397</v>
      </c>
      <c r="C979" s="22" t="s">
        <v>2398</v>
      </c>
      <c r="D979" s="22" t="s">
        <v>2399</v>
      </c>
      <c r="E979" s="37" t="s">
        <v>2400</v>
      </c>
      <c r="F979" s="98" t="s">
        <v>2427</v>
      </c>
      <c r="G979" s="139" t="s">
        <v>2428</v>
      </c>
      <c r="H979" s="37" t="n">
        <v>4110</v>
      </c>
      <c r="I979" s="37" t="n">
        <v>40</v>
      </c>
      <c r="J979" s="37" t="s">
        <v>2429</v>
      </c>
      <c r="K979" s="84" t="n">
        <v>1113</v>
      </c>
      <c r="L979" s="140" t="n">
        <v>3812.21</v>
      </c>
      <c r="M979" s="37" t="s">
        <v>2406</v>
      </c>
    </row>
    <row r="980" customFormat="false" ht="25.7" hidden="false" customHeight="false" outlineLevel="0" collapsed="false">
      <c r="A980" s="138" t="n">
        <v>373025</v>
      </c>
      <c r="B980" s="37" t="s">
        <v>2397</v>
      </c>
      <c r="C980" s="22" t="s">
        <v>2398</v>
      </c>
      <c r="D980" s="22" t="s">
        <v>2399</v>
      </c>
      <c r="E980" s="37" t="s">
        <v>2400</v>
      </c>
      <c r="F980" s="98" t="s">
        <v>2430</v>
      </c>
      <c r="G980" s="139" t="s">
        <v>2431</v>
      </c>
      <c r="H980" s="37" t="n">
        <v>4110</v>
      </c>
      <c r="I980" s="37" t="n">
        <v>40</v>
      </c>
      <c r="J980" s="37" t="s">
        <v>2432</v>
      </c>
      <c r="K980" s="84" t="n">
        <v>1113</v>
      </c>
      <c r="L980" s="140" t="n">
        <v>3812.21</v>
      </c>
      <c r="M980" s="37" t="s">
        <v>2406</v>
      </c>
    </row>
    <row r="981" customFormat="false" ht="25.7" hidden="false" customHeight="false" outlineLevel="0" collapsed="false">
      <c r="A981" s="138" t="n">
        <v>373025</v>
      </c>
      <c r="B981" s="37" t="s">
        <v>2397</v>
      </c>
      <c r="C981" s="22" t="s">
        <v>2398</v>
      </c>
      <c r="D981" s="22" t="s">
        <v>2399</v>
      </c>
      <c r="E981" s="37" t="s">
        <v>2400</v>
      </c>
      <c r="F981" s="98" t="s">
        <v>2433</v>
      </c>
      <c r="G981" s="139" t="s">
        <v>2434</v>
      </c>
      <c r="H981" s="37" t="n">
        <v>4110</v>
      </c>
      <c r="I981" s="37" t="n">
        <v>40</v>
      </c>
      <c r="J981" s="37" t="s">
        <v>2435</v>
      </c>
      <c r="K981" s="84" t="n">
        <v>1113</v>
      </c>
      <c r="L981" s="140" t="n">
        <v>3812.21</v>
      </c>
      <c r="M981" s="37" t="s">
        <v>2406</v>
      </c>
    </row>
    <row r="982" customFormat="false" ht="25.7" hidden="false" customHeight="false" outlineLevel="0" collapsed="false">
      <c r="A982" s="19" t="s">
        <v>2436</v>
      </c>
      <c r="B982" s="20" t="s">
        <v>2437</v>
      </c>
      <c r="C982" s="19" t="s">
        <v>2438</v>
      </c>
      <c r="D982" s="124" t="n">
        <v>4718633000190</v>
      </c>
      <c r="E982" s="20" t="s">
        <v>2439</v>
      </c>
      <c r="F982" s="99" t="s">
        <v>2440</v>
      </c>
      <c r="G982" s="20" t="s">
        <v>2441</v>
      </c>
      <c r="H982" s="20" t="n">
        <v>5173</v>
      </c>
      <c r="I982" s="19" t="s">
        <v>1033</v>
      </c>
      <c r="J982" s="20" t="s">
        <v>2442</v>
      </c>
      <c r="K982" s="84" t="n">
        <v>1372.86</v>
      </c>
      <c r="L982" s="84" t="n">
        <v>5176.71</v>
      </c>
      <c r="M982" s="37" t="s">
        <v>21</v>
      </c>
    </row>
    <row r="983" customFormat="false" ht="25.7" hidden="false" customHeight="false" outlineLevel="0" collapsed="false">
      <c r="A983" s="19" t="s">
        <v>2436</v>
      </c>
      <c r="B983" s="20" t="s">
        <v>2437</v>
      </c>
      <c r="C983" s="19" t="s">
        <v>2438</v>
      </c>
      <c r="D983" s="124" t="n">
        <v>4718633000190</v>
      </c>
      <c r="E983" s="20" t="s">
        <v>2439</v>
      </c>
      <c r="F983" s="99" t="s">
        <v>2443</v>
      </c>
      <c r="G983" s="20" t="s">
        <v>2444</v>
      </c>
      <c r="H983" s="20" t="n">
        <v>5173</v>
      </c>
      <c r="I983" s="19" t="s">
        <v>1033</v>
      </c>
      <c r="J983" s="20" t="s">
        <v>2442</v>
      </c>
      <c r="K983" s="84" t="n">
        <v>1372.86</v>
      </c>
      <c r="L983" s="84" t="n">
        <v>5176.71</v>
      </c>
      <c r="M983" s="37" t="s">
        <v>21</v>
      </c>
    </row>
    <row r="984" customFormat="false" ht="25.7" hidden="false" customHeight="false" outlineLevel="0" collapsed="false">
      <c r="A984" s="19" t="s">
        <v>2436</v>
      </c>
      <c r="B984" s="20" t="s">
        <v>2437</v>
      </c>
      <c r="C984" s="19" t="s">
        <v>2438</v>
      </c>
      <c r="D984" s="124" t="n">
        <v>4718633000190</v>
      </c>
      <c r="E984" s="20" t="s">
        <v>2439</v>
      </c>
      <c r="F984" s="99" t="s">
        <v>2445</v>
      </c>
      <c r="G984" s="20" t="s">
        <v>2446</v>
      </c>
      <c r="H984" s="20" t="n">
        <v>5173</v>
      </c>
      <c r="I984" s="19" t="s">
        <v>1033</v>
      </c>
      <c r="J984" s="20" t="s">
        <v>2442</v>
      </c>
      <c r="K984" s="84" t="n">
        <v>1372.86</v>
      </c>
      <c r="L984" s="84" t="n">
        <v>5176.71</v>
      </c>
      <c r="M984" s="37" t="s">
        <v>21</v>
      </c>
    </row>
    <row r="985" customFormat="false" ht="25.7" hidden="false" customHeight="false" outlineLevel="0" collapsed="false">
      <c r="A985" s="19" t="s">
        <v>2436</v>
      </c>
      <c r="B985" s="20" t="s">
        <v>2437</v>
      </c>
      <c r="C985" s="19" t="s">
        <v>2438</v>
      </c>
      <c r="D985" s="124" t="n">
        <v>4718633000190</v>
      </c>
      <c r="E985" s="20" t="s">
        <v>2439</v>
      </c>
      <c r="F985" s="99" t="s">
        <v>2447</v>
      </c>
      <c r="G985" s="37" t="s">
        <v>2448</v>
      </c>
      <c r="H985" s="20" t="n">
        <v>5173</v>
      </c>
      <c r="I985" s="19" t="s">
        <v>1033</v>
      </c>
      <c r="J985" s="20" t="s">
        <v>2442</v>
      </c>
      <c r="K985" s="84" t="n">
        <v>1372.86</v>
      </c>
      <c r="L985" s="84" t="n">
        <v>5176.71</v>
      </c>
      <c r="M985" s="37" t="s">
        <v>21</v>
      </c>
    </row>
    <row r="986" customFormat="false" ht="25.7" hidden="false" customHeight="false" outlineLevel="0" collapsed="false">
      <c r="A986" s="19" t="s">
        <v>2436</v>
      </c>
      <c r="B986" s="20" t="s">
        <v>2437</v>
      </c>
      <c r="C986" s="19" t="s">
        <v>2438</v>
      </c>
      <c r="D986" s="124" t="n">
        <v>4718633000190</v>
      </c>
      <c r="E986" s="20" t="s">
        <v>2439</v>
      </c>
      <c r="F986" s="82" t="s">
        <v>2449</v>
      </c>
      <c r="G986" s="49" t="s">
        <v>2450</v>
      </c>
      <c r="H986" s="20" t="n">
        <v>5173</v>
      </c>
      <c r="I986" s="19" t="s">
        <v>1033</v>
      </c>
      <c r="J986" s="20" t="s">
        <v>2442</v>
      </c>
      <c r="K986" s="84" t="n">
        <v>1372.86</v>
      </c>
      <c r="L986" s="84" t="n">
        <v>5176.71</v>
      </c>
      <c r="M986" s="37" t="s">
        <v>21</v>
      </c>
    </row>
    <row r="987" customFormat="false" ht="25.7" hidden="false" customHeight="false" outlineLevel="0" collapsed="false">
      <c r="A987" s="19" t="s">
        <v>2436</v>
      </c>
      <c r="B987" s="20" t="s">
        <v>2437</v>
      </c>
      <c r="C987" s="19" t="s">
        <v>2438</v>
      </c>
      <c r="D987" s="124" t="n">
        <v>4718633000190</v>
      </c>
      <c r="E987" s="20" t="s">
        <v>2439</v>
      </c>
      <c r="F987" s="82" t="s">
        <v>2451</v>
      </c>
      <c r="G987" s="49" t="s">
        <v>2452</v>
      </c>
      <c r="H987" s="20" t="n">
        <v>5173</v>
      </c>
      <c r="I987" s="19" t="s">
        <v>1033</v>
      </c>
      <c r="J987" s="20" t="s">
        <v>2442</v>
      </c>
      <c r="K987" s="84" t="n">
        <v>1372.86</v>
      </c>
      <c r="L987" s="84" t="n">
        <v>5176.71</v>
      </c>
      <c r="M987" s="37" t="s">
        <v>21</v>
      </c>
    </row>
    <row r="988" customFormat="false" ht="25.7" hidden="false" customHeight="false" outlineLevel="0" collapsed="false">
      <c r="A988" s="19" t="s">
        <v>2436</v>
      </c>
      <c r="B988" s="20" t="s">
        <v>2437</v>
      </c>
      <c r="C988" s="19" t="s">
        <v>2438</v>
      </c>
      <c r="D988" s="124" t="n">
        <v>4718633000190</v>
      </c>
      <c r="E988" s="20" t="s">
        <v>2439</v>
      </c>
      <c r="F988" s="82" t="s">
        <v>2453</v>
      </c>
      <c r="G988" s="49" t="s">
        <v>2454</v>
      </c>
      <c r="H988" s="20" t="n">
        <v>5173</v>
      </c>
      <c r="I988" s="19" t="s">
        <v>1033</v>
      </c>
      <c r="J988" s="20" t="s">
        <v>2442</v>
      </c>
      <c r="K988" s="84" t="n">
        <v>1372.86</v>
      </c>
      <c r="L988" s="84" t="n">
        <v>5176.71</v>
      </c>
      <c r="M988" s="37" t="s">
        <v>21</v>
      </c>
    </row>
    <row r="989" customFormat="false" ht="25.7" hidden="false" customHeight="false" outlineLevel="0" collapsed="false">
      <c r="A989" s="19" t="s">
        <v>2436</v>
      </c>
      <c r="B989" s="20" t="s">
        <v>2437</v>
      </c>
      <c r="C989" s="19" t="s">
        <v>2438</v>
      </c>
      <c r="D989" s="124" t="n">
        <v>4718633000190</v>
      </c>
      <c r="E989" s="20" t="s">
        <v>2439</v>
      </c>
      <c r="F989" s="82" t="s">
        <v>2455</v>
      </c>
      <c r="G989" s="26" t="s">
        <v>2456</v>
      </c>
      <c r="H989" s="20" t="n">
        <v>5173</v>
      </c>
      <c r="I989" s="19" t="s">
        <v>1033</v>
      </c>
      <c r="J989" s="20" t="s">
        <v>2442</v>
      </c>
      <c r="K989" s="84" t="n">
        <v>1372.86</v>
      </c>
      <c r="L989" s="84" t="n">
        <v>5176.71</v>
      </c>
      <c r="M989" s="37" t="s">
        <v>21</v>
      </c>
    </row>
    <row r="990" customFormat="false" ht="25.7" hidden="false" customHeight="false" outlineLevel="0" collapsed="false">
      <c r="A990" s="19" t="s">
        <v>2436</v>
      </c>
      <c r="B990" s="20" t="s">
        <v>2437</v>
      </c>
      <c r="C990" s="19" t="s">
        <v>2438</v>
      </c>
      <c r="D990" s="124" t="n">
        <v>4718633000190</v>
      </c>
      <c r="E990" s="20" t="s">
        <v>2439</v>
      </c>
      <c r="F990" s="82" t="s">
        <v>2457</v>
      </c>
      <c r="G990" s="26" t="s">
        <v>2458</v>
      </c>
      <c r="H990" s="20" t="n">
        <v>5173</v>
      </c>
      <c r="I990" s="19" t="s">
        <v>1033</v>
      </c>
      <c r="J990" s="20" t="s">
        <v>2442</v>
      </c>
      <c r="K990" s="84" t="n">
        <v>1372.86</v>
      </c>
      <c r="L990" s="84" t="n">
        <v>5176.71</v>
      </c>
      <c r="M990" s="37" t="s">
        <v>21</v>
      </c>
    </row>
    <row r="991" customFormat="false" ht="25.7" hidden="false" customHeight="false" outlineLevel="0" collapsed="false">
      <c r="A991" s="19" t="s">
        <v>2436</v>
      </c>
      <c r="B991" s="20" t="s">
        <v>2437</v>
      </c>
      <c r="C991" s="19" t="s">
        <v>2438</v>
      </c>
      <c r="D991" s="124" t="n">
        <v>4718633000190</v>
      </c>
      <c r="E991" s="20" t="s">
        <v>2439</v>
      </c>
      <c r="F991" s="99" t="s">
        <v>2459</v>
      </c>
      <c r="G991" s="20" t="s">
        <v>2460</v>
      </c>
      <c r="H991" s="20" t="n">
        <v>5173</v>
      </c>
      <c r="I991" s="19" t="s">
        <v>1033</v>
      </c>
      <c r="J991" s="20" t="s">
        <v>2442</v>
      </c>
      <c r="K991" s="84" t="n">
        <v>1372.86</v>
      </c>
      <c r="L991" s="84" t="n">
        <v>5176.71</v>
      </c>
      <c r="M991" s="37" t="s">
        <v>21</v>
      </c>
    </row>
    <row r="992" customFormat="false" ht="25.7" hidden="false" customHeight="false" outlineLevel="0" collapsed="false">
      <c r="A992" s="19" t="s">
        <v>2436</v>
      </c>
      <c r="B992" s="20" t="s">
        <v>2437</v>
      </c>
      <c r="C992" s="19" t="s">
        <v>2438</v>
      </c>
      <c r="D992" s="124" t="n">
        <v>4718633000190</v>
      </c>
      <c r="E992" s="20" t="s">
        <v>2439</v>
      </c>
      <c r="F992" s="82" t="s">
        <v>2461</v>
      </c>
      <c r="G992" s="49" t="s">
        <v>2462</v>
      </c>
      <c r="H992" s="20" t="n">
        <v>5173</v>
      </c>
      <c r="I992" s="19" t="s">
        <v>1033</v>
      </c>
      <c r="J992" s="20" t="s">
        <v>2442</v>
      </c>
      <c r="K992" s="84" t="n">
        <v>1372.86</v>
      </c>
      <c r="L992" s="84" t="n">
        <v>5176.71</v>
      </c>
      <c r="M992" s="37" t="s">
        <v>21</v>
      </c>
    </row>
    <row r="993" customFormat="false" ht="25.7" hidden="false" customHeight="false" outlineLevel="0" collapsed="false">
      <c r="A993" s="19" t="s">
        <v>2436</v>
      </c>
      <c r="B993" s="20" t="s">
        <v>2437</v>
      </c>
      <c r="C993" s="19" t="s">
        <v>2438</v>
      </c>
      <c r="D993" s="124" t="n">
        <v>4718633000190</v>
      </c>
      <c r="E993" s="20" t="s">
        <v>2439</v>
      </c>
      <c r="F993" s="99" t="s">
        <v>2463</v>
      </c>
      <c r="G993" s="49" t="s">
        <v>2464</v>
      </c>
      <c r="H993" s="20" t="n">
        <v>5173</v>
      </c>
      <c r="I993" s="19" t="s">
        <v>1033</v>
      </c>
      <c r="J993" s="20" t="s">
        <v>2442</v>
      </c>
      <c r="K993" s="84" t="n">
        <v>1372.86</v>
      </c>
      <c r="L993" s="84" t="n">
        <v>5176.71</v>
      </c>
      <c r="M993" s="37" t="s">
        <v>21</v>
      </c>
    </row>
    <row r="994" customFormat="false" ht="25.7" hidden="false" customHeight="false" outlineLevel="0" collapsed="false">
      <c r="A994" s="19" t="s">
        <v>2436</v>
      </c>
      <c r="B994" s="20" t="s">
        <v>2437</v>
      </c>
      <c r="C994" s="19" t="s">
        <v>2438</v>
      </c>
      <c r="D994" s="124" t="n">
        <v>4718633000190</v>
      </c>
      <c r="E994" s="20" t="s">
        <v>2439</v>
      </c>
      <c r="F994" s="99" t="s">
        <v>2465</v>
      </c>
      <c r="G994" s="49" t="s">
        <v>2466</v>
      </c>
      <c r="H994" s="20" t="n">
        <v>5173</v>
      </c>
      <c r="I994" s="19" t="s">
        <v>1033</v>
      </c>
      <c r="J994" s="20" t="s">
        <v>2442</v>
      </c>
      <c r="K994" s="84" t="n">
        <v>1372.86</v>
      </c>
      <c r="L994" s="84" t="n">
        <v>5176.71</v>
      </c>
      <c r="M994" s="37" t="s">
        <v>21</v>
      </c>
    </row>
    <row r="995" customFormat="false" ht="25.7" hidden="false" customHeight="false" outlineLevel="0" collapsed="false">
      <c r="A995" s="19" t="s">
        <v>2436</v>
      </c>
      <c r="B995" s="20" t="s">
        <v>2437</v>
      </c>
      <c r="C995" s="19" t="s">
        <v>2438</v>
      </c>
      <c r="D995" s="124" t="n">
        <v>4718633000190</v>
      </c>
      <c r="E995" s="20" t="s">
        <v>2439</v>
      </c>
      <c r="F995" s="82" t="s">
        <v>2467</v>
      </c>
      <c r="G995" s="49" t="s">
        <v>2468</v>
      </c>
      <c r="H995" s="20" t="n">
        <v>5173</v>
      </c>
      <c r="I995" s="19" t="s">
        <v>1033</v>
      </c>
      <c r="J995" s="20" t="s">
        <v>2442</v>
      </c>
      <c r="K995" s="84" t="n">
        <v>1372.86</v>
      </c>
      <c r="L995" s="84" t="n">
        <v>5176.71</v>
      </c>
      <c r="M995" s="37" t="s">
        <v>21</v>
      </c>
    </row>
    <row r="996" customFormat="false" ht="25.7" hidden="false" customHeight="false" outlineLevel="0" collapsed="false">
      <c r="A996" s="19" t="s">
        <v>2436</v>
      </c>
      <c r="B996" s="20" t="s">
        <v>2437</v>
      </c>
      <c r="C996" s="19" t="s">
        <v>2438</v>
      </c>
      <c r="D996" s="124" t="n">
        <v>4718633000190</v>
      </c>
      <c r="E996" s="20" t="s">
        <v>2439</v>
      </c>
      <c r="F996" s="82" t="s">
        <v>2469</v>
      </c>
      <c r="G996" s="26" t="s">
        <v>2470</v>
      </c>
      <c r="H996" s="20" t="n">
        <v>5173</v>
      </c>
      <c r="I996" s="19" t="s">
        <v>1033</v>
      </c>
      <c r="J996" s="20" t="s">
        <v>2442</v>
      </c>
      <c r="K996" s="84" t="n">
        <v>1372.86</v>
      </c>
      <c r="L996" s="84" t="n">
        <v>5176.71</v>
      </c>
      <c r="M996" s="37" t="s">
        <v>21</v>
      </c>
    </row>
    <row r="997" customFormat="false" ht="25.7" hidden="false" customHeight="false" outlineLevel="0" collapsed="false">
      <c r="A997" s="19" t="s">
        <v>2436</v>
      </c>
      <c r="B997" s="20" t="s">
        <v>2437</v>
      </c>
      <c r="C997" s="19" t="s">
        <v>2438</v>
      </c>
      <c r="D997" s="124" t="n">
        <v>4718633000190</v>
      </c>
      <c r="E997" s="20" t="s">
        <v>2439</v>
      </c>
      <c r="F997" s="99" t="s">
        <v>2471</v>
      </c>
      <c r="G997" s="20" t="s">
        <v>2472</v>
      </c>
      <c r="H997" s="20" t="n">
        <v>5173</v>
      </c>
      <c r="I997" s="19" t="s">
        <v>1033</v>
      </c>
      <c r="J997" s="20" t="s">
        <v>2442</v>
      </c>
      <c r="K997" s="84" t="n">
        <v>1372.86</v>
      </c>
      <c r="L997" s="84" t="n">
        <v>5176.71</v>
      </c>
      <c r="M997" s="37" t="s">
        <v>21</v>
      </c>
    </row>
    <row r="998" customFormat="false" ht="25.7" hidden="false" customHeight="false" outlineLevel="0" collapsed="false">
      <c r="A998" s="19" t="s">
        <v>2436</v>
      </c>
      <c r="B998" s="20" t="s">
        <v>2437</v>
      </c>
      <c r="C998" s="19" t="s">
        <v>2438</v>
      </c>
      <c r="D998" s="124" t="n">
        <v>4718633000190</v>
      </c>
      <c r="E998" s="20" t="s">
        <v>2439</v>
      </c>
      <c r="F998" s="99" t="s">
        <v>2473</v>
      </c>
      <c r="G998" s="20" t="s">
        <v>2474</v>
      </c>
      <c r="H998" s="20" t="n">
        <v>5173</v>
      </c>
      <c r="I998" s="19" t="s">
        <v>1033</v>
      </c>
      <c r="J998" s="20" t="s">
        <v>2442</v>
      </c>
      <c r="K998" s="84" t="n">
        <v>1372.86</v>
      </c>
      <c r="L998" s="84" t="n">
        <v>5176.71</v>
      </c>
      <c r="M998" s="37" t="s">
        <v>21</v>
      </c>
    </row>
    <row r="999" customFormat="false" ht="25.7" hidden="false" customHeight="false" outlineLevel="0" collapsed="false">
      <c r="A999" s="19" t="s">
        <v>2436</v>
      </c>
      <c r="B999" s="20" t="s">
        <v>2437</v>
      </c>
      <c r="C999" s="19" t="s">
        <v>2438</v>
      </c>
      <c r="D999" s="124" t="n">
        <v>4718633000190</v>
      </c>
      <c r="E999" s="20" t="s">
        <v>2439</v>
      </c>
      <c r="F999" s="99" t="s">
        <v>2475</v>
      </c>
      <c r="G999" s="20" t="s">
        <v>2476</v>
      </c>
      <c r="H999" s="20" t="n">
        <v>5173</v>
      </c>
      <c r="I999" s="19" t="s">
        <v>1033</v>
      </c>
      <c r="J999" s="20" t="s">
        <v>2442</v>
      </c>
      <c r="K999" s="84" t="n">
        <v>1372.86</v>
      </c>
      <c r="L999" s="84" t="n">
        <v>5176.71</v>
      </c>
      <c r="M999" s="37" t="s">
        <v>21</v>
      </c>
    </row>
    <row r="1000" customFormat="false" ht="25.7" hidden="false" customHeight="false" outlineLevel="0" collapsed="false">
      <c r="A1000" s="19" t="s">
        <v>2436</v>
      </c>
      <c r="B1000" s="20" t="s">
        <v>2437</v>
      </c>
      <c r="C1000" s="19" t="s">
        <v>2438</v>
      </c>
      <c r="D1000" s="124" t="n">
        <v>4718633000190</v>
      </c>
      <c r="E1000" s="20" t="s">
        <v>2439</v>
      </c>
      <c r="F1000" s="99" t="s">
        <v>2477</v>
      </c>
      <c r="G1000" s="20" t="s">
        <v>2478</v>
      </c>
      <c r="H1000" s="20" t="n">
        <v>5173</v>
      </c>
      <c r="I1000" s="19" t="s">
        <v>1033</v>
      </c>
      <c r="J1000" s="20" t="s">
        <v>2442</v>
      </c>
      <c r="K1000" s="84" t="n">
        <v>1372.86</v>
      </c>
      <c r="L1000" s="84" t="n">
        <v>5176.71</v>
      </c>
      <c r="M1000" s="37" t="s">
        <v>21</v>
      </c>
    </row>
    <row r="1001" customFormat="false" ht="25.7" hidden="false" customHeight="false" outlineLevel="0" collapsed="false">
      <c r="A1001" s="19" t="s">
        <v>2436</v>
      </c>
      <c r="B1001" s="20" t="s">
        <v>2437</v>
      </c>
      <c r="C1001" s="19" t="s">
        <v>2438</v>
      </c>
      <c r="D1001" s="124" t="n">
        <v>4718633000190</v>
      </c>
      <c r="E1001" s="20" t="s">
        <v>2439</v>
      </c>
      <c r="F1001" s="99" t="s">
        <v>2479</v>
      </c>
      <c r="G1001" s="20" t="s">
        <v>2480</v>
      </c>
      <c r="H1001" s="20" t="n">
        <v>5173</v>
      </c>
      <c r="I1001" s="19" t="s">
        <v>1033</v>
      </c>
      <c r="J1001" s="20" t="s">
        <v>2442</v>
      </c>
      <c r="K1001" s="84" t="n">
        <v>1372.86</v>
      </c>
      <c r="L1001" s="84" t="n">
        <v>5176.71</v>
      </c>
      <c r="M1001" s="37" t="s">
        <v>21</v>
      </c>
    </row>
    <row r="1002" customFormat="false" ht="25.7" hidden="false" customHeight="false" outlineLevel="0" collapsed="false">
      <c r="A1002" s="19" t="s">
        <v>2436</v>
      </c>
      <c r="B1002" s="20" t="s">
        <v>2437</v>
      </c>
      <c r="C1002" s="19" t="s">
        <v>2438</v>
      </c>
      <c r="D1002" s="124" t="n">
        <v>4718633000190</v>
      </c>
      <c r="E1002" s="20" t="s">
        <v>2439</v>
      </c>
      <c r="F1002" s="99" t="s">
        <v>2481</v>
      </c>
      <c r="G1002" s="20" t="s">
        <v>2482</v>
      </c>
      <c r="H1002" s="20" t="n">
        <v>5173</v>
      </c>
      <c r="I1002" s="19" t="s">
        <v>1033</v>
      </c>
      <c r="J1002" s="20" t="s">
        <v>2442</v>
      </c>
      <c r="K1002" s="84" t="n">
        <v>1372.86</v>
      </c>
      <c r="L1002" s="84" t="n">
        <v>5176.71</v>
      </c>
      <c r="M1002" s="37" t="s">
        <v>21</v>
      </c>
    </row>
    <row r="1003" customFormat="false" ht="25.7" hidden="false" customHeight="false" outlineLevel="0" collapsed="false">
      <c r="A1003" s="19" t="s">
        <v>2436</v>
      </c>
      <c r="B1003" s="20" t="s">
        <v>2437</v>
      </c>
      <c r="C1003" s="19" t="s">
        <v>2438</v>
      </c>
      <c r="D1003" s="124" t="n">
        <v>4718633000190</v>
      </c>
      <c r="E1003" s="20" t="s">
        <v>2439</v>
      </c>
      <c r="F1003" s="99" t="s">
        <v>2483</v>
      </c>
      <c r="G1003" s="20" t="s">
        <v>2484</v>
      </c>
      <c r="H1003" s="20" t="n">
        <v>5173</v>
      </c>
      <c r="I1003" s="19" t="s">
        <v>1033</v>
      </c>
      <c r="J1003" s="20" t="s">
        <v>2442</v>
      </c>
      <c r="K1003" s="84" t="n">
        <v>1372.86</v>
      </c>
      <c r="L1003" s="84" t="n">
        <v>5176.71</v>
      </c>
      <c r="M1003" s="37" t="s">
        <v>21</v>
      </c>
    </row>
    <row r="1004" customFormat="false" ht="25.7" hidden="false" customHeight="false" outlineLevel="0" collapsed="false">
      <c r="A1004" s="19" t="s">
        <v>2436</v>
      </c>
      <c r="B1004" s="20" t="s">
        <v>2437</v>
      </c>
      <c r="C1004" s="19" t="s">
        <v>2438</v>
      </c>
      <c r="D1004" s="124" t="n">
        <v>4718633000190</v>
      </c>
      <c r="E1004" s="20" t="s">
        <v>2439</v>
      </c>
      <c r="F1004" s="99" t="s">
        <v>2485</v>
      </c>
      <c r="G1004" s="37" t="s">
        <v>2486</v>
      </c>
      <c r="H1004" s="20" t="n">
        <v>5173</v>
      </c>
      <c r="I1004" s="19" t="s">
        <v>1033</v>
      </c>
      <c r="J1004" s="20" t="s">
        <v>2442</v>
      </c>
      <c r="K1004" s="84" t="n">
        <v>1372.86</v>
      </c>
      <c r="L1004" s="84" t="n">
        <v>5176.71</v>
      </c>
      <c r="M1004" s="37" t="s">
        <v>21</v>
      </c>
    </row>
    <row r="1005" customFormat="false" ht="25.7" hidden="false" customHeight="false" outlineLevel="0" collapsed="false">
      <c r="A1005" s="19" t="s">
        <v>2436</v>
      </c>
      <c r="B1005" s="20" t="s">
        <v>2437</v>
      </c>
      <c r="C1005" s="19" t="s">
        <v>2438</v>
      </c>
      <c r="D1005" s="124" t="n">
        <v>4718633000190</v>
      </c>
      <c r="E1005" s="20" t="s">
        <v>2439</v>
      </c>
      <c r="F1005" s="99" t="s">
        <v>2487</v>
      </c>
      <c r="G1005" s="20" t="s">
        <v>2488</v>
      </c>
      <c r="H1005" s="20" t="n">
        <v>5173</v>
      </c>
      <c r="I1005" s="19" t="s">
        <v>1033</v>
      </c>
      <c r="J1005" s="20" t="s">
        <v>2442</v>
      </c>
      <c r="K1005" s="84" t="n">
        <v>1372.86</v>
      </c>
      <c r="L1005" s="84" t="n">
        <v>5176.71</v>
      </c>
      <c r="M1005" s="37" t="s">
        <v>21</v>
      </c>
    </row>
    <row r="1006" customFormat="false" ht="25.7" hidden="false" customHeight="false" outlineLevel="0" collapsed="false">
      <c r="A1006" s="19" t="s">
        <v>2436</v>
      </c>
      <c r="B1006" s="20" t="s">
        <v>2437</v>
      </c>
      <c r="C1006" s="19" t="s">
        <v>2438</v>
      </c>
      <c r="D1006" s="124" t="n">
        <v>4718633000190</v>
      </c>
      <c r="E1006" s="20" t="s">
        <v>2439</v>
      </c>
      <c r="F1006" s="99" t="s">
        <v>2489</v>
      </c>
      <c r="G1006" s="20" t="s">
        <v>2490</v>
      </c>
      <c r="H1006" s="20" t="n">
        <v>5173</v>
      </c>
      <c r="I1006" s="19" t="s">
        <v>1033</v>
      </c>
      <c r="J1006" s="20" t="s">
        <v>2442</v>
      </c>
      <c r="K1006" s="84" t="n">
        <v>1372.86</v>
      </c>
      <c r="L1006" s="84" t="n">
        <v>5176.71</v>
      </c>
      <c r="M1006" s="37" t="s">
        <v>21</v>
      </c>
    </row>
    <row r="1007" customFormat="false" ht="25.7" hidden="false" customHeight="false" outlineLevel="0" collapsed="false">
      <c r="A1007" s="19" t="s">
        <v>2436</v>
      </c>
      <c r="B1007" s="20" t="s">
        <v>2437</v>
      </c>
      <c r="C1007" s="19" t="s">
        <v>2438</v>
      </c>
      <c r="D1007" s="124" t="n">
        <v>4718633000190</v>
      </c>
      <c r="E1007" s="20" t="s">
        <v>2439</v>
      </c>
      <c r="F1007" s="82" t="s">
        <v>2491</v>
      </c>
      <c r="G1007" s="49" t="s">
        <v>2492</v>
      </c>
      <c r="H1007" s="20" t="n">
        <v>5173</v>
      </c>
      <c r="I1007" s="19" t="s">
        <v>1033</v>
      </c>
      <c r="J1007" s="20" t="s">
        <v>2442</v>
      </c>
      <c r="K1007" s="84" t="n">
        <v>1372.86</v>
      </c>
      <c r="L1007" s="84" t="n">
        <v>5176.71</v>
      </c>
      <c r="M1007" s="37" t="s">
        <v>21</v>
      </c>
    </row>
    <row r="1008" customFormat="false" ht="25.7" hidden="false" customHeight="false" outlineLevel="0" collapsed="false">
      <c r="A1008" s="19" t="s">
        <v>2436</v>
      </c>
      <c r="B1008" s="20" t="s">
        <v>2437</v>
      </c>
      <c r="C1008" s="19" t="s">
        <v>2438</v>
      </c>
      <c r="D1008" s="124" t="n">
        <v>4718633000190</v>
      </c>
      <c r="E1008" s="20" t="s">
        <v>2439</v>
      </c>
      <c r="F1008" s="49" t="s">
        <v>2493</v>
      </c>
      <c r="G1008" s="26" t="s">
        <v>2494</v>
      </c>
      <c r="H1008" s="20" t="n">
        <v>5173</v>
      </c>
      <c r="I1008" s="19" t="s">
        <v>1033</v>
      </c>
      <c r="J1008" s="20" t="s">
        <v>2442</v>
      </c>
      <c r="K1008" s="84" t="n">
        <v>1372.86</v>
      </c>
      <c r="L1008" s="84" t="n">
        <v>5176.71</v>
      </c>
      <c r="M1008" s="37" t="s">
        <v>21</v>
      </c>
    </row>
    <row r="1009" customFormat="false" ht="25.7" hidden="false" customHeight="false" outlineLevel="0" collapsed="false">
      <c r="A1009" s="19" t="s">
        <v>2436</v>
      </c>
      <c r="B1009" s="20" t="s">
        <v>2437</v>
      </c>
      <c r="C1009" s="19" t="s">
        <v>2438</v>
      </c>
      <c r="D1009" s="124" t="n">
        <v>4718633000190</v>
      </c>
      <c r="E1009" s="20" t="s">
        <v>2439</v>
      </c>
      <c r="F1009" s="82" t="s">
        <v>2495</v>
      </c>
      <c r="G1009" s="49" t="s">
        <v>2496</v>
      </c>
      <c r="H1009" s="20" t="n">
        <v>5173</v>
      </c>
      <c r="I1009" s="19" t="s">
        <v>1033</v>
      </c>
      <c r="J1009" s="20" t="s">
        <v>2442</v>
      </c>
      <c r="K1009" s="84" t="n">
        <v>1372.86</v>
      </c>
      <c r="L1009" s="84" t="n">
        <v>5176.71</v>
      </c>
      <c r="M1009" s="37" t="s">
        <v>21</v>
      </c>
    </row>
    <row r="1010" customFormat="false" ht="25.7" hidden="false" customHeight="false" outlineLevel="0" collapsed="false">
      <c r="A1010" s="19" t="s">
        <v>2436</v>
      </c>
      <c r="B1010" s="20" t="s">
        <v>2437</v>
      </c>
      <c r="C1010" s="19" t="s">
        <v>2438</v>
      </c>
      <c r="D1010" s="124" t="n">
        <v>4718633000190</v>
      </c>
      <c r="E1010" s="20" t="s">
        <v>2439</v>
      </c>
      <c r="F1010" s="82" t="s">
        <v>2497</v>
      </c>
      <c r="G1010" s="49" t="s">
        <v>2498</v>
      </c>
      <c r="H1010" s="20" t="n">
        <v>5173</v>
      </c>
      <c r="I1010" s="19" t="s">
        <v>1033</v>
      </c>
      <c r="J1010" s="20" t="s">
        <v>2442</v>
      </c>
      <c r="K1010" s="84" t="n">
        <v>1372.86</v>
      </c>
      <c r="L1010" s="84" t="n">
        <v>5176.71</v>
      </c>
      <c r="M1010" s="37" t="s">
        <v>21</v>
      </c>
    </row>
    <row r="1011" customFormat="false" ht="25.7" hidden="false" customHeight="false" outlineLevel="0" collapsed="false">
      <c r="A1011" s="19" t="s">
        <v>2436</v>
      </c>
      <c r="B1011" s="20" t="s">
        <v>2437</v>
      </c>
      <c r="C1011" s="19" t="s">
        <v>2438</v>
      </c>
      <c r="D1011" s="124" t="n">
        <v>4718633000190</v>
      </c>
      <c r="E1011" s="20" t="s">
        <v>2439</v>
      </c>
      <c r="F1011" s="99" t="s">
        <v>2499</v>
      </c>
      <c r="G1011" s="20" t="s">
        <v>2500</v>
      </c>
      <c r="H1011" s="20" t="n">
        <v>5173</v>
      </c>
      <c r="I1011" s="19" t="s">
        <v>1033</v>
      </c>
      <c r="J1011" s="20" t="s">
        <v>2442</v>
      </c>
      <c r="K1011" s="84" t="n">
        <v>1372.86</v>
      </c>
      <c r="L1011" s="84" t="n">
        <v>5176.71</v>
      </c>
      <c r="M1011" s="37" t="s">
        <v>21</v>
      </c>
    </row>
    <row r="1012" customFormat="false" ht="25.7" hidden="false" customHeight="false" outlineLevel="0" collapsed="false">
      <c r="A1012" s="19" t="s">
        <v>2436</v>
      </c>
      <c r="B1012" s="20" t="s">
        <v>2437</v>
      </c>
      <c r="C1012" s="19" t="s">
        <v>2438</v>
      </c>
      <c r="D1012" s="124" t="n">
        <v>4718633000190</v>
      </c>
      <c r="E1012" s="20" t="s">
        <v>2439</v>
      </c>
      <c r="F1012" s="99" t="s">
        <v>851</v>
      </c>
      <c r="G1012" s="37" t="s">
        <v>2501</v>
      </c>
      <c r="H1012" s="20" t="n">
        <v>5173</v>
      </c>
      <c r="I1012" s="19" t="s">
        <v>1033</v>
      </c>
      <c r="J1012" s="20" t="s">
        <v>2442</v>
      </c>
      <c r="K1012" s="84" t="n">
        <v>1372.86</v>
      </c>
      <c r="L1012" s="84" t="n">
        <v>5176.71</v>
      </c>
      <c r="M1012" s="37" t="s">
        <v>21</v>
      </c>
    </row>
    <row r="1013" customFormat="false" ht="25.7" hidden="false" customHeight="false" outlineLevel="0" collapsed="false">
      <c r="A1013" s="19" t="s">
        <v>2436</v>
      </c>
      <c r="B1013" s="20" t="s">
        <v>2437</v>
      </c>
      <c r="C1013" s="19" t="s">
        <v>2438</v>
      </c>
      <c r="D1013" s="124" t="n">
        <v>4718633000190</v>
      </c>
      <c r="E1013" s="20" t="s">
        <v>2439</v>
      </c>
      <c r="F1013" s="99" t="s">
        <v>2502</v>
      </c>
      <c r="G1013" s="20" t="s">
        <v>2503</v>
      </c>
      <c r="H1013" s="20" t="n">
        <v>5173</v>
      </c>
      <c r="I1013" s="19" t="s">
        <v>1033</v>
      </c>
      <c r="J1013" s="20" t="s">
        <v>2442</v>
      </c>
      <c r="K1013" s="84" t="n">
        <v>1372.86</v>
      </c>
      <c r="L1013" s="84" t="n">
        <v>5176.71</v>
      </c>
      <c r="M1013" s="37" t="s">
        <v>21</v>
      </c>
    </row>
    <row r="1014" customFormat="false" ht="25.7" hidden="false" customHeight="false" outlineLevel="0" collapsed="false">
      <c r="A1014" s="19" t="s">
        <v>2436</v>
      </c>
      <c r="B1014" s="20" t="s">
        <v>2437</v>
      </c>
      <c r="C1014" s="19" t="s">
        <v>2438</v>
      </c>
      <c r="D1014" s="124" t="n">
        <v>4718633000190</v>
      </c>
      <c r="E1014" s="20" t="s">
        <v>2439</v>
      </c>
      <c r="F1014" s="82" t="s">
        <v>2504</v>
      </c>
      <c r="G1014" s="49" t="s">
        <v>2505</v>
      </c>
      <c r="H1014" s="20" t="n">
        <v>5173</v>
      </c>
      <c r="I1014" s="19" t="s">
        <v>1033</v>
      </c>
      <c r="J1014" s="20" t="s">
        <v>2442</v>
      </c>
      <c r="K1014" s="84" t="n">
        <v>1372.86</v>
      </c>
      <c r="L1014" s="84" t="n">
        <v>5176.71</v>
      </c>
      <c r="M1014" s="37" t="s">
        <v>21</v>
      </c>
    </row>
    <row r="1015" customFormat="false" ht="25.7" hidden="false" customHeight="false" outlineLevel="0" collapsed="false">
      <c r="A1015" s="19" t="s">
        <v>2436</v>
      </c>
      <c r="B1015" s="20" t="s">
        <v>2437</v>
      </c>
      <c r="C1015" s="19" t="s">
        <v>2438</v>
      </c>
      <c r="D1015" s="124" t="n">
        <v>4718633000190</v>
      </c>
      <c r="E1015" s="20" t="s">
        <v>2439</v>
      </c>
      <c r="F1015" s="99" t="s">
        <v>2506</v>
      </c>
      <c r="G1015" s="20" t="s">
        <v>2507</v>
      </c>
      <c r="H1015" s="20" t="n">
        <v>5173</v>
      </c>
      <c r="I1015" s="19" t="s">
        <v>1033</v>
      </c>
      <c r="J1015" s="20" t="s">
        <v>2442</v>
      </c>
      <c r="K1015" s="84" t="n">
        <v>1372.86</v>
      </c>
      <c r="L1015" s="84" t="n">
        <v>5176.71</v>
      </c>
      <c r="M1015" s="37" t="s">
        <v>21</v>
      </c>
    </row>
    <row r="1016" customFormat="false" ht="25.7" hidden="false" customHeight="false" outlineLevel="0" collapsed="false">
      <c r="A1016" s="19" t="s">
        <v>2436</v>
      </c>
      <c r="B1016" s="20" t="s">
        <v>2437</v>
      </c>
      <c r="C1016" s="19" t="s">
        <v>2438</v>
      </c>
      <c r="D1016" s="124" t="n">
        <v>4718633000190</v>
      </c>
      <c r="E1016" s="20" t="s">
        <v>2439</v>
      </c>
      <c r="F1016" s="99" t="s">
        <v>2508</v>
      </c>
      <c r="G1016" s="37" t="s">
        <v>2509</v>
      </c>
      <c r="H1016" s="20" t="n">
        <v>5173</v>
      </c>
      <c r="I1016" s="19" t="s">
        <v>1033</v>
      </c>
      <c r="J1016" s="20" t="s">
        <v>2442</v>
      </c>
      <c r="K1016" s="84" t="n">
        <v>1372.86</v>
      </c>
      <c r="L1016" s="84" t="n">
        <v>5176.71</v>
      </c>
      <c r="M1016" s="37" t="s">
        <v>21</v>
      </c>
    </row>
    <row r="1017" customFormat="false" ht="25.7" hidden="false" customHeight="false" outlineLevel="0" collapsed="false">
      <c r="A1017" s="19" t="s">
        <v>2436</v>
      </c>
      <c r="B1017" s="20" t="s">
        <v>2437</v>
      </c>
      <c r="C1017" s="19" t="s">
        <v>2438</v>
      </c>
      <c r="D1017" s="124" t="n">
        <v>4718633000190</v>
      </c>
      <c r="E1017" s="20" t="s">
        <v>2439</v>
      </c>
      <c r="F1017" s="99" t="s">
        <v>2510</v>
      </c>
      <c r="G1017" s="20" t="s">
        <v>2511</v>
      </c>
      <c r="H1017" s="20" t="n">
        <v>5173</v>
      </c>
      <c r="I1017" s="19" t="s">
        <v>1033</v>
      </c>
      <c r="J1017" s="20" t="s">
        <v>2442</v>
      </c>
      <c r="K1017" s="84" t="n">
        <v>1372.86</v>
      </c>
      <c r="L1017" s="84" t="n">
        <v>5176.71</v>
      </c>
      <c r="M1017" s="37" t="s">
        <v>21</v>
      </c>
    </row>
    <row r="1018" customFormat="false" ht="25.7" hidden="false" customHeight="false" outlineLevel="0" collapsed="false">
      <c r="A1018" s="19" t="s">
        <v>2436</v>
      </c>
      <c r="B1018" s="20" t="s">
        <v>2437</v>
      </c>
      <c r="C1018" s="19" t="s">
        <v>2438</v>
      </c>
      <c r="D1018" s="124" t="n">
        <v>4718633000190</v>
      </c>
      <c r="E1018" s="20" t="s">
        <v>2439</v>
      </c>
      <c r="F1018" s="99" t="s">
        <v>2512</v>
      </c>
      <c r="G1018" s="20" t="s">
        <v>2513</v>
      </c>
      <c r="H1018" s="20" t="n">
        <v>5173</v>
      </c>
      <c r="I1018" s="19" t="s">
        <v>1033</v>
      </c>
      <c r="J1018" s="20" t="s">
        <v>2442</v>
      </c>
      <c r="K1018" s="84" t="n">
        <v>1372.86</v>
      </c>
      <c r="L1018" s="84" t="n">
        <v>5176.71</v>
      </c>
      <c r="M1018" s="37" t="s">
        <v>21</v>
      </c>
    </row>
    <row r="1019" customFormat="false" ht="25.7" hidden="false" customHeight="false" outlineLevel="0" collapsed="false">
      <c r="A1019" s="19" t="s">
        <v>2436</v>
      </c>
      <c r="B1019" s="20" t="s">
        <v>2437</v>
      </c>
      <c r="C1019" s="19" t="s">
        <v>2438</v>
      </c>
      <c r="D1019" s="124" t="n">
        <v>4718633000190</v>
      </c>
      <c r="E1019" s="20" t="s">
        <v>2439</v>
      </c>
      <c r="F1019" s="99" t="s">
        <v>2514</v>
      </c>
      <c r="G1019" s="20" t="s">
        <v>2515</v>
      </c>
      <c r="H1019" s="20" t="n">
        <v>5173</v>
      </c>
      <c r="I1019" s="19" t="s">
        <v>1033</v>
      </c>
      <c r="J1019" s="20" t="s">
        <v>2442</v>
      </c>
      <c r="K1019" s="84" t="n">
        <v>1372.86</v>
      </c>
      <c r="L1019" s="84" t="n">
        <v>5176.71</v>
      </c>
      <c r="M1019" s="37" t="s">
        <v>21</v>
      </c>
    </row>
    <row r="1020" customFormat="false" ht="25.7" hidden="false" customHeight="false" outlineLevel="0" collapsed="false">
      <c r="A1020" s="19" t="s">
        <v>2436</v>
      </c>
      <c r="B1020" s="20" t="s">
        <v>2437</v>
      </c>
      <c r="C1020" s="19" t="s">
        <v>2438</v>
      </c>
      <c r="D1020" s="124" t="n">
        <v>4718633000190</v>
      </c>
      <c r="E1020" s="20" t="s">
        <v>2439</v>
      </c>
      <c r="F1020" s="99" t="s">
        <v>2516</v>
      </c>
      <c r="G1020" s="20" t="s">
        <v>2517</v>
      </c>
      <c r="H1020" s="20" t="n">
        <v>5173</v>
      </c>
      <c r="I1020" s="19" t="s">
        <v>1033</v>
      </c>
      <c r="J1020" s="20" t="s">
        <v>2442</v>
      </c>
      <c r="K1020" s="84" t="n">
        <v>1372.86</v>
      </c>
      <c r="L1020" s="84" t="n">
        <v>5176.71</v>
      </c>
      <c r="M1020" s="37" t="s">
        <v>21</v>
      </c>
    </row>
    <row r="1021" customFormat="false" ht="25.7" hidden="false" customHeight="false" outlineLevel="0" collapsed="false">
      <c r="A1021" s="19" t="s">
        <v>2436</v>
      </c>
      <c r="B1021" s="20" t="s">
        <v>2437</v>
      </c>
      <c r="C1021" s="19" t="s">
        <v>2438</v>
      </c>
      <c r="D1021" s="124" t="n">
        <v>4718633000190</v>
      </c>
      <c r="E1021" s="20" t="s">
        <v>2439</v>
      </c>
      <c r="F1021" s="99" t="s">
        <v>2518</v>
      </c>
      <c r="G1021" s="20" t="s">
        <v>2519</v>
      </c>
      <c r="H1021" s="20" t="n">
        <v>5173</v>
      </c>
      <c r="I1021" s="19" t="s">
        <v>1033</v>
      </c>
      <c r="J1021" s="20" t="s">
        <v>2442</v>
      </c>
      <c r="K1021" s="84" t="n">
        <v>1372.86</v>
      </c>
      <c r="L1021" s="84" t="n">
        <v>5176.71</v>
      </c>
      <c r="M1021" s="37" t="s">
        <v>21</v>
      </c>
    </row>
    <row r="1022" customFormat="false" ht="25.7" hidden="false" customHeight="false" outlineLevel="0" collapsed="false">
      <c r="A1022" s="19" t="s">
        <v>2436</v>
      </c>
      <c r="B1022" s="20" t="s">
        <v>2437</v>
      </c>
      <c r="C1022" s="19" t="s">
        <v>2438</v>
      </c>
      <c r="D1022" s="124" t="n">
        <v>4718633000190</v>
      </c>
      <c r="E1022" s="20" t="s">
        <v>2439</v>
      </c>
      <c r="F1022" s="82" t="s">
        <v>2520</v>
      </c>
      <c r="G1022" s="49" t="s">
        <v>2521</v>
      </c>
      <c r="H1022" s="20" t="n">
        <v>5173</v>
      </c>
      <c r="I1022" s="19" t="s">
        <v>1033</v>
      </c>
      <c r="J1022" s="20" t="s">
        <v>2442</v>
      </c>
      <c r="K1022" s="84" t="n">
        <v>1372.86</v>
      </c>
      <c r="L1022" s="84" t="n">
        <v>5176.71</v>
      </c>
      <c r="M1022" s="37" t="s">
        <v>21</v>
      </c>
    </row>
    <row r="1023" customFormat="false" ht="25.7" hidden="false" customHeight="false" outlineLevel="0" collapsed="false">
      <c r="A1023" s="19" t="s">
        <v>2436</v>
      </c>
      <c r="B1023" s="20" t="s">
        <v>2437</v>
      </c>
      <c r="C1023" s="19" t="s">
        <v>2438</v>
      </c>
      <c r="D1023" s="124" t="n">
        <v>4718633000190</v>
      </c>
      <c r="E1023" s="20" t="s">
        <v>2439</v>
      </c>
      <c r="F1023" s="82" t="s">
        <v>2522</v>
      </c>
      <c r="G1023" s="49" t="s">
        <v>2523</v>
      </c>
      <c r="H1023" s="20" t="n">
        <v>5173</v>
      </c>
      <c r="I1023" s="19" t="s">
        <v>1033</v>
      </c>
      <c r="J1023" s="20" t="s">
        <v>2442</v>
      </c>
      <c r="K1023" s="84" t="n">
        <v>1372.86</v>
      </c>
      <c r="L1023" s="84" t="n">
        <v>5176.71</v>
      </c>
      <c r="M1023" s="37" t="s">
        <v>21</v>
      </c>
    </row>
    <row r="1024" customFormat="false" ht="38.55" hidden="false" customHeight="false" outlineLevel="0" collapsed="false">
      <c r="A1024" s="51" t="s">
        <v>2524</v>
      </c>
      <c r="B1024" s="20" t="s">
        <v>2525</v>
      </c>
      <c r="C1024" s="51" t="s">
        <v>2526</v>
      </c>
      <c r="D1024" s="71" t="n">
        <v>14533285000130</v>
      </c>
      <c r="E1024" s="20" t="s">
        <v>2527</v>
      </c>
      <c r="F1024" s="142" t="s">
        <v>2528</v>
      </c>
      <c r="G1024" s="20" t="s">
        <v>2529</v>
      </c>
      <c r="H1024" s="54" t="n">
        <v>2523</v>
      </c>
      <c r="I1024" s="54" t="n">
        <v>40</v>
      </c>
      <c r="J1024" s="20" t="s">
        <v>959</v>
      </c>
      <c r="K1024" s="80" t="n">
        <v>1330.76</v>
      </c>
      <c r="L1024" s="80" t="n">
        <v>2403.42</v>
      </c>
      <c r="M1024" s="36" t="s">
        <v>21</v>
      </c>
    </row>
    <row r="1025" customFormat="false" ht="38.55" hidden="false" customHeight="false" outlineLevel="0" collapsed="false">
      <c r="A1025" s="51" t="s">
        <v>2524</v>
      </c>
      <c r="B1025" s="20" t="s">
        <v>2525</v>
      </c>
      <c r="C1025" s="51" t="s">
        <v>2526</v>
      </c>
      <c r="D1025" s="71" t="n">
        <v>14533285000130</v>
      </c>
      <c r="E1025" s="20" t="s">
        <v>2527</v>
      </c>
      <c r="F1025" s="142" t="s">
        <v>2530</v>
      </c>
      <c r="G1025" s="20" t="s">
        <v>2531</v>
      </c>
      <c r="H1025" s="54" t="n">
        <v>2523</v>
      </c>
      <c r="I1025" s="54" t="n">
        <v>40</v>
      </c>
      <c r="J1025" s="20" t="s">
        <v>959</v>
      </c>
      <c r="K1025" s="80" t="n">
        <v>1330.76</v>
      </c>
      <c r="L1025" s="80" t="n">
        <v>2403.42</v>
      </c>
      <c r="M1025" s="36" t="s">
        <v>21</v>
      </c>
    </row>
    <row r="1026" customFormat="false" ht="38.55" hidden="false" customHeight="false" outlineLevel="0" collapsed="false">
      <c r="A1026" s="51" t="s">
        <v>2524</v>
      </c>
      <c r="B1026" s="20" t="s">
        <v>2525</v>
      </c>
      <c r="C1026" s="51" t="s">
        <v>2526</v>
      </c>
      <c r="D1026" s="71" t="n">
        <v>14533285000130</v>
      </c>
      <c r="E1026" s="20" t="s">
        <v>2527</v>
      </c>
      <c r="F1026" s="142" t="s">
        <v>2532</v>
      </c>
      <c r="G1026" s="20" t="s">
        <v>2533</v>
      </c>
      <c r="H1026" s="54" t="n">
        <v>2523</v>
      </c>
      <c r="I1026" s="54" t="n">
        <v>40</v>
      </c>
      <c r="J1026" s="20" t="s">
        <v>1002</v>
      </c>
      <c r="K1026" s="80" t="n">
        <v>1330.76</v>
      </c>
      <c r="L1026" s="80" t="n">
        <v>2403.42</v>
      </c>
      <c r="M1026" s="36" t="s">
        <v>21</v>
      </c>
    </row>
    <row r="1027" customFormat="false" ht="38.55" hidden="false" customHeight="false" outlineLevel="0" collapsed="false">
      <c r="A1027" s="51" t="s">
        <v>2524</v>
      </c>
      <c r="B1027" s="20" t="s">
        <v>2525</v>
      </c>
      <c r="C1027" s="51" t="s">
        <v>2526</v>
      </c>
      <c r="D1027" s="71" t="n">
        <v>14533285000130</v>
      </c>
      <c r="E1027" s="20" t="s">
        <v>2527</v>
      </c>
      <c r="F1027" s="142" t="s">
        <v>2534</v>
      </c>
      <c r="G1027" s="20" t="s">
        <v>2535</v>
      </c>
      <c r="H1027" s="54" t="n">
        <v>2523</v>
      </c>
      <c r="I1027" s="54" t="n">
        <v>40</v>
      </c>
      <c r="J1027" s="20" t="s">
        <v>994</v>
      </c>
      <c r="K1027" s="80" t="n">
        <v>1330.76</v>
      </c>
      <c r="L1027" s="80" t="n">
        <v>2403.42</v>
      </c>
      <c r="M1027" s="36" t="s">
        <v>21</v>
      </c>
    </row>
    <row r="1028" customFormat="false" ht="38.55" hidden="false" customHeight="false" outlineLevel="0" collapsed="false">
      <c r="A1028" s="19" t="s">
        <v>2524</v>
      </c>
      <c r="B1028" s="20" t="s">
        <v>2525</v>
      </c>
      <c r="C1028" s="51" t="s">
        <v>2526</v>
      </c>
      <c r="D1028" s="71" t="n">
        <v>14533285000130</v>
      </c>
      <c r="E1028" s="20" t="s">
        <v>2527</v>
      </c>
      <c r="F1028" s="142" t="s">
        <v>2536</v>
      </c>
      <c r="G1028" s="20" t="s">
        <v>2537</v>
      </c>
      <c r="H1028" s="54" t="n">
        <v>2523</v>
      </c>
      <c r="I1028" s="54" t="n">
        <v>40</v>
      </c>
      <c r="J1028" s="20" t="s">
        <v>2538</v>
      </c>
      <c r="K1028" s="80" t="n">
        <v>1330.76</v>
      </c>
      <c r="L1028" s="80" t="n">
        <v>2403.42</v>
      </c>
      <c r="M1028" s="36" t="s">
        <v>21</v>
      </c>
    </row>
    <row r="1029" customFormat="false" ht="38.55" hidden="false" customHeight="false" outlineLevel="0" collapsed="false">
      <c r="A1029" s="19" t="s">
        <v>2524</v>
      </c>
      <c r="B1029" s="20" t="s">
        <v>2525</v>
      </c>
      <c r="C1029" s="51" t="s">
        <v>2526</v>
      </c>
      <c r="D1029" s="71" t="n">
        <v>14533285000130</v>
      </c>
      <c r="E1029" s="20" t="s">
        <v>2527</v>
      </c>
      <c r="F1029" s="142" t="s">
        <v>2539</v>
      </c>
      <c r="G1029" s="20" t="s">
        <v>2540</v>
      </c>
      <c r="H1029" s="54" t="n">
        <v>2523</v>
      </c>
      <c r="I1029" s="54" t="n">
        <v>40</v>
      </c>
      <c r="J1029" s="20" t="s">
        <v>994</v>
      </c>
      <c r="K1029" s="80" t="n">
        <v>1330.76</v>
      </c>
      <c r="L1029" s="80" t="n">
        <v>2403.42</v>
      </c>
      <c r="M1029" s="36" t="s">
        <v>21</v>
      </c>
    </row>
    <row r="1030" customFormat="false" ht="38.55" hidden="false" customHeight="false" outlineLevel="0" collapsed="false">
      <c r="A1030" s="51" t="s">
        <v>2524</v>
      </c>
      <c r="B1030" s="20" t="s">
        <v>2525</v>
      </c>
      <c r="C1030" s="51" t="s">
        <v>2526</v>
      </c>
      <c r="D1030" s="71" t="n">
        <v>14533285000130</v>
      </c>
      <c r="E1030" s="20" t="s">
        <v>2527</v>
      </c>
      <c r="F1030" s="142" t="s">
        <v>2541</v>
      </c>
      <c r="G1030" s="20" t="s">
        <v>2542</v>
      </c>
      <c r="H1030" s="54" t="n">
        <v>2523</v>
      </c>
      <c r="I1030" s="54" t="n">
        <v>40</v>
      </c>
      <c r="J1030" s="20" t="s">
        <v>977</v>
      </c>
      <c r="K1030" s="80" t="n">
        <v>1330.76</v>
      </c>
      <c r="L1030" s="80" t="n">
        <v>2403.42</v>
      </c>
      <c r="M1030" s="36" t="s">
        <v>21</v>
      </c>
    </row>
    <row r="1031" customFormat="false" ht="38.55" hidden="false" customHeight="false" outlineLevel="0" collapsed="false">
      <c r="A1031" s="51" t="s">
        <v>2524</v>
      </c>
      <c r="B1031" s="20" t="s">
        <v>2525</v>
      </c>
      <c r="C1031" s="51" t="s">
        <v>2526</v>
      </c>
      <c r="D1031" s="71" t="n">
        <v>14533285000130</v>
      </c>
      <c r="E1031" s="20" t="s">
        <v>2527</v>
      </c>
      <c r="F1031" s="142" t="s">
        <v>2543</v>
      </c>
      <c r="G1031" s="20" t="s">
        <v>2544</v>
      </c>
      <c r="H1031" s="54" t="n">
        <v>2523</v>
      </c>
      <c r="I1031" s="54" t="n">
        <v>40</v>
      </c>
      <c r="J1031" s="20" t="s">
        <v>977</v>
      </c>
      <c r="K1031" s="80" t="n">
        <v>1330.76</v>
      </c>
      <c r="L1031" s="80" t="n">
        <v>2403.42</v>
      </c>
      <c r="M1031" s="36" t="s">
        <v>21</v>
      </c>
    </row>
    <row r="1032" customFormat="false" ht="38.55" hidden="false" customHeight="false" outlineLevel="0" collapsed="false">
      <c r="A1032" s="51" t="s">
        <v>2524</v>
      </c>
      <c r="B1032" s="20" t="s">
        <v>2525</v>
      </c>
      <c r="C1032" s="51" t="s">
        <v>2526</v>
      </c>
      <c r="D1032" s="71" t="n">
        <v>14533285000130</v>
      </c>
      <c r="E1032" s="20" t="s">
        <v>2527</v>
      </c>
      <c r="F1032" s="142" t="s">
        <v>2545</v>
      </c>
      <c r="G1032" s="20" t="s">
        <v>2546</v>
      </c>
      <c r="H1032" s="54" t="n">
        <v>2523</v>
      </c>
      <c r="I1032" s="54" t="n">
        <v>40</v>
      </c>
      <c r="J1032" s="20" t="s">
        <v>989</v>
      </c>
      <c r="K1032" s="80" t="n">
        <v>1330.76</v>
      </c>
      <c r="L1032" s="80" t="n">
        <v>2403.42</v>
      </c>
      <c r="M1032" s="36" t="s">
        <v>21</v>
      </c>
    </row>
    <row r="1033" customFormat="false" ht="38.55" hidden="false" customHeight="false" outlineLevel="0" collapsed="false">
      <c r="A1033" s="51" t="s">
        <v>2524</v>
      </c>
      <c r="B1033" s="20" t="s">
        <v>2525</v>
      </c>
      <c r="C1033" s="51" t="s">
        <v>2526</v>
      </c>
      <c r="D1033" s="71" t="n">
        <v>14533285000130</v>
      </c>
      <c r="E1033" s="20" t="s">
        <v>2527</v>
      </c>
      <c r="F1033" s="142" t="s">
        <v>2547</v>
      </c>
      <c r="G1033" s="20" t="s">
        <v>2548</v>
      </c>
      <c r="H1033" s="54" t="n">
        <v>2523</v>
      </c>
      <c r="I1033" s="54" t="n">
        <v>40</v>
      </c>
      <c r="J1033" s="20" t="s">
        <v>959</v>
      </c>
      <c r="K1033" s="80" t="n">
        <v>1330.76</v>
      </c>
      <c r="L1033" s="80" t="n">
        <v>2403.42</v>
      </c>
      <c r="M1033" s="36" t="s">
        <v>21</v>
      </c>
    </row>
    <row r="1034" customFormat="false" ht="38.55" hidden="false" customHeight="false" outlineLevel="0" collapsed="false">
      <c r="A1034" s="51" t="s">
        <v>2524</v>
      </c>
      <c r="B1034" s="20" t="s">
        <v>2525</v>
      </c>
      <c r="C1034" s="51" t="s">
        <v>2526</v>
      </c>
      <c r="D1034" s="71" t="n">
        <v>14533285000130</v>
      </c>
      <c r="E1034" s="20" t="s">
        <v>2527</v>
      </c>
      <c r="F1034" s="143" t="s">
        <v>2549</v>
      </c>
      <c r="G1034" s="20" t="s">
        <v>2550</v>
      </c>
      <c r="H1034" s="54" t="n">
        <v>2523</v>
      </c>
      <c r="I1034" s="20" t="n">
        <v>40</v>
      </c>
      <c r="J1034" s="20" t="s">
        <v>959</v>
      </c>
      <c r="K1034" s="80" t="n">
        <v>1330.76</v>
      </c>
      <c r="L1034" s="80" t="n">
        <v>2403.42</v>
      </c>
      <c r="M1034" s="36" t="s">
        <v>21</v>
      </c>
    </row>
    <row r="1035" customFormat="false" ht="38.55" hidden="false" customHeight="false" outlineLevel="0" collapsed="false">
      <c r="A1035" s="51" t="s">
        <v>2524</v>
      </c>
      <c r="B1035" s="20" t="s">
        <v>2525</v>
      </c>
      <c r="C1035" s="51" t="s">
        <v>2526</v>
      </c>
      <c r="D1035" s="71" t="n">
        <v>14533285000130</v>
      </c>
      <c r="E1035" s="20" t="s">
        <v>2527</v>
      </c>
      <c r="F1035" s="144" t="s">
        <v>2551</v>
      </c>
      <c r="G1035" s="144" t="s">
        <v>2552</v>
      </c>
      <c r="H1035" s="54" t="n">
        <v>2523</v>
      </c>
      <c r="I1035" s="54" t="n">
        <v>40</v>
      </c>
      <c r="J1035" s="20" t="s">
        <v>959</v>
      </c>
      <c r="K1035" s="80" t="n">
        <v>1330.76</v>
      </c>
      <c r="L1035" s="80" t="n">
        <v>2403.42</v>
      </c>
      <c r="M1035" s="36" t="s">
        <v>21</v>
      </c>
    </row>
    <row r="1036" customFormat="false" ht="38.55" hidden="false" customHeight="false" outlineLevel="0" collapsed="false">
      <c r="A1036" s="144" t="n">
        <v>373058</v>
      </c>
      <c r="B1036" s="20" t="s">
        <v>2525</v>
      </c>
      <c r="C1036" s="145" t="s">
        <v>2553</v>
      </c>
      <c r="D1036" s="71" t="n">
        <v>14533285000130</v>
      </c>
      <c r="E1036" s="20" t="s">
        <v>2527</v>
      </c>
      <c r="F1036" s="144" t="s">
        <v>2554</v>
      </c>
      <c r="G1036" s="144" t="s">
        <v>2555</v>
      </c>
      <c r="H1036" s="54" t="n">
        <v>2523</v>
      </c>
      <c r="I1036" s="54" t="n">
        <v>40</v>
      </c>
      <c r="J1036" s="20" t="s">
        <v>959</v>
      </c>
      <c r="K1036" s="80" t="n">
        <v>1330.76</v>
      </c>
      <c r="L1036" s="80" t="n">
        <v>2403.42</v>
      </c>
      <c r="M1036" s="36" t="s">
        <v>21</v>
      </c>
    </row>
    <row r="1037" customFormat="false" ht="38.55" hidden="false" customHeight="false" outlineLevel="0" collapsed="false">
      <c r="A1037" s="19" t="s">
        <v>2524</v>
      </c>
      <c r="B1037" s="20" t="s">
        <v>2525</v>
      </c>
      <c r="C1037" s="51" t="s">
        <v>2526</v>
      </c>
      <c r="D1037" s="71" t="n">
        <v>14533285000130</v>
      </c>
      <c r="E1037" s="20" t="s">
        <v>2527</v>
      </c>
      <c r="F1037" s="142" t="s">
        <v>2556</v>
      </c>
      <c r="G1037" s="20" t="s">
        <v>2557</v>
      </c>
      <c r="H1037" s="54" t="n">
        <v>2523</v>
      </c>
      <c r="I1037" s="54" t="n">
        <v>40</v>
      </c>
      <c r="J1037" s="20" t="s">
        <v>2558</v>
      </c>
      <c r="K1037" s="80" t="n">
        <v>1330.76</v>
      </c>
      <c r="L1037" s="80" t="n">
        <v>2403.42</v>
      </c>
      <c r="M1037" s="36" t="s">
        <v>21</v>
      </c>
    </row>
    <row r="1038" customFormat="false" ht="38.55" hidden="false" customHeight="false" outlineLevel="0" collapsed="false">
      <c r="A1038" s="19" t="s">
        <v>2524</v>
      </c>
      <c r="B1038" s="20" t="s">
        <v>2525</v>
      </c>
      <c r="C1038" s="51" t="s">
        <v>2526</v>
      </c>
      <c r="D1038" s="71" t="n">
        <v>14533285000130</v>
      </c>
      <c r="E1038" s="20" t="s">
        <v>2527</v>
      </c>
      <c r="F1038" s="144" t="s">
        <v>2559</v>
      </c>
      <c r="G1038" s="144" t="s">
        <v>2560</v>
      </c>
      <c r="H1038" s="54" t="n">
        <v>2523</v>
      </c>
      <c r="I1038" s="54" t="n">
        <v>40</v>
      </c>
      <c r="J1038" s="20" t="s">
        <v>994</v>
      </c>
      <c r="K1038" s="80" t="n">
        <v>1330.76</v>
      </c>
      <c r="L1038" s="80" t="n">
        <v>2403.42</v>
      </c>
      <c r="M1038" s="36" t="s">
        <v>21</v>
      </c>
    </row>
    <row r="1039" customFormat="false" ht="38.55" hidden="false" customHeight="false" outlineLevel="0" collapsed="false">
      <c r="A1039" s="144" t="n">
        <v>373058</v>
      </c>
      <c r="B1039" s="20" t="s">
        <v>2525</v>
      </c>
      <c r="C1039" s="145" t="s">
        <v>2553</v>
      </c>
      <c r="D1039" s="71" t="n">
        <v>14533285000130</v>
      </c>
      <c r="E1039" s="20" t="s">
        <v>2527</v>
      </c>
      <c r="F1039" s="142" t="s">
        <v>2561</v>
      </c>
      <c r="G1039" s="20" t="s">
        <v>2562</v>
      </c>
      <c r="H1039" s="144" t="n">
        <v>2523</v>
      </c>
      <c r="I1039" s="144" t="n">
        <v>40</v>
      </c>
      <c r="J1039" s="144" t="s">
        <v>977</v>
      </c>
      <c r="K1039" s="80" t="n">
        <v>1330.76</v>
      </c>
      <c r="L1039" s="144" t="n">
        <v>2403.42</v>
      </c>
      <c r="M1039" s="36" t="s">
        <v>21</v>
      </c>
    </row>
    <row r="1040" customFormat="false" ht="38.55" hidden="false" customHeight="false" outlineLevel="0" collapsed="false">
      <c r="A1040" s="51" t="s">
        <v>2524</v>
      </c>
      <c r="B1040" s="20" t="s">
        <v>2525</v>
      </c>
      <c r="C1040" s="51" t="s">
        <v>2526</v>
      </c>
      <c r="D1040" s="71" t="n">
        <v>14533285000130</v>
      </c>
      <c r="E1040" s="20" t="s">
        <v>2527</v>
      </c>
      <c r="F1040" s="144" t="s">
        <v>2563</v>
      </c>
      <c r="G1040" s="144" t="s">
        <v>2564</v>
      </c>
      <c r="H1040" s="54" t="n">
        <v>2523</v>
      </c>
      <c r="I1040" s="54" t="n">
        <v>40</v>
      </c>
      <c r="J1040" s="20" t="s">
        <v>2565</v>
      </c>
      <c r="K1040" s="80" t="n">
        <v>1330.76</v>
      </c>
      <c r="L1040" s="80" t="n">
        <v>2403.42</v>
      </c>
      <c r="M1040" s="36" t="s">
        <v>21</v>
      </c>
    </row>
    <row r="1041" customFormat="false" ht="38.55" hidden="false" customHeight="false" outlineLevel="0" collapsed="false">
      <c r="A1041" s="51" t="s">
        <v>2524</v>
      </c>
      <c r="B1041" s="20" t="s">
        <v>2525</v>
      </c>
      <c r="C1041" s="51" t="s">
        <v>2526</v>
      </c>
      <c r="D1041" s="71" t="n">
        <v>14533285000130</v>
      </c>
      <c r="E1041" s="20" t="s">
        <v>2527</v>
      </c>
      <c r="F1041" s="142" t="s">
        <v>2566</v>
      </c>
      <c r="G1041" s="20" t="s">
        <v>2567</v>
      </c>
      <c r="H1041" s="54" t="n">
        <v>2523</v>
      </c>
      <c r="I1041" s="54" t="n">
        <v>40</v>
      </c>
      <c r="J1041" s="20" t="s">
        <v>2565</v>
      </c>
      <c r="K1041" s="80" t="n">
        <v>1330.76</v>
      </c>
      <c r="L1041" s="80" t="n">
        <v>2403.42</v>
      </c>
      <c r="M1041" s="36" t="s">
        <v>21</v>
      </c>
    </row>
    <row r="1042" customFormat="false" ht="38.55" hidden="false" customHeight="false" outlineLevel="0" collapsed="false">
      <c r="A1042" s="51" t="s">
        <v>2524</v>
      </c>
      <c r="B1042" s="20" t="s">
        <v>2525</v>
      </c>
      <c r="C1042" s="51" t="s">
        <v>2526</v>
      </c>
      <c r="D1042" s="71" t="n">
        <v>14533285000130</v>
      </c>
      <c r="E1042" s="20" t="s">
        <v>2527</v>
      </c>
      <c r="F1042" s="142" t="s">
        <v>2568</v>
      </c>
      <c r="G1042" s="20" t="s">
        <v>2569</v>
      </c>
      <c r="H1042" s="54" t="n">
        <v>2523</v>
      </c>
      <c r="I1042" s="54" t="n">
        <v>40</v>
      </c>
      <c r="J1042" s="20" t="s">
        <v>2538</v>
      </c>
      <c r="K1042" s="80" t="n">
        <v>1330.76</v>
      </c>
      <c r="L1042" s="80" t="n">
        <v>2403.42</v>
      </c>
      <c r="M1042" s="36" t="s">
        <v>21</v>
      </c>
    </row>
    <row r="1043" customFormat="false" ht="38.55" hidden="false" customHeight="false" outlineLevel="0" collapsed="false">
      <c r="A1043" s="51" t="s">
        <v>2524</v>
      </c>
      <c r="B1043" s="20" t="s">
        <v>2525</v>
      </c>
      <c r="C1043" s="51" t="s">
        <v>2526</v>
      </c>
      <c r="D1043" s="71" t="n">
        <v>14533285000130</v>
      </c>
      <c r="E1043" s="20" t="s">
        <v>2527</v>
      </c>
      <c r="F1043" s="146" t="s">
        <v>2570</v>
      </c>
      <c r="G1043" s="20" t="s">
        <v>2571</v>
      </c>
      <c r="H1043" s="54" t="n">
        <v>2523</v>
      </c>
      <c r="I1043" s="54" t="n">
        <v>40</v>
      </c>
      <c r="J1043" s="20" t="s">
        <v>959</v>
      </c>
      <c r="K1043" s="80" t="n">
        <v>1330.76</v>
      </c>
      <c r="L1043" s="80" t="n">
        <v>2403.42</v>
      </c>
      <c r="M1043" s="36" t="s">
        <v>21</v>
      </c>
    </row>
    <row r="1044" customFormat="false" ht="38.55" hidden="false" customHeight="false" outlineLevel="0" collapsed="false">
      <c r="A1044" s="51" t="s">
        <v>2524</v>
      </c>
      <c r="B1044" s="20" t="s">
        <v>2525</v>
      </c>
      <c r="C1044" s="51" t="s">
        <v>2553</v>
      </c>
      <c r="D1044" s="71" t="n">
        <v>14533285000130</v>
      </c>
      <c r="E1044" s="20" t="s">
        <v>2527</v>
      </c>
      <c r="F1044" s="146" t="s">
        <v>2572</v>
      </c>
      <c r="G1044" s="20" t="s">
        <v>2573</v>
      </c>
      <c r="H1044" s="54" t="n">
        <v>2523</v>
      </c>
      <c r="I1044" s="54" t="n">
        <v>40</v>
      </c>
      <c r="J1044" s="145" t="s">
        <v>977</v>
      </c>
      <c r="K1044" s="80" t="n">
        <v>1330.76</v>
      </c>
      <c r="L1044" s="80" t="n">
        <v>2403.42</v>
      </c>
      <c r="M1044" s="36" t="s">
        <v>21</v>
      </c>
    </row>
    <row r="1045" customFormat="false" ht="38.55" hidden="false" customHeight="false" outlineLevel="0" collapsed="false">
      <c r="A1045" s="51" t="s">
        <v>2524</v>
      </c>
      <c r="B1045" s="20" t="s">
        <v>2525</v>
      </c>
      <c r="C1045" s="51" t="s">
        <v>2574</v>
      </c>
      <c r="D1045" s="71" t="n">
        <v>482840000138</v>
      </c>
      <c r="E1045" s="20" t="s">
        <v>2575</v>
      </c>
      <c r="F1045" s="146" t="s">
        <v>2576</v>
      </c>
      <c r="G1045" s="20" t="s">
        <v>2577</v>
      </c>
      <c r="H1045" s="54" t="n">
        <v>5143</v>
      </c>
      <c r="I1045" s="54" t="n">
        <v>40</v>
      </c>
      <c r="J1045" s="20" t="s">
        <v>2578</v>
      </c>
      <c r="K1045" s="80" t="n">
        <v>1032</v>
      </c>
      <c r="L1045" s="80" t="n">
        <v>2996.67</v>
      </c>
      <c r="M1045" s="36" t="s">
        <v>15</v>
      </c>
    </row>
    <row r="1046" customFormat="false" ht="38.55" hidden="false" customHeight="false" outlineLevel="0" collapsed="false">
      <c r="A1046" s="51" t="s">
        <v>2524</v>
      </c>
      <c r="B1046" s="20" t="s">
        <v>2525</v>
      </c>
      <c r="C1046" s="51" t="s">
        <v>2574</v>
      </c>
      <c r="D1046" s="71" t="n">
        <v>482840000138</v>
      </c>
      <c r="E1046" s="20" t="s">
        <v>2575</v>
      </c>
      <c r="F1046" s="146" t="s">
        <v>2579</v>
      </c>
      <c r="G1046" s="20" t="s">
        <v>2580</v>
      </c>
      <c r="H1046" s="54" t="n">
        <v>5143</v>
      </c>
      <c r="I1046" s="54" t="n">
        <v>40</v>
      </c>
      <c r="J1046" s="20" t="s">
        <v>2578</v>
      </c>
      <c r="K1046" s="80" t="n">
        <v>1032</v>
      </c>
      <c r="L1046" s="80" t="n">
        <v>2996.67</v>
      </c>
      <c r="M1046" s="36" t="s">
        <v>15</v>
      </c>
    </row>
    <row r="1047" customFormat="false" ht="38.55" hidden="false" customHeight="false" outlineLevel="0" collapsed="false">
      <c r="A1047" s="51" t="s">
        <v>2524</v>
      </c>
      <c r="B1047" s="20" t="s">
        <v>2525</v>
      </c>
      <c r="C1047" s="51" t="s">
        <v>2574</v>
      </c>
      <c r="D1047" s="71" t="n">
        <v>482840000138</v>
      </c>
      <c r="E1047" s="20" t="s">
        <v>2575</v>
      </c>
      <c r="F1047" s="146" t="s">
        <v>2065</v>
      </c>
      <c r="G1047" s="20" t="s">
        <v>2581</v>
      </c>
      <c r="H1047" s="54" t="n">
        <v>4101</v>
      </c>
      <c r="I1047" s="54" t="n">
        <v>40</v>
      </c>
      <c r="J1047" s="20" t="s">
        <v>2578</v>
      </c>
      <c r="K1047" s="80" t="n">
        <v>1190.12</v>
      </c>
      <c r="L1047" s="80" t="n">
        <v>3116.8</v>
      </c>
      <c r="M1047" s="36" t="s">
        <v>15</v>
      </c>
    </row>
    <row r="1048" customFormat="false" ht="38.55" hidden="false" customHeight="false" outlineLevel="0" collapsed="false">
      <c r="A1048" s="51" t="s">
        <v>2524</v>
      </c>
      <c r="B1048" s="20" t="s">
        <v>2525</v>
      </c>
      <c r="C1048" s="51" t="s">
        <v>2574</v>
      </c>
      <c r="D1048" s="71" t="n">
        <v>482840000138</v>
      </c>
      <c r="E1048" s="20" t="s">
        <v>2575</v>
      </c>
      <c r="F1048" s="146" t="s">
        <v>2582</v>
      </c>
      <c r="G1048" s="20" t="s">
        <v>2583</v>
      </c>
      <c r="H1048" s="54" t="n">
        <v>5143</v>
      </c>
      <c r="I1048" s="54" t="n">
        <v>40</v>
      </c>
      <c r="J1048" s="20" t="s">
        <v>2578</v>
      </c>
      <c r="K1048" s="80" t="n">
        <v>1032</v>
      </c>
      <c r="L1048" s="80" t="n">
        <v>2996.67</v>
      </c>
      <c r="M1048" s="36" t="s">
        <v>15</v>
      </c>
    </row>
    <row r="1049" customFormat="false" ht="38.55" hidden="false" customHeight="false" outlineLevel="0" collapsed="false">
      <c r="A1049" s="51" t="s">
        <v>2524</v>
      </c>
      <c r="B1049" s="20" t="s">
        <v>2525</v>
      </c>
      <c r="C1049" s="51" t="s">
        <v>2574</v>
      </c>
      <c r="D1049" s="71" t="n">
        <v>482840000138</v>
      </c>
      <c r="E1049" s="20" t="s">
        <v>2575</v>
      </c>
      <c r="F1049" s="146" t="s">
        <v>2584</v>
      </c>
      <c r="G1049" s="20" t="s">
        <v>2585</v>
      </c>
      <c r="H1049" s="54" t="n">
        <v>5143</v>
      </c>
      <c r="I1049" s="54" t="n">
        <v>40</v>
      </c>
      <c r="J1049" s="20" t="s">
        <v>2578</v>
      </c>
      <c r="K1049" s="80" t="n">
        <v>1032</v>
      </c>
      <c r="L1049" s="80" t="n">
        <v>2996.67</v>
      </c>
      <c r="M1049" s="36" t="s">
        <v>15</v>
      </c>
    </row>
    <row r="1050" customFormat="false" ht="38.55" hidden="false" customHeight="false" outlineLevel="0" collapsed="false">
      <c r="A1050" s="51" t="s">
        <v>2524</v>
      </c>
      <c r="B1050" s="20" t="s">
        <v>2525</v>
      </c>
      <c r="C1050" s="51" t="s">
        <v>2574</v>
      </c>
      <c r="D1050" s="71" t="n">
        <v>482840000138</v>
      </c>
      <c r="E1050" s="20" t="s">
        <v>2575</v>
      </c>
      <c r="F1050" s="146" t="s">
        <v>2586</v>
      </c>
      <c r="G1050" s="20" t="s">
        <v>2587</v>
      </c>
      <c r="H1050" s="54" t="n">
        <v>5143</v>
      </c>
      <c r="I1050" s="54" t="n">
        <v>40</v>
      </c>
      <c r="J1050" s="20" t="s">
        <v>2578</v>
      </c>
      <c r="K1050" s="80" t="n">
        <v>1032</v>
      </c>
      <c r="L1050" s="80" t="n">
        <v>2996.67</v>
      </c>
      <c r="M1050" s="36" t="s">
        <v>15</v>
      </c>
    </row>
    <row r="1051" customFormat="false" ht="38.55" hidden="false" customHeight="false" outlineLevel="0" collapsed="false">
      <c r="A1051" s="51" t="s">
        <v>2524</v>
      </c>
      <c r="B1051" s="20" t="s">
        <v>2525</v>
      </c>
      <c r="C1051" s="51" t="s">
        <v>2588</v>
      </c>
      <c r="D1051" s="71" t="n">
        <v>67803726001024</v>
      </c>
      <c r="E1051" s="20" t="s">
        <v>1405</v>
      </c>
      <c r="F1051" s="146" t="s">
        <v>2589</v>
      </c>
      <c r="G1051" s="20" t="s">
        <v>2590</v>
      </c>
      <c r="H1051" s="54" t="n">
        <v>5143</v>
      </c>
      <c r="I1051" s="54" t="n">
        <v>40</v>
      </c>
      <c r="J1051" s="20" t="s">
        <v>2578</v>
      </c>
      <c r="K1051" s="80" t="n">
        <v>1032</v>
      </c>
      <c r="L1051" s="80" t="n">
        <v>2996.67</v>
      </c>
      <c r="M1051" s="36" t="s">
        <v>15</v>
      </c>
    </row>
    <row r="1052" customFormat="false" ht="38.55" hidden="false" customHeight="false" outlineLevel="0" collapsed="false">
      <c r="A1052" s="51" t="s">
        <v>2524</v>
      </c>
      <c r="B1052" s="20" t="s">
        <v>2525</v>
      </c>
      <c r="C1052" s="51" t="s">
        <v>2588</v>
      </c>
      <c r="D1052" s="71" t="n">
        <v>67803726001024</v>
      </c>
      <c r="E1052" s="20" t="s">
        <v>1405</v>
      </c>
      <c r="F1052" s="142" t="s">
        <v>2591</v>
      </c>
      <c r="G1052" s="20" t="s">
        <v>2592</v>
      </c>
      <c r="H1052" s="54" t="n">
        <v>517330</v>
      </c>
      <c r="I1052" s="24" t="n">
        <v>36</v>
      </c>
      <c r="J1052" s="20" t="s">
        <v>2593</v>
      </c>
      <c r="K1052" s="80" t="n">
        <v>1731.8</v>
      </c>
      <c r="L1052" s="80" t="n">
        <v>4622.38</v>
      </c>
      <c r="M1052" s="36" t="s">
        <v>25</v>
      </c>
    </row>
    <row r="1053" customFormat="false" ht="38.55" hidden="false" customHeight="false" outlineLevel="0" collapsed="false">
      <c r="A1053" s="51" t="s">
        <v>2524</v>
      </c>
      <c r="B1053" s="20" t="s">
        <v>2525</v>
      </c>
      <c r="C1053" s="51" t="s">
        <v>2588</v>
      </c>
      <c r="D1053" s="71" t="n">
        <v>67803726001024</v>
      </c>
      <c r="E1053" s="20" t="s">
        <v>1405</v>
      </c>
      <c r="F1053" s="142" t="s">
        <v>2594</v>
      </c>
      <c r="G1053" s="20" t="s">
        <v>2595</v>
      </c>
      <c r="H1053" s="54" t="n">
        <v>517330</v>
      </c>
      <c r="I1053" s="24" t="n">
        <v>36</v>
      </c>
      <c r="J1053" s="20" t="s">
        <v>2593</v>
      </c>
      <c r="K1053" s="80" t="n">
        <v>1731.8</v>
      </c>
      <c r="L1053" s="80" t="n">
        <v>4622.38</v>
      </c>
      <c r="M1053" s="36" t="s">
        <v>25</v>
      </c>
    </row>
    <row r="1054" customFormat="false" ht="38.55" hidden="false" customHeight="false" outlineLevel="0" collapsed="false">
      <c r="A1054" s="51" t="s">
        <v>2524</v>
      </c>
      <c r="B1054" s="20" t="s">
        <v>2525</v>
      </c>
      <c r="C1054" s="51" t="s">
        <v>2588</v>
      </c>
      <c r="D1054" s="71" t="n">
        <v>67803726001024</v>
      </c>
      <c r="E1054" s="20" t="s">
        <v>1405</v>
      </c>
      <c r="F1054" s="142" t="s">
        <v>1216</v>
      </c>
      <c r="G1054" s="20" t="s">
        <v>2596</v>
      </c>
      <c r="H1054" s="54" t="n">
        <v>517330</v>
      </c>
      <c r="I1054" s="24" t="n">
        <v>36</v>
      </c>
      <c r="J1054" s="20" t="s">
        <v>2593</v>
      </c>
      <c r="K1054" s="80" t="n">
        <v>1731.8</v>
      </c>
      <c r="L1054" s="80" t="n">
        <v>4622.38</v>
      </c>
      <c r="M1054" s="36" t="s">
        <v>25</v>
      </c>
    </row>
    <row r="1055" customFormat="false" ht="38.55" hidden="false" customHeight="false" outlineLevel="0" collapsed="false">
      <c r="A1055" s="51" t="s">
        <v>2524</v>
      </c>
      <c r="B1055" s="20" t="s">
        <v>2525</v>
      </c>
      <c r="C1055" s="51" t="s">
        <v>2588</v>
      </c>
      <c r="D1055" s="71" t="n">
        <v>67803726001024</v>
      </c>
      <c r="E1055" s="20" t="s">
        <v>2597</v>
      </c>
      <c r="F1055" s="94" t="s">
        <v>2598</v>
      </c>
      <c r="G1055" s="20" t="s">
        <v>2599</v>
      </c>
      <c r="H1055" s="54" t="n">
        <v>517330</v>
      </c>
      <c r="I1055" s="24" t="n">
        <v>36</v>
      </c>
      <c r="J1055" s="20" t="s">
        <v>2593</v>
      </c>
      <c r="K1055" s="80" t="n">
        <v>1731.8</v>
      </c>
      <c r="L1055" s="80" t="n">
        <v>4622.38</v>
      </c>
      <c r="M1055" s="36" t="s">
        <v>25</v>
      </c>
    </row>
    <row r="1056" customFormat="false" ht="38.55" hidden="false" customHeight="false" outlineLevel="0" collapsed="false">
      <c r="A1056" s="51" t="s">
        <v>2524</v>
      </c>
      <c r="B1056" s="20" t="s">
        <v>2525</v>
      </c>
      <c r="C1056" s="51" t="s">
        <v>2588</v>
      </c>
      <c r="D1056" s="71" t="n">
        <v>67803726001024</v>
      </c>
      <c r="E1056" s="20" t="s">
        <v>2597</v>
      </c>
      <c r="F1056" s="142" t="s">
        <v>2600</v>
      </c>
      <c r="G1056" s="20" t="s">
        <v>2601</v>
      </c>
      <c r="H1056" s="54" t="n">
        <v>517330</v>
      </c>
      <c r="I1056" s="24" t="n">
        <v>36</v>
      </c>
      <c r="J1056" s="20" t="s">
        <v>2593</v>
      </c>
      <c r="K1056" s="80" t="n">
        <v>1731.8</v>
      </c>
      <c r="L1056" s="80" t="n">
        <v>4622.38</v>
      </c>
      <c r="M1056" s="36" t="s">
        <v>25</v>
      </c>
    </row>
    <row r="1057" customFormat="false" ht="38.55" hidden="false" customHeight="false" outlineLevel="0" collapsed="false">
      <c r="A1057" s="51" t="s">
        <v>2524</v>
      </c>
      <c r="B1057" s="20" t="s">
        <v>2525</v>
      </c>
      <c r="C1057" s="51" t="s">
        <v>2588</v>
      </c>
      <c r="D1057" s="71" t="n">
        <v>67803726001024</v>
      </c>
      <c r="E1057" s="20" t="s">
        <v>2597</v>
      </c>
      <c r="F1057" s="142" t="s">
        <v>2602</v>
      </c>
      <c r="G1057" s="20" t="s">
        <v>2603</v>
      </c>
      <c r="H1057" s="54" t="n">
        <v>517330</v>
      </c>
      <c r="I1057" s="24" t="n">
        <v>36</v>
      </c>
      <c r="J1057" s="20" t="s">
        <v>2593</v>
      </c>
      <c r="K1057" s="80" t="n">
        <v>1731.8</v>
      </c>
      <c r="L1057" s="80" t="n">
        <v>4622.38</v>
      </c>
      <c r="M1057" s="36" t="s">
        <v>25</v>
      </c>
    </row>
    <row r="1058" customFormat="false" ht="25.7" hidden="false" customHeight="false" outlineLevel="0" collapsed="false">
      <c r="A1058" s="66" t="n">
        <v>373082</v>
      </c>
      <c r="B1058" s="20" t="s">
        <v>2604</v>
      </c>
      <c r="C1058" s="45" t="s">
        <v>2605</v>
      </c>
      <c r="D1058" s="57" t="s">
        <v>2606</v>
      </c>
      <c r="E1058" s="57" t="s">
        <v>2607</v>
      </c>
      <c r="F1058" s="59" t="s">
        <v>2608</v>
      </c>
      <c r="G1058" s="44" t="s">
        <v>2609</v>
      </c>
      <c r="H1058" s="57" t="n">
        <v>4222</v>
      </c>
      <c r="I1058" s="57" t="n">
        <v>30</v>
      </c>
      <c r="J1058" s="58" t="s">
        <v>2610</v>
      </c>
      <c r="K1058" s="67" t="n">
        <v>1401.21</v>
      </c>
      <c r="L1058" s="67" t="n">
        <v>3158.7</v>
      </c>
      <c r="M1058" s="36" t="s">
        <v>21</v>
      </c>
    </row>
    <row r="1059" customFormat="false" ht="25.7" hidden="false" customHeight="false" outlineLevel="0" collapsed="false">
      <c r="A1059" s="66" t="n">
        <v>373082</v>
      </c>
      <c r="B1059" s="20" t="s">
        <v>2604</v>
      </c>
      <c r="C1059" s="45" t="s">
        <v>2605</v>
      </c>
      <c r="D1059" s="57" t="s">
        <v>2606</v>
      </c>
      <c r="E1059" s="57" t="s">
        <v>2607</v>
      </c>
      <c r="F1059" s="59" t="s">
        <v>2611</v>
      </c>
      <c r="G1059" s="57" t="s">
        <v>2612</v>
      </c>
      <c r="H1059" s="57" t="n">
        <v>4110</v>
      </c>
      <c r="I1059" s="57" t="n">
        <v>40</v>
      </c>
      <c r="J1059" s="57" t="s">
        <v>2610</v>
      </c>
      <c r="K1059" s="67" t="n">
        <v>1401.21</v>
      </c>
      <c r="L1059" s="67" t="n">
        <v>3158.7</v>
      </c>
      <c r="M1059" s="36" t="s">
        <v>23</v>
      </c>
    </row>
    <row r="1060" customFormat="false" ht="25.7" hidden="false" customHeight="false" outlineLevel="0" collapsed="false">
      <c r="A1060" s="66" t="n">
        <v>373082</v>
      </c>
      <c r="B1060" s="20" t="s">
        <v>2604</v>
      </c>
      <c r="C1060" s="45" t="s">
        <v>2605</v>
      </c>
      <c r="D1060" s="57" t="s">
        <v>2606</v>
      </c>
      <c r="E1060" s="57" t="s">
        <v>2607</v>
      </c>
      <c r="F1060" s="147" t="s">
        <v>2613</v>
      </c>
      <c r="G1060" s="44" t="s">
        <v>2614</v>
      </c>
      <c r="H1060" s="57" t="n">
        <v>4221</v>
      </c>
      <c r="I1060" s="57" t="n">
        <v>40</v>
      </c>
      <c r="J1060" s="57" t="s">
        <v>2615</v>
      </c>
      <c r="K1060" s="67" t="s">
        <v>2616</v>
      </c>
      <c r="L1060" s="67" t="s">
        <v>2617</v>
      </c>
      <c r="M1060" s="36" t="s">
        <v>19</v>
      </c>
    </row>
    <row r="1061" customFormat="false" ht="25.7" hidden="false" customHeight="false" outlineLevel="0" collapsed="false">
      <c r="A1061" s="66" t="n">
        <v>373082</v>
      </c>
      <c r="B1061" s="20" t="s">
        <v>2604</v>
      </c>
      <c r="C1061" s="45" t="s">
        <v>2605</v>
      </c>
      <c r="D1061" s="57" t="s">
        <v>2606</v>
      </c>
      <c r="E1061" s="57" t="s">
        <v>2607</v>
      </c>
      <c r="F1061" s="148" t="s">
        <v>2618</v>
      </c>
      <c r="G1061" s="44" t="s">
        <v>2619</v>
      </c>
      <c r="H1061" s="57" t="n">
        <v>4222</v>
      </c>
      <c r="I1061" s="57" t="n">
        <v>40</v>
      </c>
      <c r="J1061" s="57" t="s">
        <v>2620</v>
      </c>
      <c r="K1061" s="67" t="s">
        <v>2616</v>
      </c>
      <c r="L1061" s="67" t="s">
        <v>2617</v>
      </c>
      <c r="M1061" s="36" t="s">
        <v>19</v>
      </c>
    </row>
    <row r="1062" customFormat="false" ht="51.4" hidden="false" customHeight="false" outlineLevel="0" collapsed="false">
      <c r="A1062" s="66" t="n">
        <v>373082</v>
      </c>
      <c r="B1062" s="20" t="s">
        <v>2604</v>
      </c>
      <c r="C1062" s="45" t="s">
        <v>2605</v>
      </c>
      <c r="D1062" s="57" t="s">
        <v>2606</v>
      </c>
      <c r="E1062" s="57" t="s">
        <v>2607</v>
      </c>
      <c r="F1062" s="147" t="s">
        <v>2621</v>
      </c>
      <c r="G1062" s="44" t="s">
        <v>2622</v>
      </c>
      <c r="H1062" s="57" t="n">
        <v>4110</v>
      </c>
      <c r="I1062" s="57" t="n">
        <v>40</v>
      </c>
      <c r="J1062" s="57" t="s">
        <v>2623</v>
      </c>
      <c r="K1062" s="67" t="s">
        <v>2624</v>
      </c>
      <c r="L1062" s="67" t="n">
        <v>5375.94</v>
      </c>
      <c r="M1062" s="36" t="s">
        <v>21</v>
      </c>
    </row>
    <row r="1063" customFormat="false" ht="25.7" hidden="false" customHeight="false" outlineLevel="0" collapsed="false">
      <c r="A1063" s="66" t="n">
        <v>373082</v>
      </c>
      <c r="B1063" s="20" t="s">
        <v>2604</v>
      </c>
      <c r="C1063" s="45" t="s">
        <v>2605</v>
      </c>
      <c r="D1063" s="57" t="s">
        <v>2606</v>
      </c>
      <c r="E1063" s="57" t="s">
        <v>2607</v>
      </c>
      <c r="F1063" s="147" t="s">
        <v>2625</v>
      </c>
      <c r="G1063" s="44" t="s">
        <v>2626</v>
      </c>
      <c r="H1063" s="57" t="n">
        <v>4110</v>
      </c>
      <c r="I1063" s="57" t="n">
        <v>40</v>
      </c>
      <c r="J1063" s="57" t="s">
        <v>2627</v>
      </c>
      <c r="K1063" s="67" t="s">
        <v>2624</v>
      </c>
      <c r="L1063" s="67" t="n">
        <v>5375.94</v>
      </c>
      <c r="M1063" s="36" t="s">
        <v>21</v>
      </c>
    </row>
    <row r="1064" customFormat="false" ht="25.7" hidden="false" customHeight="false" outlineLevel="0" collapsed="false">
      <c r="A1064" s="66" t="n">
        <v>373082</v>
      </c>
      <c r="B1064" s="20" t="s">
        <v>2604</v>
      </c>
      <c r="C1064" s="45" t="s">
        <v>2605</v>
      </c>
      <c r="D1064" s="57" t="s">
        <v>2606</v>
      </c>
      <c r="E1064" s="57" t="s">
        <v>2607</v>
      </c>
      <c r="F1064" s="147" t="s">
        <v>2628</v>
      </c>
      <c r="G1064" s="44" t="s">
        <v>2629</v>
      </c>
      <c r="H1064" s="57" t="n">
        <v>4110</v>
      </c>
      <c r="I1064" s="57" t="n">
        <v>40</v>
      </c>
      <c r="J1064" s="57" t="s">
        <v>2630</v>
      </c>
      <c r="K1064" s="67" t="s">
        <v>2624</v>
      </c>
      <c r="L1064" s="67" t="n">
        <v>5375.94</v>
      </c>
      <c r="M1064" s="36" t="s">
        <v>21</v>
      </c>
    </row>
    <row r="1065" customFormat="false" ht="25.7" hidden="false" customHeight="false" outlineLevel="0" collapsed="false">
      <c r="A1065" s="66" t="n">
        <v>373082</v>
      </c>
      <c r="B1065" s="20" t="s">
        <v>2604</v>
      </c>
      <c r="C1065" s="45" t="s">
        <v>2605</v>
      </c>
      <c r="D1065" s="57" t="s">
        <v>2606</v>
      </c>
      <c r="E1065" s="57" t="s">
        <v>2607</v>
      </c>
      <c r="F1065" s="147" t="s">
        <v>2631</v>
      </c>
      <c r="G1065" s="45" t="s">
        <v>2632</v>
      </c>
      <c r="H1065" s="57" t="n">
        <v>4110</v>
      </c>
      <c r="I1065" s="57" t="n">
        <v>40</v>
      </c>
      <c r="J1065" s="57" t="s">
        <v>2633</v>
      </c>
      <c r="K1065" s="67" t="s">
        <v>2624</v>
      </c>
      <c r="L1065" s="67" t="n">
        <v>5375.94</v>
      </c>
      <c r="M1065" s="36" t="s">
        <v>23</v>
      </c>
    </row>
    <row r="1066" customFormat="false" ht="25.7" hidden="false" customHeight="false" outlineLevel="0" collapsed="false">
      <c r="A1066" s="66" t="n">
        <v>373082</v>
      </c>
      <c r="B1066" s="20" t="s">
        <v>2604</v>
      </c>
      <c r="C1066" s="45" t="s">
        <v>2605</v>
      </c>
      <c r="D1066" s="57" t="s">
        <v>2606</v>
      </c>
      <c r="E1066" s="57" t="s">
        <v>2607</v>
      </c>
      <c r="F1066" s="147" t="s">
        <v>2634</v>
      </c>
      <c r="G1066" s="44" t="s">
        <v>2635</v>
      </c>
      <c r="H1066" s="57" t="n">
        <v>5134</v>
      </c>
      <c r="I1066" s="57" t="n">
        <v>40</v>
      </c>
      <c r="J1066" s="57" t="s">
        <v>2636</v>
      </c>
      <c r="K1066" s="67" t="s">
        <v>2624</v>
      </c>
      <c r="L1066" s="67" t="n">
        <v>5375.94</v>
      </c>
      <c r="M1066" s="36" t="s">
        <v>21</v>
      </c>
    </row>
    <row r="1067" customFormat="false" ht="51.4" hidden="false" customHeight="false" outlineLevel="0" collapsed="false">
      <c r="A1067" s="66" t="n">
        <v>373082</v>
      </c>
      <c r="B1067" s="20" t="s">
        <v>2604</v>
      </c>
      <c r="C1067" s="45" t="s">
        <v>2605</v>
      </c>
      <c r="D1067" s="57" t="s">
        <v>2606</v>
      </c>
      <c r="E1067" s="57" t="s">
        <v>2607</v>
      </c>
      <c r="F1067" s="59" t="s">
        <v>2637</v>
      </c>
      <c r="G1067" s="57" t="s">
        <v>2638</v>
      </c>
      <c r="H1067" s="57" t="n">
        <v>5134</v>
      </c>
      <c r="I1067" s="57" t="n">
        <v>40</v>
      </c>
      <c r="J1067" s="57" t="s">
        <v>2639</v>
      </c>
      <c r="K1067" s="67" t="s">
        <v>2624</v>
      </c>
      <c r="L1067" s="67" t="n">
        <v>5375.94</v>
      </c>
      <c r="M1067" s="36" t="s">
        <v>23</v>
      </c>
    </row>
    <row r="1068" customFormat="false" ht="51.4" hidden="false" customHeight="false" outlineLevel="0" collapsed="false">
      <c r="A1068" s="66" t="n">
        <v>373082</v>
      </c>
      <c r="B1068" s="20" t="s">
        <v>2604</v>
      </c>
      <c r="C1068" s="45" t="s">
        <v>2605</v>
      </c>
      <c r="D1068" s="57" t="s">
        <v>2606</v>
      </c>
      <c r="E1068" s="57" t="s">
        <v>2607</v>
      </c>
      <c r="F1068" s="147" t="s">
        <v>2640</v>
      </c>
      <c r="G1068" s="44" t="s">
        <v>2641</v>
      </c>
      <c r="H1068" s="57" t="n">
        <v>4110</v>
      </c>
      <c r="I1068" s="57" t="n">
        <v>40</v>
      </c>
      <c r="J1068" s="57" t="s">
        <v>2639</v>
      </c>
      <c r="K1068" s="67" t="s">
        <v>2624</v>
      </c>
      <c r="L1068" s="67" t="n">
        <v>5375.94</v>
      </c>
      <c r="M1068" s="36" t="s">
        <v>23</v>
      </c>
    </row>
    <row r="1069" customFormat="false" ht="25.7" hidden="false" customHeight="false" outlineLevel="0" collapsed="false">
      <c r="A1069" s="66" t="n">
        <v>373082</v>
      </c>
      <c r="B1069" s="20" t="s">
        <v>2604</v>
      </c>
      <c r="C1069" s="45" t="s">
        <v>2605</v>
      </c>
      <c r="D1069" s="57" t="s">
        <v>2606</v>
      </c>
      <c r="E1069" s="57" t="s">
        <v>2607</v>
      </c>
      <c r="F1069" s="59" t="s">
        <v>2642</v>
      </c>
      <c r="G1069" s="44" t="s">
        <v>2643</v>
      </c>
      <c r="H1069" s="57" t="n">
        <v>4221</v>
      </c>
      <c r="I1069" s="57" t="n">
        <v>40</v>
      </c>
      <c r="J1069" s="57" t="s">
        <v>2644</v>
      </c>
      <c r="K1069" s="67" t="s">
        <v>2645</v>
      </c>
      <c r="L1069" s="67" t="s">
        <v>2646</v>
      </c>
      <c r="M1069" s="36" t="s">
        <v>23</v>
      </c>
    </row>
    <row r="1070" customFormat="false" ht="25.7" hidden="false" customHeight="false" outlineLevel="0" collapsed="false">
      <c r="A1070" s="66" t="n">
        <v>373082</v>
      </c>
      <c r="B1070" s="20" t="s">
        <v>2604</v>
      </c>
      <c r="C1070" s="45" t="s">
        <v>2605</v>
      </c>
      <c r="D1070" s="57" t="s">
        <v>2606</v>
      </c>
      <c r="E1070" s="57" t="s">
        <v>2607</v>
      </c>
      <c r="F1070" s="147" t="s">
        <v>2647</v>
      </c>
      <c r="G1070" s="45" t="s">
        <v>2648</v>
      </c>
      <c r="H1070" s="57" t="n">
        <v>4221</v>
      </c>
      <c r="I1070" s="57" t="n">
        <v>40</v>
      </c>
      <c r="J1070" s="57" t="s">
        <v>2627</v>
      </c>
      <c r="K1070" s="67" t="s">
        <v>2645</v>
      </c>
      <c r="L1070" s="67" t="s">
        <v>2646</v>
      </c>
      <c r="M1070" s="36" t="s">
        <v>23</v>
      </c>
    </row>
    <row r="1071" customFormat="false" ht="25.7" hidden="false" customHeight="false" outlineLevel="0" collapsed="false">
      <c r="A1071" s="66" t="n">
        <v>373082</v>
      </c>
      <c r="B1071" s="20" t="s">
        <v>2604</v>
      </c>
      <c r="C1071" s="45" t="s">
        <v>2605</v>
      </c>
      <c r="D1071" s="57" t="s">
        <v>2606</v>
      </c>
      <c r="E1071" s="57" t="s">
        <v>2607</v>
      </c>
      <c r="F1071" s="147" t="s">
        <v>2649</v>
      </c>
      <c r="G1071" s="45" t="s">
        <v>2650</v>
      </c>
      <c r="H1071" s="57" t="n">
        <v>4221</v>
      </c>
      <c r="I1071" s="57" t="n">
        <v>40</v>
      </c>
      <c r="J1071" s="57" t="s">
        <v>2636</v>
      </c>
      <c r="K1071" s="67" t="s">
        <v>2645</v>
      </c>
      <c r="L1071" s="67" t="s">
        <v>2646</v>
      </c>
      <c r="M1071" s="36" t="s">
        <v>21</v>
      </c>
    </row>
    <row r="1072" customFormat="false" ht="25.7" hidden="false" customHeight="false" outlineLevel="0" collapsed="false">
      <c r="A1072" s="66" t="n">
        <v>373082</v>
      </c>
      <c r="B1072" s="20" t="s">
        <v>2604</v>
      </c>
      <c r="C1072" s="45" t="s">
        <v>2605</v>
      </c>
      <c r="D1072" s="57" t="s">
        <v>2606</v>
      </c>
      <c r="E1072" s="57" t="s">
        <v>2607</v>
      </c>
      <c r="F1072" s="148" t="s">
        <v>2651</v>
      </c>
      <c r="G1072" s="44" t="s">
        <v>2652</v>
      </c>
      <c r="H1072" s="57" t="n">
        <v>4222</v>
      </c>
      <c r="I1072" s="57" t="n">
        <v>30</v>
      </c>
      <c r="J1072" s="57" t="s">
        <v>2653</v>
      </c>
      <c r="K1072" s="67" t="n">
        <v>1401.21</v>
      </c>
      <c r="L1072" s="67" t="n">
        <v>3158.7</v>
      </c>
      <c r="M1072" s="36" t="s">
        <v>21</v>
      </c>
    </row>
    <row r="1073" customFormat="false" ht="38.55" hidden="false" customHeight="false" outlineLevel="0" collapsed="false">
      <c r="A1073" s="66" t="n">
        <v>373082</v>
      </c>
      <c r="B1073" s="20" t="s">
        <v>2604</v>
      </c>
      <c r="C1073" s="45" t="s">
        <v>2605</v>
      </c>
      <c r="D1073" s="57" t="s">
        <v>2606</v>
      </c>
      <c r="E1073" s="57" t="s">
        <v>2607</v>
      </c>
      <c r="F1073" s="148" t="s">
        <v>2654</v>
      </c>
      <c r="G1073" s="44" t="s">
        <v>2655</v>
      </c>
      <c r="H1073" s="57" t="n">
        <v>4110</v>
      </c>
      <c r="I1073" s="57" t="n">
        <v>40</v>
      </c>
      <c r="J1073" s="58" t="s">
        <v>2656</v>
      </c>
      <c r="K1073" s="67" t="n">
        <v>1636.78</v>
      </c>
      <c r="L1073" s="67" t="s">
        <v>2646</v>
      </c>
      <c r="M1073" s="36" t="s">
        <v>21</v>
      </c>
    </row>
    <row r="1074" customFormat="false" ht="38.55" hidden="false" customHeight="false" outlineLevel="0" collapsed="false">
      <c r="A1074" s="66" t="n">
        <v>373082</v>
      </c>
      <c r="B1074" s="20" t="s">
        <v>2604</v>
      </c>
      <c r="C1074" s="58" t="s">
        <v>2657</v>
      </c>
      <c r="D1074" s="58" t="s">
        <v>2658</v>
      </c>
      <c r="E1074" s="57" t="s">
        <v>2659</v>
      </c>
      <c r="F1074" s="59" t="s">
        <v>2660</v>
      </c>
      <c r="G1074" s="57" t="s">
        <v>2661</v>
      </c>
      <c r="H1074" s="57" t="n">
        <v>5173</v>
      </c>
      <c r="I1074" s="57" t="n">
        <v>44</v>
      </c>
      <c r="J1074" s="57" t="s">
        <v>2662</v>
      </c>
      <c r="K1074" s="67" t="n">
        <v>1661.93</v>
      </c>
      <c r="L1074" s="67" t="n">
        <v>5287.57</v>
      </c>
      <c r="M1074" s="36" t="s">
        <v>21</v>
      </c>
    </row>
    <row r="1075" customFormat="false" ht="38.55" hidden="false" customHeight="false" outlineLevel="0" collapsed="false">
      <c r="A1075" s="66" t="n">
        <v>373082</v>
      </c>
      <c r="B1075" s="20" t="s">
        <v>2604</v>
      </c>
      <c r="C1075" s="58" t="s">
        <v>2657</v>
      </c>
      <c r="D1075" s="58" t="s">
        <v>2658</v>
      </c>
      <c r="E1075" s="57" t="s">
        <v>2659</v>
      </c>
      <c r="F1075" s="59" t="s">
        <v>2663</v>
      </c>
      <c r="G1075" s="57" t="s">
        <v>2664</v>
      </c>
      <c r="H1075" s="57" t="n">
        <v>5173</v>
      </c>
      <c r="I1075" s="57" t="n">
        <v>44</v>
      </c>
      <c r="J1075" s="57" t="s">
        <v>2662</v>
      </c>
      <c r="K1075" s="67" t="n">
        <v>1661.93</v>
      </c>
      <c r="L1075" s="67" t="n">
        <v>5287.57</v>
      </c>
      <c r="M1075" s="36" t="s">
        <v>21</v>
      </c>
    </row>
    <row r="1076" customFormat="false" ht="38.55" hidden="false" customHeight="false" outlineLevel="0" collapsed="false">
      <c r="A1076" s="66" t="n">
        <v>373082</v>
      </c>
      <c r="B1076" s="20" t="s">
        <v>2604</v>
      </c>
      <c r="C1076" s="58" t="s">
        <v>2657</v>
      </c>
      <c r="D1076" s="58" t="s">
        <v>2658</v>
      </c>
      <c r="E1076" s="57" t="s">
        <v>2659</v>
      </c>
      <c r="F1076" s="59" t="s">
        <v>2665</v>
      </c>
      <c r="G1076" s="57" t="s">
        <v>2666</v>
      </c>
      <c r="H1076" s="57" t="n">
        <v>5173</v>
      </c>
      <c r="I1076" s="57" t="n">
        <v>44</v>
      </c>
      <c r="J1076" s="57" t="s">
        <v>2662</v>
      </c>
      <c r="K1076" s="67" t="n">
        <v>1916.41</v>
      </c>
      <c r="L1076" s="67" t="n">
        <v>5938.78</v>
      </c>
      <c r="M1076" s="36" t="s">
        <v>21</v>
      </c>
    </row>
    <row r="1077" customFormat="false" ht="38.55" hidden="false" customHeight="false" outlineLevel="0" collapsed="false">
      <c r="A1077" s="66" t="n">
        <v>373082</v>
      </c>
      <c r="B1077" s="20" t="s">
        <v>2604</v>
      </c>
      <c r="C1077" s="58" t="s">
        <v>2657</v>
      </c>
      <c r="D1077" s="58" t="s">
        <v>2658</v>
      </c>
      <c r="E1077" s="57" t="s">
        <v>2659</v>
      </c>
      <c r="F1077" s="59" t="s">
        <v>2667</v>
      </c>
      <c r="G1077" s="57" t="s">
        <v>2668</v>
      </c>
      <c r="H1077" s="57" t="n">
        <v>5173</v>
      </c>
      <c r="I1077" s="57" t="n">
        <v>44</v>
      </c>
      <c r="J1077" s="57" t="s">
        <v>2662</v>
      </c>
      <c r="K1077" s="67" t="n">
        <v>1661.93</v>
      </c>
      <c r="L1077" s="67" t="n">
        <v>5287.57</v>
      </c>
      <c r="M1077" s="36" t="s">
        <v>21</v>
      </c>
    </row>
    <row r="1078" customFormat="false" ht="38.55" hidden="false" customHeight="false" outlineLevel="0" collapsed="false">
      <c r="A1078" s="66" t="n">
        <v>373082</v>
      </c>
      <c r="B1078" s="20" t="s">
        <v>2604</v>
      </c>
      <c r="C1078" s="58" t="s">
        <v>2657</v>
      </c>
      <c r="D1078" s="58" t="s">
        <v>2658</v>
      </c>
      <c r="E1078" s="57" t="s">
        <v>2659</v>
      </c>
      <c r="F1078" s="59" t="s">
        <v>2669</v>
      </c>
      <c r="G1078" s="57" t="s">
        <v>2670</v>
      </c>
      <c r="H1078" s="57" t="n">
        <v>5173</v>
      </c>
      <c r="I1078" s="57" t="n">
        <v>44</v>
      </c>
      <c r="J1078" s="57" t="s">
        <v>2662</v>
      </c>
      <c r="K1078" s="67" t="n">
        <v>1916.41</v>
      </c>
      <c r="L1078" s="67" t="n">
        <v>5938.78</v>
      </c>
      <c r="M1078" s="36" t="s">
        <v>21</v>
      </c>
    </row>
    <row r="1079" customFormat="false" ht="38.55" hidden="false" customHeight="false" outlineLevel="0" collapsed="false">
      <c r="A1079" s="66" t="n">
        <v>373082</v>
      </c>
      <c r="B1079" s="20" t="s">
        <v>2604</v>
      </c>
      <c r="C1079" s="58" t="s">
        <v>2657</v>
      </c>
      <c r="D1079" s="58" t="s">
        <v>2658</v>
      </c>
      <c r="E1079" s="57" t="s">
        <v>2659</v>
      </c>
      <c r="F1079" s="59" t="s">
        <v>2671</v>
      </c>
      <c r="G1079" s="57" t="s">
        <v>2672</v>
      </c>
      <c r="H1079" s="57" t="n">
        <v>5173</v>
      </c>
      <c r="I1079" s="57" t="n">
        <v>44</v>
      </c>
      <c r="J1079" s="57" t="s">
        <v>2662</v>
      </c>
      <c r="K1079" s="67" t="n">
        <v>1916.41</v>
      </c>
      <c r="L1079" s="67" t="n">
        <v>5938.78</v>
      </c>
      <c r="M1079" s="36" t="s">
        <v>21</v>
      </c>
    </row>
    <row r="1080" customFormat="false" ht="38.55" hidden="false" customHeight="false" outlineLevel="0" collapsed="false">
      <c r="A1080" s="66" t="n">
        <v>373082</v>
      </c>
      <c r="B1080" s="20" t="s">
        <v>2604</v>
      </c>
      <c r="C1080" s="58" t="s">
        <v>2657</v>
      </c>
      <c r="D1080" s="58" t="s">
        <v>2658</v>
      </c>
      <c r="E1080" s="57" t="s">
        <v>2659</v>
      </c>
      <c r="F1080" s="59" t="s">
        <v>2673</v>
      </c>
      <c r="G1080" s="57" t="s">
        <v>2674</v>
      </c>
      <c r="H1080" s="57" t="n">
        <v>5173</v>
      </c>
      <c r="I1080" s="57" t="n">
        <v>44</v>
      </c>
      <c r="J1080" s="57" t="s">
        <v>2662</v>
      </c>
      <c r="K1080" s="67" t="n">
        <v>1916.41</v>
      </c>
      <c r="L1080" s="67" t="n">
        <v>5938.78</v>
      </c>
      <c r="M1080" s="36" t="s">
        <v>21</v>
      </c>
    </row>
    <row r="1081" customFormat="false" ht="38.55" hidden="false" customHeight="false" outlineLevel="0" collapsed="false">
      <c r="A1081" s="66" t="n">
        <v>373082</v>
      </c>
      <c r="B1081" s="20" t="s">
        <v>2604</v>
      </c>
      <c r="C1081" s="58" t="s">
        <v>2657</v>
      </c>
      <c r="D1081" s="58" t="s">
        <v>2658</v>
      </c>
      <c r="E1081" s="57" t="s">
        <v>2659</v>
      </c>
      <c r="F1081" s="59" t="s">
        <v>2675</v>
      </c>
      <c r="G1081" s="57" t="s">
        <v>2676</v>
      </c>
      <c r="H1081" s="57" t="n">
        <v>5173</v>
      </c>
      <c r="I1081" s="57" t="n">
        <v>44</v>
      </c>
      <c r="J1081" s="57" t="s">
        <v>2662</v>
      </c>
      <c r="K1081" s="67" t="n">
        <v>1661.93</v>
      </c>
      <c r="L1081" s="67" t="n">
        <v>5287.57</v>
      </c>
      <c r="M1081" s="36" t="s">
        <v>21</v>
      </c>
    </row>
    <row r="1082" customFormat="false" ht="38.55" hidden="false" customHeight="false" outlineLevel="0" collapsed="false">
      <c r="A1082" s="66" t="n">
        <v>373082</v>
      </c>
      <c r="B1082" s="20" t="s">
        <v>2604</v>
      </c>
      <c r="C1082" s="58" t="s">
        <v>2657</v>
      </c>
      <c r="D1082" s="58" t="s">
        <v>2658</v>
      </c>
      <c r="E1082" s="57" t="s">
        <v>2659</v>
      </c>
      <c r="F1082" s="59" t="s">
        <v>2677</v>
      </c>
      <c r="G1082" s="57" t="s">
        <v>2678</v>
      </c>
      <c r="H1082" s="57" t="n">
        <v>5173</v>
      </c>
      <c r="I1082" s="57" t="n">
        <v>44</v>
      </c>
      <c r="J1082" s="57" t="s">
        <v>2679</v>
      </c>
      <c r="K1082" s="67" t="n">
        <v>1661.93</v>
      </c>
      <c r="L1082" s="67" t="n">
        <v>5287.57</v>
      </c>
      <c r="M1082" s="36" t="s">
        <v>21</v>
      </c>
    </row>
    <row r="1083" customFormat="false" ht="38.55" hidden="false" customHeight="false" outlineLevel="0" collapsed="false">
      <c r="A1083" s="66" t="n">
        <v>373082</v>
      </c>
      <c r="B1083" s="20" t="s">
        <v>2604</v>
      </c>
      <c r="C1083" s="58" t="s">
        <v>2657</v>
      </c>
      <c r="D1083" s="58" t="s">
        <v>2658</v>
      </c>
      <c r="E1083" s="57" t="s">
        <v>2659</v>
      </c>
      <c r="F1083" s="59" t="s">
        <v>2680</v>
      </c>
      <c r="G1083" s="57" t="s">
        <v>2681</v>
      </c>
      <c r="H1083" s="57" t="n">
        <v>5173</v>
      </c>
      <c r="I1083" s="57" t="n">
        <v>44</v>
      </c>
      <c r="J1083" s="57" t="s">
        <v>2679</v>
      </c>
      <c r="K1083" s="67" t="n">
        <v>1661.93</v>
      </c>
      <c r="L1083" s="67" t="n">
        <v>5287.57</v>
      </c>
      <c r="M1083" s="36" t="s">
        <v>21</v>
      </c>
    </row>
    <row r="1084" customFormat="false" ht="38.55" hidden="false" customHeight="false" outlineLevel="0" collapsed="false">
      <c r="A1084" s="66" t="n">
        <v>373082</v>
      </c>
      <c r="B1084" s="20" t="s">
        <v>2604</v>
      </c>
      <c r="C1084" s="58" t="s">
        <v>2657</v>
      </c>
      <c r="D1084" s="58" t="s">
        <v>2658</v>
      </c>
      <c r="E1084" s="57" t="s">
        <v>2659</v>
      </c>
      <c r="F1084" s="59" t="s">
        <v>2682</v>
      </c>
      <c r="G1084" s="57" t="s">
        <v>2683</v>
      </c>
      <c r="H1084" s="57" t="n">
        <v>5173</v>
      </c>
      <c r="I1084" s="57" t="n">
        <v>44</v>
      </c>
      <c r="J1084" s="57" t="s">
        <v>2679</v>
      </c>
      <c r="K1084" s="67" t="n">
        <v>1916.41</v>
      </c>
      <c r="L1084" s="67" t="n">
        <v>5938.78</v>
      </c>
      <c r="M1084" s="36" t="s">
        <v>21</v>
      </c>
    </row>
    <row r="1085" customFormat="false" ht="38.55" hidden="false" customHeight="false" outlineLevel="0" collapsed="false">
      <c r="A1085" s="66" t="n">
        <v>373082</v>
      </c>
      <c r="B1085" s="20" t="s">
        <v>2604</v>
      </c>
      <c r="C1085" s="58" t="s">
        <v>2657</v>
      </c>
      <c r="D1085" s="58" t="s">
        <v>2658</v>
      </c>
      <c r="E1085" s="57" t="s">
        <v>2659</v>
      </c>
      <c r="F1085" s="59" t="s">
        <v>2684</v>
      </c>
      <c r="G1085" s="57" t="s">
        <v>2685</v>
      </c>
      <c r="H1085" s="57" t="n">
        <v>5173</v>
      </c>
      <c r="I1085" s="57" t="n">
        <v>44</v>
      </c>
      <c r="J1085" s="57" t="s">
        <v>2679</v>
      </c>
      <c r="K1085" s="67" t="n">
        <v>1916.41</v>
      </c>
      <c r="L1085" s="67" t="n">
        <v>5938.78</v>
      </c>
      <c r="M1085" s="36" t="s">
        <v>21</v>
      </c>
    </row>
    <row r="1086" customFormat="false" ht="38.55" hidden="false" customHeight="false" outlineLevel="0" collapsed="false">
      <c r="A1086" s="66" t="n">
        <v>373082</v>
      </c>
      <c r="B1086" s="20" t="s">
        <v>2604</v>
      </c>
      <c r="C1086" s="58" t="s">
        <v>2657</v>
      </c>
      <c r="D1086" s="58" t="s">
        <v>2658</v>
      </c>
      <c r="E1086" s="57" t="s">
        <v>2659</v>
      </c>
      <c r="F1086" s="59" t="s">
        <v>2686</v>
      </c>
      <c r="G1086" s="57" t="s">
        <v>2687</v>
      </c>
      <c r="H1086" s="57" t="n">
        <v>5173</v>
      </c>
      <c r="I1086" s="57" t="n">
        <v>44</v>
      </c>
      <c r="J1086" s="57" t="s">
        <v>2688</v>
      </c>
      <c r="K1086" s="67" t="n">
        <v>1661.93</v>
      </c>
      <c r="L1086" s="67" t="n">
        <v>5287.57</v>
      </c>
      <c r="M1086" s="36" t="s">
        <v>21</v>
      </c>
    </row>
    <row r="1087" customFormat="false" ht="38.55" hidden="false" customHeight="false" outlineLevel="0" collapsed="false">
      <c r="A1087" s="66" t="n">
        <v>373082</v>
      </c>
      <c r="B1087" s="20" t="s">
        <v>2604</v>
      </c>
      <c r="C1087" s="58" t="s">
        <v>2657</v>
      </c>
      <c r="D1087" s="58" t="s">
        <v>2658</v>
      </c>
      <c r="E1087" s="57" t="s">
        <v>2659</v>
      </c>
      <c r="F1087" s="59" t="s">
        <v>2689</v>
      </c>
      <c r="G1087" s="57" t="s">
        <v>2690</v>
      </c>
      <c r="H1087" s="57" t="n">
        <v>5173</v>
      </c>
      <c r="I1087" s="57" t="n">
        <v>44</v>
      </c>
      <c r="J1087" s="57" t="s">
        <v>2688</v>
      </c>
      <c r="K1087" s="67" t="n">
        <v>1661.93</v>
      </c>
      <c r="L1087" s="67" t="n">
        <v>5287.57</v>
      </c>
      <c r="M1087" s="36" t="s">
        <v>21</v>
      </c>
    </row>
    <row r="1088" customFormat="false" ht="38.55" hidden="false" customHeight="false" outlineLevel="0" collapsed="false">
      <c r="A1088" s="66" t="n">
        <v>373082</v>
      </c>
      <c r="B1088" s="20" t="s">
        <v>2604</v>
      </c>
      <c r="C1088" s="58" t="s">
        <v>2657</v>
      </c>
      <c r="D1088" s="58" t="s">
        <v>2658</v>
      </c>
      <c r="E1088" s="57" t="s">
        <v>2659</v>
      </c>
      <c r="F1088" s="59" t="s">
        <v>2691</v>
      </c>
      <c r="G1088" s="57" t="s">
        <v>2692</v>
      </c>
      <c r="H1088" s="57" t="n">
        <v>5173</v>
      </c>
      <c r="I1088" s="57" t="n">
        <v>44</v>
      </c>
      <c r="J1088" s="57" t="s">
        <v>2688</v>
      </c>
      <c r="K1088" s="67" t="n">
        <v>1916.41</v>
      </c>
      <c r="L1088" s="67" t="n">
        <v>5938.78</v>
      </c>
      <c r="M1088" s="36" t="s">
        <v>21</v>
      </c>
    </row>
    <row r="1089" customFormat="false" ht="38.55" hidden="false" customHeight="false" outlineLevel="0" collapsed="false">
      <c r="A1089" s="66" t="n">
        <v>373082</v>
      </c>
      <c r="B1089" s="20" t="s">
        <v>2604</v>
      </c>
      <c r="C1089" s="58" t="s">
        <v>2657</v>
      </c>
      <c r="D1089" s="58" t="s">
        <v>2658</v>
      </c>
      <c r="E1089" s="57" t="s">
        <v>2659</v>
      </c>
      <c r="F1089" s="59" t="s">
        <v>2693</v>
      </c>
      <c r="G1089" s="57" t="s">
        <v>2694</v>
      </c>
      <c r="H1089" s="57" t="n">
        <v>5173</v>
      </c>
      <c r="I1089" s="57" t="n">
        <v>44</v>
      </c>
      <c r="J1089" s="57" t="s">
        <v>2688</v>
      </c>
      <c r="K1089" s="67" t="n">
        <v>1916.41</v>
      </c>
      <c r="L1089" s="67" t="n">
        <v>5938.78</v>
      </c>
      <c r="M1089" s="36" t="s">
        <v>21</v>
      </c>
    </row>
    <row r="1090" customFormat="false" ht="38.55" hidden="false" customHeight="false" outlineLevel="0" collapsed="false">
      <c r="A1090" s="66" t="n">
        <v>373082</v>
      </c>
      <c r="B1090" s="20" t="s">
        <v>2604</v>
      </c>
      <c r="C1090" s="58" t="s">
        <v>2657</v>
      </c>
      <c r="D1090" s="58" t="s">
        <v>2658</v>
      </c>
      <c r="E1090" s="57" t="s">
        <v>2659</v>
      </c>
      <c r="F1090" s="59" t="s">
        <v>2695</v>
      </c>
      <c r="G1090" s="57" t="s">
        <v>2696</v>
      </c>
      <c r="H1090" s="57" t="n">
        <v>5173</v>
      </c>
      <c r="I1090" s="57" t="n">
        <v>44</v>
      </c>
      <c r="J1090" s="57" t="s">
        <v>2697</v>
      </c>
      <c r="K1090" s="67" t="n">
        <v>1916.41</v>
      </c>
      <c r="L1090" s="67" t="n">
        <v>5938.78</v>
      </c>
      <c r="M1090" s="36" t="s">
        <v>21</v>
      </c>
    </row>
    <row r="1091" customFormat="false" ht="38.55" hidden="false" customHeight="false" outlineLevel="0" collapsed="false">
      <c r="A1091" s="66" t="n">
        <v>373082</v>
      </c>
      <c r="B1091" s="20" t="s">
        <v>2604</v>
      </c>
      <c r="C1091" s="58" t="s">
        <v>2657</v>
      </c>
      <c r="D1091" s="58" t="s">
        <v>2658</v>
      </c>
      <c r="E1091" s="57" t="s">
        <v>2659</v>
      </c>
      <c r="F1091" s="59" t="s">
        <v>2698</v>
      </c>
      <c r="G1091" s="57" t="s">
        <v>2699</v>
      </c>
      <c r="H1091" s="57" t="n">
        <v>5173</v>
      </c>
      <c r="I1091" s="57" t="n">
        <v>44</v>
      </c>
      <c r="J1091" s="57" t="s">
        <v>2697</v>
      </c>
      <c r="K1091" s="67" t="n">
        <v>1916.41</v>
      </c>
      <c r="L1091" s="67" t="n">
        <v>5938.78</v>
      </c>
      <c r="M1091" s="36" t="s">
        <v>21</v>
      </c>
    </row>
    <row r="1092" customFormat="false" ht="38.55" hidden="false" customHeight="false" outlineLevel="0" collapsed="false">
      <c r="A1092" s="66" t="n">
        <v>373082</v>
      </c>
      <c r="B1092" s="20" t="s">
        <v>2604</v>
      </c>
      <c r="C1092" s="58" t="s">
        <v>2657</v>
      </c>
      <c r="D1092" s="58" t="s">
        <v>2658</v>
      </c>
      <c r="E1092" s="57" t="s">
        <v>2659</v>
      </c>
      <c r="F1092" s="59" t="s">
        <v>2700</v>
      </c>
      <c r="G1092" s="57" t="s">
        <v>2701</v>
      </c>
      <c r="H1092" s="57" t="n">
        <v>5173</v>
      </c>
      <c r="I1092" s="57" t="n">
        <v>44</v>
      </c>
      <c r="J1092" s="57" t="s">
        <v>2697</v>
      </c>
      <c r="K1092" s="67" t="n">
        <v>1661.93</v>
      </c>
      <c r="L1092" s="67" t="n">
        <v>5287.57</v>
      </c>
      <c r="M1092" s="36" t="s">
        <v>21</v>
      </c>
    </row>
    <row r="1093" customFormat="false" ht="38.55" hidden="false" customHeight="false" outlineLevel="0" collapsed="false">
      <c r="A1093" s="66" t="n">
        <v>373082</v>
      </c>
      <c r="B1093" s="20" t="s">
        <v>2604</v>
      </c>
      <c r="C1093" s="58" t="s">
        <v>2657</v>
      </c>
      <c r="D1093" s="58" t="s">
        <v>2658</v>
      </c>
      <c r="E1093" s="57" t="s">
        <v>2659</v>
      </c>
      <c r="F1093" s="59" t="s">
        <v>2702</v>
      </c>
      <c r="G1093" s="57" t="s">
        <v>2703</v>
      </c>
      <c r="H1093" s="57" t="n">
        <v>5173</v>
      </c>
      <c r="I1093" s="57" t="n">
        <v>44</v>
      </c>
      <c r="J1093" s="57" t="s">
        <v>2697</v>
      </c>
      <c r="K1093" s="67" t="n">
        <v>1661.93</v>
      </c>
      <c r="L1093" s="67" t="n">
        <v>5287.57</v>
      </c>
      <c r="M1093" s="36" t="s">
        <v>21</v>
      </c>
    </row>
    <row r="1094" customFormat="false" ht="51.4" hidden="false" customHeight="false" outlineLevel="0" collapsed="false">
      <c r="A1094" s="66" t="n">
        <v>373082</v>
      </c>
      <c r="B1094" s="20" t="s">
        <v>2604</v>
      </c>
      <c r="C1094" s="58" t="s">
        <v>2657</v>
      </c>
      <c r="D1094" s="58" t="s">
        <v>2658</v>
      </c>
      <c r="E1094" s="57" t="s">
        <v>2659</v>
      </c>
      <c r="F1094" s="59" t="s">
        <v>2704</v>
      </c>
      <c r="G1094" s="57" t="s">
        <v>2705</v>
      </c>
      <c r="H1094" s="57" t="n">
        <v>5173</v>
      </c>
      <c r="I1094" s="57" t="n">
        <v>44</v>
      </c>
      <c r="J1094" s="57" t="s">
        <v>2706</v>
      </c>
      <c r="K1094" s="67" t="n">
        <v>1661.93</v>
      </c>
      <c r="L1094" s="67" t="n">
        <v>5287.57</v>
      </c>
      <c r="M1094" s="36" t="s">
        <v>21</v>
      </c>
    </row>
    <row r="1095" customFormat="false" ht="51.4" hidden="false" customHeight="false" outlineLevel="0" collapsed="false">
      <c r="A1095" s="66" t="n">
        <v>373082</v>
      </c>
      <c r="B1095" s="20" t="s">
        <v>2604</v>
      </c>
      <c r="C1095" s="58" t="s">
        <v>2657</v>
      </c>
      <c r="D1095" s="58" t="s">
        <v>2658</v>
      </c>
      <c r="E1095" s="57" t="s">
        <v>2659</v>
      </c>
      <c r="F1095" s="59" t="s">
        <v>2707</v>
      </c>
      <c r="G1095" s="57" t="s">
        <v>2708</v>
      </c>
      <c r="H1095" s="57" t="n">
        <v>5173</v>
      </c>
      <c r="I1095" s="57" t="n">
        <v>44</v>
      </c>
      <c r="J1095" s="57" t="s">
        <v>2706</v>
      </c>
      <c r="K1095" s="67" t="n">
        <v>1661.93</v>
      </c>
      <c r="L1095" s="67" t="n">
        <v>5287.57</v>
      </c>
      <c r="M1095" s="36" t="s">
        <v>21</v>
      </c>
    </row>
    <row r="1096" customFormat="false" ht="51.4" hidden="false" customHeight="false" outlineLevel="0" collapsed="false">
      <c r="A1096" s="66" t="n">
        <v>373082</v>
      </c>
      <c r="B1096" s="20" t="s">
        <v>2604</v>
      </c>
      <c r="C1096" s="58" t="s">
        <v>2657</v>
      </c>
      <c r="D1096" s="58" t="s">
        <v>2658</v>
      </c>
      <c r="E1096" s="57" t="s">
        <v>2659</v>
      </c>
      <c r="F1096" s="59" t="s">
        <v>2709</v>
      </c>
      <c r="G1096" s="57" t="s">
        <v>2710</v>
      </c>
      <c r="H1096" s="57" t="n">
        <v>5173</v>
      </c>
      <c r="I1096" s="57" t="n">
        <v>44</v>
      </c>
      <c r="J1096" s="57" t="s">
        <v>2706</v>
      </c>
      <c r="K1096" s="67" t="n">
        <v>1916.41</v>
      </c>
      <c r="L1096" s="67" t="n">
        <v>5938.78</v>
      </c>
      <c r="M1096" s="36" t="s">
        <v>21</v>
      </c>
    </row>
    <row r="1097" customFormat="false" ht="51.4" hidden="false" customHeight="false" outlineLevel="0" collapsed="false">
      <c r="A1097" s="66" t="n">
        <v>373082</v>
      </c>
      <c r="B1097" s="20" t="s">
        <v>2604</v>
      </c>
      <c r="C1097" s="58" t="s">
        <v>2657</v>
      </c>
      <c r="D1097" s="58" t="s">
        <v>2658</v>
      </c>
      <c r="E1097" s="57" t="s">
        <v>2659</v>
      </c>
      <c r="F1097" s="59" t="s">
        <v>2711</v>
      </c>
      <c r="G1097" s="57" t="s">
        <v>2712</v>
      </c>
      <c r="H1097" s="57" t="n">
        <v>5173</v>
      </c>
      <c r="I1097" s="57" t="n">
        <v>44</v>
      </c>
      <c r="J1097" s="57" t="s">
        <v>2706</v>
      </c>
      <c r="K1097" s="67" t="n">
        <v>1916.41</v>
      </c>
      <c r="L1097" s="67" t="n">
        <v>5938.78</v>
      </c>
      <c r="M1097" s="36" t="s">
        <v>21</v>
      </c>
    </row>
    <row r="1098" customFormat="false" ht="38.55" hidden="false" customHeight="false" outlineLevel="0" collapsed="false">
      <c r="A1098" s="66" t="n">
        <v>373082</v>
      </c>
      <c r="B1098" s="20" t="s">
        <v>2604</v>
      </c>
      <c r="C1098" s="58" t="s">
        <v>2657</v>
      </c>
      <c r="D1098" s="58" t="s">
        <v>2658</v>
      </c>
      <c r="E1098" s="57" t="s">
        <v>2659</v>
      </c>
      <c r="F1098" s="59" t="s">
        <v>2713</v>
      </c>
      <c r="G1098" s="57" t="s">
        <v>2714</v>
      </c>
      <c r="H1098" s="57" t="n">
        <v>5173</v>
      </c>
      <c r="I1098" s="57" t="n">
        <v>44</v>
      </c>
      <c r="J1098" s="57" t="s">
        <v>2715</v>
      </c>
      <c r="K1098" s="67" t="n">
        <v>1916.41</v>
      </c>
      <c r="L1098" s="67" t="n">
        <v>5938.78</v>
      </c>
      <c r="M1098" s="36" t="s">
        <v>21</v>
      </c>
    </row>
    <row r="1099" customFormat="false" ht="38.55" hidden="false" customHeight="false" outlineLevel="0" collapsed="false">
      <c r="A1099" s="66" t="n">
        <v>373082</v>
      </c>
      <c r="B1099" s="20" t="s">
        <v>2604</v>
      </c>
      <c r="C1099" s="58" t="s">
        <v>2657</v>
      </c>
      <c r="D1099" s="58" t="s">
        <v>2658</v>
      </c>
      <c r="E1099" s="57" t="s">
        <v>2659</v>
      </c>
      <c r="F1099" s="59" t="s">
        <v>2716</v>
      </c>
      <c r="G1099" s="57" t="s">
        <v>2717</v>
      </c>
      <c r="H1099" s="57" t="n">
        <v>5173</v>
      </c>
      <c r="I1099" s="57" t="n">
        <v>44</v>
      </c>
      <c r="J1099" s="57" t="s">
        <v>2715</v>
      </c>
      <c r="K1099" s="67" t="n">
        <v>1916.41</v>
      </c>
      <c r="L1099" s="67" t="n">
        <v>5938.78</v>
      </c>
      <c r="M1099" s="36" t="s">
        <v>21</v>
      </c>
    </row>
    <row r="1100" customFormat="false" ht="38.55" hidden="false" customHeight="false" outlineLevel="0" collapsed="false">
      <c r="A1100" s="66" t="n">
        <v>373082</v>
      </c>
      <c r="B1100" s="20" t="s">
        <v>2604</v>
      </c>
      <c r="C1100" s="58" t="s">
        <v>2657</v>
      </c>
      <c r="D1100" s="58" t="s">
        <v>2658</v>
      </c>
      <c r="E1100" s="57" t="s">
        <v>2659</v>
      </c>
      <c r="F1100" s="59" t="s">
        <v>2718</v>
      </c>
      <c r="G1100" s="57" t="s">
        <v>2719</v>
      </c>
      <c r="H1100" s="57" t="n">
        <v>5173</v>
      </c>
      <c r="I1100" s="57" t="n">
        <v>44</v>
      </c>
      <c r="J1100" s="57" t="s">
        <v>2715</v>
      </c>
      <c r="K1100" s="67" t="n">
        <v>1661.93</v>
      </c>
      <c r="L1100" s="67" t="n">
        <v>5287.57</v>
      </c>
      <c r="M1100" s="36" t="s">
        <v>21</v>
      </c>
    </row>
    <row r="1101" customFormat="false" ht="38.55" hidden="false" customHeight="false" outlineLevel="0" collapsed="false">
      <c r="A1101" s="66" t="n">
        <v>373082</v>
      </c>
      <c r="B1101" s="20" t="s">
        <v>2604</v>
      </c>
      <c r="C1101" s="58" t="s">
        <v>2657</v>
      </c>
      <c r="D1101" s="58" t="s">
        <v>2658</v>
      </c>
      <c r="E1101" s="57" t="s">
        <v>2659</v>
      </c>
      <c r="F1101" s="59" t="s">
        <v>2720</v>
      </c>
      <c r="G1101" s="57" t="s">
        <v>2721</v>
      </c>
      <c r="H1101" s="57" t="n">
        <v>5173</v>
      </c>
      <c r="I1101" s="57" t="n">
        <v>44</v>
      </c>
      <c r="J1101" s="57" t="s">
        <v>2715</v>
      </c>
      <c r="K1101" s="67" t="n">
        <v>1661.93</v>
      </c>
      <c r="L1101" s="67" t="n">
        <v>5287.57</v>
      </c>
      <c r="M1101" s="36" t="s">
        <v>21</v>
      </c>
    </row>
    <row r="1102" customFormat="false" ht="64.25" hidden="false" customHeight="false" outlineLevel="0" collapsed="false">
      <c r="A1102" s="66" t="n">
        <v>373082</v>
      </c>
      <c r="B1102" s="20" t="s">
        <v>2604</v>
      </c>
      <c r="C1102" s="58" t="s">
        <v>2722</v>
      </c>
      <c r="D1102" s="58" t="s">
        <v>2723</v>
      </c>
      <c r="E1102" s="57" t="s">
        <v>2724</v>
      </c>
      <c r="F1102" s="149" t="s">
        <v>2725</v>
      </c>
      <c r="G1102" s="44" t="s">
        <v>2726</v>
      </c>
      <c r="H1102" s="44" t="n">
        <v>5143</v>
      </c>
      <c r="I1102" s="57" t="n">
        <v>44</v>
      </c>
      <c r="J1102" s="44" t="s">
        <v>2727</v>
      </c>
      <c r="K1102" s="67" t="n">
        <v>1661.93</v>
      </c>
      <c r="L1102" s="67" t="n">
        <v>5287.57</v>
      </c>
      <c r="M1102" s="36" t="s">
        <v>21</v>
      </c>
    </row>
    <row r="1103" customFormat="false" ht="51.4" hidden="false" customHeight="false" outlineLevel="0" collapsed="false">
      <c r="A1103" s="66" t="n">
        <v>373082</v>
      </c>
      <c r="B1103" s="20" t="s">
        <v>2604</v>
      </c>
      <c r="C1103" s="58" t="s">
        <v>2722</v>
      </c>
      <c r="D1103" s="58" t="s">
        <v>2723</v>
      </c>
      <c r="E1103" s="57" t="s">
        <v>2724</v>
      </c>
      <c r="F1103" s="149" t="s">
        <v>2728</v>
      </c>
      <c r="G1103" s="44" t="s">
        <v>2729</v>
      </c>
      <c r="H1103" s="44" t="n">
        <v>5143</v>
      </c>
      <c r="I1103" s="57" t="n">
        <v>44</v>
      </c>
      <c r="J1103" s="44" t="s">
        <v>2730</v>
      </c>
      <c r="K1103" s="67" t="n">
        <v>1661.93</v>
      </c>
      <c r="L1103" s="67" t="n">
        <v>5287.57</v>
      </c>
      <c r="M1103" s="36" t="s">
        <v>21</v>
      </c>
    </row>
    <row r="1104" customFormat="false" ht="25.7" hidden="false" customHeight="false" outlineLevel="0" collapsed="false">
      <c r="A1104" s="66" t="n">
        <v>373082</v>
      </c>
      <c r="B1104" s="20" t="s">
        <v>2604</v>
      </c>
      <c r="C1104" s="58" t="s">
        <v>2722</v>
      </c>
      <c r="D1104" s="58" t="s">
        <v>2723</v>
      </c>
      <c r="E1104" s="57" t="s">
        <v>2724</v>
      </c>
      <c r="F1104" s="149" t="s">
        <v>2731</v>
      </c>
      <c r="G1104" s="44" t="s">
        <v>2732</v>
      </c>
      <c r="H1104" s="44" t="n">
        <v>5143</v>
      </c>
      <c r="I1104" s="57" t="n">
        <v>44</v>
      </c>
      <c r="J1104" s="44" t="s">
        <v>2688</v>
      </c>
      <c r="K1104" s="67" t="n">
        <v>1661.93</v>
      </c>
      <c r="L1104" s="67" t="n">
        <v>5287.57</v>
      </c>
      <c r="M1104" s="36" t="s">
        <v>21</v>
      </c>
    </row>
    <row r="1105" customFormat="false" ht="64.25" hidden="false" customHeight="false" outlineLevel="0" collapsed="false">
      <c r="A1105" s="66" t="n">
        <v>373082</v>
      </c>
      <c r="B1105" s="20" t="s">
        <v>2604</v>
      </c>
      <c r="C1105" s="58" t="s">
        <v>2722</v>
      </c>
      <c r="D1105" s="58" t="s">
        <v>2723</v>
      </c>
      <c r="E1105" s="57" t="s">
        <v>2724</v>
      </c>
      <c r="F1105" s="149" t="s">
        <v>2733</v>
      </c>
      <c r="G1105" s="44" t="s">
        <v>2734</v>
      </c>
      <c r="H1105" s="44" t="n">
        <v>5143</v>
      </c>
      <c r="I1105" s="57" t="n">
        <v>44</v>
      </c>
      <c r="J1105" s="44" t="s">
        <v>2735</v>
      </c>
      <c r="K1105" s="58" t="s">
        <v>2736</v>
      </c>
      <c r="L1105" s="58" t="s">
        <v>2737</v>
      </c>
      <c r="M1105" s="36" t="s">
        <v>21</v>
      </c>
    </row>
    <row r="1106" customFormat="false" ht="64.25" hidden="false" customHeight="false" outlineLevel="0" collapsed="false">
      <c r="A1106" s="66" t="n">
        <v>373082</v>
      </c>
      <c r="B1106" s="20" t="s">
        <v>2604</v>
      </c>
      <c r="C1106" s="58" t="s">
        <v>2722</v>
      </c>
      <c r="D1106" s="58" t="s">
        <v>2723</v>
      </c>
      <c r="E1106" s="57" t="s">
        <v>2724</v>
      </c>
      <c r="F1106" s="149" t="s">
        <v>2738</v>
      </c>
      <c r="G1106" s="44" t="s">
        <v>2739</v>
      </c>
      <c r="H1106" s="44" t="n">
        <v>5143</v>
      </c>
      <c r="I1106" s="57" t="n">
        <v>44</v>
      </c>
      <c r="J1106" s="44" t="s">
        <v>2740</v>
      </c>
      <c r="K1106" s="58" t="s">
        <v>2741</v>
      </c>
      <c r="L1106" s="58" t="s">
        <v>2742</v>
      </c>
      <c r="M1106" s="36" t="s">
        <v>21</v>
      </c>
    </row>
    <row r="1107" customFormat="false" ht="77.1" hidden="false" customHeight="false" outlineLevel="0" collapsed="false">
      <c r="A1107" s="66" t="n">
        <v>373082</v>
      </c>
      <c r="B1107" s="20" t="s">
        <v>2604</v>
      </c>
      <c r="C1107" s="58" t="s">
        <v>2722</v>
      </c>
      <c r="D1107" s="58" t="s">
        <v>2723</v>
      </c>
      <c r="E1107" s="57" t="s">
        <v>2724</v>
      </c>
      <c r="F1107" s="149" t="s">
        <v>2743</v>
      </c>
      <c r="G1107" s="44" t="s">
        <v>2744</v>
      </c>
      <c r="H1107" s="44" t="n">
        <v>5143</v>
      </c>
      <c r="I1107" s="57" t="n">
        <v>44</v>
      </c>
      <c r="J1107" s="44" t="s">
        <v>2745</v>
      </c>
      <c r="K1107" s="58" t="s">
        <v>2741</v>
      </c>
      <c r="L1107" s="58" t="s">
        <v>2742</v>
      </c>
      <c r="M1107" s="36" t="s">
        <v>21</v>
      </c>
    </row>
    <row r="1108" customFormat="false" ht="51.4" hidden="false" customHeight="false" outlineLevel="0" collapsed="false">
      <c r="A1108" s="66" t="n">
        <v>373082</v>
      </c>
      <c r="B1108" s="20" t="s">
        <v>2604</v>
      </c>
      <c r="C1108" s="58" t="s">
        <v>2722</v>
      </c>
      <c r="D1108" s="58" t="s">
        <v>2723</v>
      </c>
      <c r="E1108" s="57" t="s">
        <v>2724</v>
      </c>
      <c r="F1108" s="149" t="s">
        <v>2746</v>
      </c>
      <c r="G1108" s="44" t="s">
        <v>2747</v>
      </c>
      <c r="H1108" s="44" t="n">
        <v>5143</v>
      </c>
      <c r="I1108" s="57" t="n">
        <v>44</v>
      </c>
      <c r="J1108" s="44" t="s">
        <v>2748</v>
      </c>
      <c r="K1108" s="58" t="s">
        <v>2736</v>
      </c>
      <c r="L1108" s="58" t="s">
        <v>2737</v>
      </c>
      <c r="M1108" s="36" t="s">
        <v>21</v>
      </c>
    </row>
    <row r="1109" customFormat="false" ht="38.55" hidden="false" customHeight="false" outlineLevel="0" collapsed="false">
      <c r="A1109" s="57" t="n">
        <v>373082</v>
      </c>
      <c r="B1109" s="20" t="s">
        <v>2604</v>
      </c>
      <c r="C1109" s="58" t="s">
        <v>2749</v>
      </c>
      <c r="D1109" s="58" t="s">
        <v>2723</v>
      </c>
      <c r="E1109" s="57" t="s">
        <v>2724</v>
      </c>
      <c r="F1109" s="59" t="s">
        <v>2750</v>
      </c>
      <c r="G1109" s="57" t="s">
        <v>2751</v>
      </c>
      <c r="H1109" s="44" t="n">
        <v>5143</v>
      </c>
      <c r="I1109" s="57" t="n">
        <v>44</v>
      </c>
      <c r="J1109" s="57" t="s">
        <v>2662</v>
      </c>
      <c r="K1109" s="58" t="s">
        <v>2736</v>
      </c>
      <c r="L1109" s="58" t="s">
        <v>2737</v>
      </c>
      <c r="M1109" s="36" t="s">
        <v>21</v>
      </c>
    </row>
    <row r="1110" customFormat="false" ht="38.55" hidden="false" customHeight="false" outlineLevel="0" collapsed="false">
      <c r="A1110" s="57" t="n">
        <v>373082</v>
      </c>
      <c r="B1110" s="20" t="s">
        <v>2604</v>
      </c>
      <c r="C1110" s="58" t="s">
        <v>2749</v>
      </c>
      <c r="D1110" s="58" t="s">
        <v>2723</v>
      </c>
      <c r="E1110" s="57" t="s">
        <v>2724</v>
      </c>
      <c r="F1110" s="59" t="s">
        <v>2752</v>
      </c>
      <c r="G1110" s="57" t="s">
        <v>2753</v>
      </c>
      <c r="H1110" s="44" t="n">
        <v>5143</v>
      </c>
      <c r="I1110" s="57" t="n">
        <v>44</v>
      </c>
      <c r="J1110" s="57" t="s">
        <v>2662</v>
      </c>
      <c r="K1110" s="58" t="s">
        <v>2741</v>
      </c>
      <c r="L1110" s="58" t="s">
        <v>2754</v>
      </c>
      <c r="M1110" s="36" t="s">
        <v>21</v>
      </c>
    </row>
    <row r="1111" customFormat="false" ht="38.55" hidden="false" customHeight="false" outlineLevel="0" collapsed="false">
      <c r="A1111" s="57" t="n">
        <v>373082</v>
      </c>
      <c r="B1111" s="20" t="s">
        <v>2604</v>
      </c>
      <c r="C1111" s="58" t="s">
        <v>2749</v>
      </c>
      <c r="D1111" s="58" t="s">
        <v>2723</v>
      </c>
      <c r="E1111" s="57" t="s">
        <v>2724</v>
      </c>
      <c r="F1111" s="59" t="s">
        <v>2755</v>
      </c>
      <c r="G1111" s="57" t="s">
        <v>2756</v>
      </c>
      <c r="H1111" s="44" t="n">
        <v>5143</v>
      </c>
      <c r="I1111" s="57" t="n">
        <v>44</v>
      </c>
      <c r="J1111" s="57" t="s">
        <v>2662</v>
      </c>
      <c r="K1111" s="58" t="s">
        <v>2741</v>
      </c>
      <c r="L1111" s="58" t="s">
        <v>2754</v>
      </c>
      <c r="M1111" s="36" t="s">
        <v>21</v>
      </c>
    </row>
    <row r="1112" customFormat="false" ht="38.55" hidden="false" customHeight="false" outlineLevel="0" collapsed="false">
      <c r="A1112" s="57" t="n">
        <v>373082</v>
      </c>
      <c r="B1112" s="20" t="s">
        <v>2604</v>
      </c>
      <c r="C1112" s="58" t="s">
        <v>2749</v>
      </c>
      <c r="D1112" s="58" t="s">
        <v>2723</v>
      </c>
      <c r="E1112" s="57" t="s">
        <v>2724</v>
      </c>
      <c r="F1112" s="59" t="s">
        <v>2757</v>
      </c>
      <c r="G1112" s="57" t="s">
        <v>2758</v>
      </c>
      <c r="H1112" s="44" t="n">
        <v>5143</v>
      </c>
      <c r="I1112" s="57" t="n">
        <v>44</v>
      </c>
      <c r="J1112" s="57" t="s">
        <v>2662</v>
      </c>
      <c r="K1112" s="58" t="s">
        <v>2741</v>
      </c>
      <c r="L1112" s="58" t="s">
        <v>2754</v>
      </c>
      <c r="M1112" s="36" t="s">
        <v>21</v>
      </c>
    </row>
    <row r="1113" customFormat="false" ht="38.55" hidden="false" customHeight="false" outlineLevel="0" collapsed="false">
      <c r="A1113" s="57" t="n">
        <v>373082</v>
      </c>
      <c r="B1113" s="20" t="s">
        <v>2604</v>
      </c>
      <c r="C1113" s="58" t="s">
        <v>2749</v>
      </c>
      <c r="D1113" s="58" t="s">
        <v>2723</v>
      </c>
      <c r="E1113" s="57" t="s">
        <v>2724</v>
      </c>
      <c r="F1113" s="59" t="s">
        <v>2759</v>
      </c>
      <c r="G1113" s="57" t="s">
        <v>2760</v>
      </c>
      <c r="H1113" s="44" t="n">
        <v>5143</v>
      </c>
      <c r="I1113" s="57" t="n">
        <v>44</v>
      </c>
      <c r="J1113" s="57" t="s">
        <v>2662</v>
      </c>
      <c r="K1113" s="58" t="s">
        <v>2741</v>
      </c>
      <c r="L1113" s="58" t="s">
        <v>2754</v>
      </c>
      <c r="M1113" s="36" t="s">
        <v>21</v>
      </c>
    </row>
    <row r="1114" customFormat="false" ht="38.55" hidden="false" customHeight="false" outlineLevel="0" collapsed="false">
      <c r="A1114" s="57" t="n">
        <v>373082</v>
      </c>
      <c r="B1114" s="20" t="s">
        <v>2604</v>
      </c>
      <c r="C1114" s="58" t="s">
        <v>2749</v>
      </c>
      <c r="D1114" s="58" t="s">
        <v>2723</v>
      </c>
      <c r="E1114" s="57" t="s">
        <v>2724</v>
      </c>
      <c r="F1114" s="59" t="s">
        <v>2761</v>
      </c>
      <c r="G1114" s="57" t="s">
        <v>2762</v>
      </c>
      <c r="H1114" s="44" t="n">
        <v>5143</v>
      </c>
      <c r="I1114" s="57" t="n">
        <v>44</v>
      </c>
      <c r="J1114" s="57" t="s">
        <v>2662</v>
      </c>
      <c r="K1114" s="58" t="s">
        <v>2741</v>
      </c>
      <c r="L1114" s="58" t="s">
        <v>2754</v>
      </c>
      <c r="M1114" s="36" t="s">
        <v>21</v>
      </c>
    </row>
    <row r="1115" customFormat="false" ht="38.55" hidden="false" customHeight="false" outlineLevel="0" collapsed="false">
      <c r="A1115" s="57" t="n">
        <v>373082</v>
      </c>
      <c r="B1115" s="20" t="s">
        <v>2604</v>
      </c>
      <c r="C1115" s="58" t="s">
        <v>2749</v>
      </c>
      <c r="D1115" s="58" t="s">
        <v>2723</v>
      </c>
      <c r="E1115" s="57" t="s">
        <v>2724</v>
      </c>
      <c r="F1115" s="59" t="s">
        <v>2763</v>
      </c>
      <c r="G1115" s="57" t="s">
        <v>2764</v>
      </c>
      <c r="H1115" s="44" t="n">
        <v>5143</v>
      </c>
      <c r="I1115" s="57" t="n">
        <v>44</v>
      </c>
      <c r="J1115" s="57" t="s">
        <v>2662</v>
      </c>
      <c r="K1115" s="58" t="s">
        <v>2741</v>
      </c>
      <c r="L1115" s="58" t="s">
        <v>2754</v>
      </c>
      <c r="M1115" s="36" t="s">
        <v>21</v>
      </c>
    </row>
    <row r="1116" customFormat="false" ht="38.55" hidden="false" customHeight="false" outlineLevel="0" collapsed="false">
      <c r="A1116" s="57" t="n">
        <v>373082</v>
      </c>
      <c r="B1116" s="20" t="s">
        <v>2604</v>
      </c>
      <c r="C1116" s="58" t="s">
        <v>2749</v>
      </c>
      <c r="D1116" s="58" t="s">
        <v>2723</v>
      </c>
      <c r="E1116" s="57" t="s">
        <v>2724</v>
      </c>
      <c r="F1116" s="59" t="s">
        <v>2765</v>
      </c>
      <c r="G1116" s="57" t="s">
        <v>2766</v>
      </c>
      <c r="H1116" s="44" t="n">
        <v>5143</v>
      </c>
      <c r="I1116" s="57" t="n">
        <v>44</v>
      </c>
      <c r="J1116" s="57" t="s">
        <v>2662</v>
      </c>
      <c r="K1116" s="58" t="s">
        <v>2741</v>
      </c>
      <c r="L1116" s="58" t="s">
        <v>2754</v>
      </c>
      <c r="M1116" s="36" t="s">
        <v>21</v>
      </c>
    </row>
    <row r="1117" customFormat="false" ht="38.55" hidden="false" customHeight="false" outlineLevel="0" collapsed="false">
      <c r="A1117" s="57" t="n">
        <v>373082</v>
      </c>
      <c r="B1117" s="20" t="s">
        <v>2604</v>
      </c>
      <c r="C1117" s="58" t="s">
        <v>2749</v>
      </c>
      <c r="D1117" s="58" t="s">
        <v>2723</v>
      </c>
      <c r="E1117" s="57" t="s">
        <v>2724</v>
      </c>
      <c r="F1117" s="59" t="s">
        <v>2767</v>
      </c>
      <c r="G1117" s="57" t="s">
        <v>2768</v>
      </c>
      <c r="H1117" s="44" t="n">
        <v>5143</v>
      </c>
      <c r="I1117" s="57" t="n">
        <v>44</v>
      </c>
      <c r="J1117" s="57" t="s">
        <v>2662</v>
      </c>
      <c r="K1117" s="58" t="s">
        <v>2741</v>
      </c>
      <c r="L1117" s="58" t="s">
        <v>2754</v>
      </c>
      <c r="M1117" s="36" t="s">
        <v>21</v>
      </c>
    </row>
    <row r="1118" customFormat="false" ht="38.55" hidden="false" customHeight="false" outlineLevel="0" collapsed="false">
      <c r="A1118" s="57" t="n">
        <v>373082</v>
      </c>
      <c r="B1118" s="20" t="s">
        <v>2604</v>
      </c>
      <c r="C1118" s="58" t="s">
        <v>2749</v>
      </c>
      <c r="D1118" s="58" t="s">
        <v>2723</v>
      </c>
      <c r="E1118" s="57" t="s">
        <v>2724</v>
      </c>
      <c r="F1118" s="59" t="s">
        <v>2769</v>
      </c>
      <c r="G1118" s="57" t="s">
        <v>2770</v>
      </c>
      <c r="H1118" s="44" t="n">
        <v>5143</v>
      </c>
      <c r="I1118" s="57" t="n">
        <v>44</v>
      </c>
      <c r="J1118" s="57" t="s">
        <v>2662</v>
      </c>
      <c r="K1118" s="58" t="s">
        <v>2741</v>
      </c>
      <c r="L1118" s="58" t="s">
        <v>2754</v>
      </c>
      <c r="M1118" s="36" t="s">
        <v>21</v>
      </c>
    </row>
    <row r="1119" customFormat="false" ht="38.55" hidden="false" customHeight="false" outlineLevel="0" collapsed="false">
      <c r="A1119" s="57" t="n">
        <v>373082</v>
      </c>
      <c r="B1119" s="20" t="s">
        <v>2604</v>
      </c>
      <c r="C1119" s="58" t="s">
        <v>2749</v>
      </c>
      <c r="D1119" s="58" t="s">
        <v>2723</v>
      </c>
      <c r="E1119" s="57" t="s">
        <v>2724</v>
      </c>
      <c r="F1119" s="59" t="s">
        <v>2771</v>
      </c>
      <c r="G1119" s="57" t="s">
        <v>2772</v>
      </c>
      <c r="H1119" s="44" t="n">
        <v>5143</v>
      </c>
      <c r="I1119" s="57" t="n">
        <v>44</v>
      </c>
      <c r="J1119" s="57" t="s">
        <v>2662</v>
      </c>
      <c r="K1119" s="58" t="s">
        <v>2741</v>
      </c>
      <c r="L1119" s="58" t="s">
        <v>2754</v>
      </c>
      <c r="M1119" s="36" t="s">
        <v>21</v>
      </c>
    </row>
    <row r="1120" customFormat="false" ht="38.55" hidden="false" customHeight="false" outlineLevel="0" collapsed="false">
      <c r="A1120" s="57" t="n">
        <v>373082</v>
      </c>
      <c r="B1120" s="20" t="s">
        <v>2604</v>
      </c>
      <c r="C1120" s="58" t="s">
        <v>2749</v>
      </c>
      <c r="D1120" s="58" t="s">
        <v>2723</v>
      </c>
      <c r="E1120" s="57" t="s">
        <v>2724</v>
      </c>
      <c r="F1120" s="59" t="s">
        <v>2773</v>
      </c>
      <c r="G1120" s="57" t="s">
        <v>2774</v>
      </c>
      <c r="H1120" s="44" t="n">
        <v>5143</v>
      </c>
      <c r="I1120" s="57" t="n">
        <v>44</v>
      </c>
      <c r="J1120" s="57" t="s">
        <v>2662</v>
      </c>
      <c r="K1120" s="58" t="s">
        <v>2736</v>
      </c>
      <c r="L1120" s="58" t="s">
        <v>2737</v>
      </c>
      <c r="M1120" s="36" t="s">
        <v>21</v>
      </c>
    </row>
    <row r="1121" customFormat="false" ht="38.55" hidden="false" customHeight="false" outlineLevel="0" collapsed="false">
      <c r="A1121" s="57" t="n">
        <v>373082</v>
      </c>
      <c r="B1121" s="20" t="s">
        <v>2604</v>
      </c>
      <c r="C1121" s="58" t="s">
        <v>2749</v>
      </c>
      <c r="D1121" s="58" t="s">
        <v>2723</v>
      </c>
      <c r="E1121" s="57" t="s">
        <v>2775</v>
      </c>
      <c r="F1121" s="59" t="s">
        <v>2776</v>
      </c>
      <c r="G1121" s="57" t="s">
        <v>2777</v>
      </c>
      <c r="H1121" s="44" t="n">
        <v>5143</v>
      </c>
      <c r="I1121" s="57" t="n">
        <v>44</v>
      </c>
      <c r="J1121" s="57" t="s">
        <v>2662</v>
      </c>
      <c r="K1121" s="58" t="s">
        <v>2741</v>
      </c>
      <c r="L1121" s="58" t="s">
        <v>2754</v>
      </c>
      <c r="M1121" s="36" t="s">
        <v>21</v>
      </c>
    </row>
    <row r="1122" customFormat="false" ht="25.7" hidden="false" customHeight="false" outlineLevel="0" collapsed="false">
      <c r="A1122" s="66" t="n">
        <v>373082</v>
      </c>
      <c r="B1122" s="20" t="s">
        <v>2604</v>
      </c>
      <c r="C1122" s="45" t="s">
        <v>2605</v>
      </c>
      <c r="D1122" s="57" t="s">
        <v>2606</v>
      </c>
      <c r="E1122" s="57" t="s">
        <v>2607</v>
      </c>
      <c r="F1122" s="59" t="s">
        <v>2608</v>
      </c>
      <c r="G1122" s="44" t="s">
        <v>2609</v>
      </c>
      <c r="H1122" s="57" t="n">
        <v>4222</v>
      </c>
      <c r="I1122" s="57" t="n">
        <v>30</v>
      </c>
      <c r="J1122" s="58" t="s">
        <v>2610</v>
      </c>
      <c r="K1122" s="67" t="n">
        <v>1401.21</v>
      </c>
      <c r="L1122" s="67" t="n">
        <v>3158.7</v>
      </c>
      <c r="M1122" s="36" t="s">
        <v>23</v>
      </c>
    </row>
    <row r="1123" customFormat="false" ht="38.55" hidden="false" customHeight="false" outlineLevel="0" collapsed="false">
      <c r="A1123" s="150" t="n">
        <v>373047</v>
      </c>
      <c r="B1123" s="20" t="s">
        <v>2778</v>
      </c>
      <c r="C1123" s="51" t="s">
        <v>2779</v>
      </c>
      <c r="D1123" s="71" t="n">
        <v>20051756000177</v>
      </c>
      <c r="E1123" s="20" t="s">
        <v>2780</v>
      </c>
      <c r="F1123" s="79" t="s">
        <v>2781</v>
      </c>
      <c r="G1123" s="49" t="s">
        <v>2782</v>
      </c>
      <c r="H1123" s="54" t="n">
        <v>5143</v>
      </c>
      <c r="I1123" s="54" t="n">
        <v>44</v>
      </c>
      <c r="J1123" s="54" t="s">
        <v>2783</v>
      </c>
      <c r="K1123" s="56" t="n">
        <v>1674.61</v>
      </c>
      <c r="L1123" s="56" t="n">
        <v>3282.93</v>
      </c>
      <c r="M1123" s="37" t="s">
        <v>19</v>
      </c>
    </row>
    <row r="1124" customFormat="false" ht="38.55" hidden="false" customHeight="false" outlineLevel="0" collapsed="false">
      <c r="A1124" s="150" t="n">
        <v>373047</v>
      </c>
      <c r="B1124" s="20" t="s">
        <v>2778</v>
      </c>
      <c r="C1124" s="51" t="s">
        <v>2784</v>
      </c>
      <c r="D1124" s="71" t="n">
        <v>20051756000177</v>
      </c>
      <c r="E1124" s="20" t="s">
        <v>2780</v>
      </c>
      <c r="F1124" s="79" t="s">
        <v>2785</v>
      </c>
      <c r="G1124" s="49" t="s">
        <v>2786</v>
      </c>
      <c r="H1124" s="54" t="n">
        <v>5143</v>
      </c>
      <c r="I1124" s="54" t="n">
        <v>44</v>
      </c>
      <c r="J1124" s="54" t="s">
        <v>2783</v>
      </c>
      <c r="K1124" s="56" t="n">
        <v>1905.3</v>
      </c>
      <c r="L1124" s="56" t="n">
        <v>4480.25</v>
      </c>
      <c r="M1124" s="37" t="s">
        <v>19</v>
      </c>
    </row>
    <row r="1125" customFormat="false" ht="38.55" hidden="false" customHeight="false" outlineLevel="0" collapsed="false">
      <c r="A1125" s="150" t="n">
        <v>373047</v>
      </c>
      <c r="B1125" s="20" t="s">
        <v>2778</v>
      </c>
      <c r="C1125" s="51" t="s">
        <v>2787</v>
      </c>
      <c r="D1125" s="71" t="n">
        <v>24628825000113</v>
      </c>
      <c r="E1125" s="20" t="s">
        <v>2788</v>
      </c>
      <c r="F1125" s="79" t="s">
        <v>2789</v>
      </c>
      <c r="G1125" s="20" t="s">
        <v>2790</v>
      </c>
      <c r="H1125" s="54" t="n">
        <v>4110</v>
      </c>
      <c r="I1125" s="54" t="n">
        <v>44</v>
      </c>
      <c r="J1125" s="54" t="s">
        <v>2783</v>
      </c>
      <c r="K1125" s="56" t="n">
        <v>1093.41</v>
      </c>
      <c r="L1125" s="56" t="n">
        <v>2488.65</v>
      </c>
      <c r="M1125" s="25" t="s">
        <v>21</v>
      </c>
    </row>
    <row r="1126" customFormat="false" ht="38.55" hidden="false" customHeight="false" outlineLevel="0" collapsed="false">
      <c r="A1126" s="150" t="n">
        <v>373047</v>
      </c>
      <c r="B1126" s="20" t="s">
        <v>2778</v>
      </c>
      <c r="C1126" s="51" t="s">
        <v>2787</v>
      </c>
      <c r="D1126" s="71" t="n">
        <v>24628825000113</v>
      </c>
      <c r="E1126" s="20" t="s">
        <v>2788</v>
      </c>
      <c r="F1126" s="79" t="s">
        <v>2791</v>
      </c>
      <c r="G1126" s="20" t="s">
        <v>2792</v>
      </c>
      <c r="H1126" s="54" t="n">
        <v>4110</v>
      </c>
      <c r="I1126" s="54" t="n">
        <v>44</v>
      </c>
      <c r="J1126" s="54" t="s">
        <v>2783</v>
      </c>
      <c r="K1126" s="56" t="n">
        <v>1093.41</v>
      </c>
      <c r="L1126" s="56" t="n">
        <v>2488.65</v>
      </c>
      <c r="M1126" s="25" t="s">
        <v>21</v>
      </c>
    </row>
    <row r="1127" customFormat="false" ht="38.55" hidden="false" customHeight="false" outlineLevel="0" collapsed="false">
      <c r="A1127" s="150" t="n">
        <v>373047</v>
      </c>
      <c r="B1127" s="20" t="s">
        <v>2778</v>
      </c>
      <c r="C1127" s="51" t="s">
        <v>2787</v>
      </c>
      <c r="D1127" s="71" t="n">
        <v>24628825000113</v>
      </c>
      <c r="E1127" s="20" t="s">
        <v>2788</v>
      </c>
      <c r="F1127" s="79" t="s">
        <v>2793</v>
      </c>
      <c r="G1127" s="20" t="s">
        <v>2794</v>
      </c>
      <c r="H1127" s="54" t="n">
        <v>4110</v>
      </c>
      <c r="I1127" s="54" t="n">
        <v>44</v>
      </c>
      <c r="J1127" s="54" t="s">
        <v>2783</v>
      </c>
      <c r="K1127" s="56" t="n">
        <v>1093.41</v>
      </c>
      <c r="L1127" s="56" t="n">
        <v>2488.65</v>
      </c>
      <c r="M1127" s="25" t="s">
        <v>21</v>
      </c>
    </row>
    <row r="1128" customFormat="false" ht="38.55" hidden="false" customHeight="false" outlineLevel="0" collapsed="false">
      <c r="A1128" s="150" t="n">
        <v>373047</v>
      </c>
      <c r="B1128" s="20" t="s">
        <v>2778</v>
      </c>
      <c r="C1128" s="51" t="s">
        <v>2787</v>
      </c>
      <c r="D1128" s="71" t="n">
        <v>24628825000113</v>
      </c>
      <c r="E1128" s="20" t="s">
        <v>2788</v>
      </c>
      <c r="F1128" s="79" t="s">
        <v>2795</v>
      </c>
      <c r="G1128" s="20" t="s">
        <v>2796</v>
      </c>
      <c r="H1128" s="54" t="n">
        <v>4110</v>
      </c>
      <c r="I1128" s="54" t="n">
        <v>44</v>
      </c>
      <c r="J1128" s="54" t="s">
        <v>2783</v>
      </c>
      <c r="K1128" s="56" t="n">
        <v>1093.41</v>
      </c>
      <c r="L1128" s="56" t="n">
        <v>2488.65</v>
      </c>
      <c r="M1128" s="25" t="s">
        <v>21</v>
      </c>
    </row>
    <row r="1129" customFormat="false" ht="38.55" hidden="false" customHeight="false" outlineLevel="0" collapsed="false">
      <c r="A1129" s="150" t="n">
        <v>373047</v>
      </c>
      <c r="B1129" s="20" t="s">
        <v>2778</v>
      </c>
      <c r="C1129" s="51" t="s">
        <v>2787</v>
      </c>
      <c r="D1129" s="71" t="n">
        <v>24628825000113</v>
      </c>
      <c r="E1129" s="20" t="s">
        <v>2788</v>
      </c>
      <c r="F1129" s="79" t="s">
        <v>2797</v>
      </c>
      <c r="G1129" s="20" t="s">
        <v>2798</v>
      </c>
      <c r="H1129" s="54" t="n">
        <v>4110</v>
      </c>
      <c r="I1129" s="54" t="n">
        <v>44</v>
      </c>
      <c r="J1129" s="54" t="s">
        <v>2783</v>
      </c>
      <c r="K1129" s="56" t="n">
        <v>1093.41</v>
      </c>
      <c r="L1129" s="56" t="n">
        <v>2488.65</v>
      </c>
      <c r="M1129" s="25" t="s">
        <v>21</v>
      </c>
    </row>
    <row r="1130" customFormat="false" ht="38.55" hidden="false" customHeight="false" outlineLevel="0" collapsed="false">
      <c r="A1130" s="150" t="n">
        <v>373047</v>
      </c>
      <c r="B1130" s="20" t="s">
        <v>2778</v>
      </c>
      <c r="C1130" s="51" t="s">
        <v>2787</v>
      </c>
      <c r="D1130" s="71" t="n">
        <v>24628825000113</v>
      </c>
      <c r="E1130" s="20" t="s">
        <v>2788</v>
      </c>
      <c r="F1130" s="79" t="s">
        <v>2799</v>
      </c>
      <c r="G1130" s="20" t="s">
        <v>2800</v>
      </c>
      <c r="H1130" s="54" t="n">
        <v>4110</v>
      </c>
      <c r="I1130" s="54" t="n">
        <v>44</v>
      </c>
      <c r="J1130" s="54" t="s">
        <v>2783</v>
      </c>
      <c r="K1130" s="56" t="n">
        <v>1093.41</v>
      </c>
      <c r="L1130" s="56" t="n">
        <v>2488.65</v>
      </c>
      <c r="M1130" s="25" t="s">
        <v>21</v>
      </c>
    </row>
    <row r="1131" customFormat="false" ht="38.55" hidden="false" customHeight="false" outlineLevel="0" collapsed="false">
      <c r="A1131" s="150" t="n">
        <v>373047</v>
      </c>
      <c r="B1131" s="20" t="s">
        <v>2778</v>
      </c>
      <c r="C1131" s="51" t="s">
        <v>2787</v>
      </c>
      <c r="D1131" s="71" t="n">
        <v>24628825000113</v>
      </c>
      <c r="E1131" s="20" t="s">
        <v>2788</v>
      </c>
      <c r="F1131" s="79" t="s">
        <v>2801</v>
      </c>
      <c r="G1131" s="20" t="s">
        <v>2802</v>
      </c>
      <c r="H1131" s="54" t="n">
        <v>4110</v>
      </c>
      <c r="I1131" s="54" t="n">
        <v>44</v>
      </c>
      <c r="J1131" s="54" t="s">
        <v>2783</v>
      </c>
      <c r="K1131" s="56" t="n">
        <v>1093.41</v>
      </c>
      <c r="L1131" s="56" t="n">
        <v>2488.65</v>
      </c>
      <c r="M1131" s="25" t="s">
        <v>21</v>
      </c>
    </row>
    <row r="1132" customFormat="false" ht="38.55" hidden="false" customHeight="false" outlineLevel="0" collapsed="false">
      <c r="A1132" s="150" t="n">
        <v>373047</v>
      </c>
      <c r="B1132" s="20" t="s">
        <v>2778</v>
      </c>
      <c r="C1132" s="51" t="s">
        <v>2787</v>
      </c>
      <c r="D1132" s="71" t="n">
        <v>24628825000113</v>
      </c>
      <c r="E1132" s="20" t="s">
        <v>2788</v>
      </c>
      <c r="F1132" s="79" t="s">
        <v>2803</v>
      </c>
      <c r="G1132" s="20" t="s">
        <v>2804</v>
      </c>
      <c r="H1132" s="54" t="n">
        <v>4110</v>
      </c>
      <c r="I1132" s="54" t="n">
        <v>44</v>
      </c>
      <c r="J1132" s="54" t="s">
        <v>2783</v>
      </c>
      <c r="K1132" s="56" t="n">
        <v>1093.41</v>
      </c>
      <c r="L1132" s="56" t="n">
        <v>2488.65</v>
      </c>
      <c r="M1132" s="25" t="s">
        <v>21</v>
      </c>
    </row>
    <row r="1133" customFormat="false" ht="38.55" hidden="false" customHeight="false" outlineLevel="0" collapsed="false">
      <c r="A1133" s="150" t="n">
        <v>373047</v>
      </c>
      <c r="B1133" s="20" t="s">
        <v>2778</v>
      </c>
      <c r="C1133" s="51" t="s">
        <v>2787</v>
      </c>
      <c r="D1133" s="71" t="n">
        <v>24628825000113</v>
      </c>
      <c r="E1133" s="20" t="s">
        <v>2788</v>
      </c>
      <c r="F1133" s="79" t="s">
        <v>2805</v>
      </c>
      <c r="G1133" s="20" t="s">
        <v>2806</v>
      </c>
      <c r="H1133" s="54" t="n">
        <v>4110</v>
      </c>
      <c r="I1133" s="54" t="n">
        <v>44</v>
      </c>
      <c r="J1133" s="54" t="s">
        <v>2783</v>
      </c>
      <c r="K1133" s="56" t="n">
        <v>1093.41</v>
      </c>
      <c r="L1133" s="56" t="n">
        <v>2488.65</v>
      </c>
      <c r="M1133" s="25" t="s">
        <v>21</v>
      </c>
    </row>
    <row r="1134" customFormat="false" ht="38.55" hidden="false" customHeight="false" outlineLevel="0" collapsed="false">
      <c r="A1134" s="150" t="n">
        <v>373047</v>
      </c>
      <c r="B1134" s="20" t="s">
        <v>2778</v>
      </c>
      <c r="C1134" s="51" t="s">
        <v>2787</v>
      </c>
      <c r="D1134" s="71" t="n">
        <v>24628825000113</v>
      </c>
      <c r="E1134" s="20" t="s">
        <v>2788</v>
      </c>
      <c r="F1134" s="79" t="s">
        <v>2807</v>
      </c>
      <c r="G1134" s="20" t="s">
        <v>2808</v>
      </c>
      <c r="H1134" s="54" t="n">
        <v>4110</v>
      </c>
      <c r="I1134" s="54" t="n">
        <v>44</v>
      </c>
      <c r="J1134" s="54" t="s">
        <v>2783</v>
      </c>
      <c r="K1134" s="56" t="n">
        <v>1093.41</v>
      </c>
      <c r="L1134" s="56" t="n">
        <v>2488.65</v>
      </c>
      <c r="M1134" s="25" t="s">
        <v>21</v>
      </c>
    </row>
    <row r="1135" customFormat="false" ht="38.55" hidden="false" customHeight="false" outlineLevel="0" collapsed="false">
      <c r="A1135" s="150" t="n">
        <v>373047</v>
      </c>
      <c r="B1135" s="20" t="s">
        <v>2778</v>
      </c>
      <c r="C1135" s="51" t="s">
        <v>2787</v>
      </c>
      <c r="D1135" s="71" t="n">
        <v>24628825000113</v>
      </c>
      <c r="E1135" s="20" t="s">
        <v>2788</v>
      </c>
      <c r="F1135" s="79" t="s">
        <v>2809</v>
      </c>
      <c r="G1135" s="20" t="s">
        <v>2810</v>
      </c>
      <c r="H1135" s="54" t="n">
        <v>4110</v>
      </c>
      <c r="I1135" s="54" t="n">
        <v>44</v>
      </c>
      <c r="J1135" s="54" t="s">
        <v>2783</v>
      </c>
      <c r="K1135" s="56" t="n">
        <v>1093.41</v>
      </c>
      <c r="L1135" s="56" t="n">
        <v>2488.65</v>
      </c>
      <c r="M1135" s="25" t="s">
        <v>21</v>
      </c>
    </row>
    <row r="1136" customFormat="false" ht="38.55" hidden="false" customHeight="false" outlineLevel="0" collapsed="false">
      <c r="A1136" s="150" t="n">
        <v>373047</v>
      </c>
      <c r="B1136" s="20" t="s">
        <v>2778</v>
      </c>
      <c r="C1136" s="51" t="s">
        <v>2787</v>
      </c>
      <c r="D1136" s="71" t="n">
        <v>24628825000113</v>
      </c>
      <c r="E1136" s="20" t="s">
        <v>2788</v>
      </c>
      <c r="F1136" s="79" t="s">
        <v>2811</v>
      </c>
      <c r="G1136" s="20" t="s">
        <v>2812</v>
      </c>
      <c r="H1136" s="54" t="n">
        <v>4110</v>
      </c>
      <c r="I1136" s="54" t="n">
        <v>44</v>
      </c>
      <c r="J1136" s="54" t="s">
        <v>2783</v>
      </c>
      <c r="K1136" s="56" t="n">
        <v>1093.41</v>
      </c>
      <c r="L1136" s="56" t="n">
        <v>2488.65</v>
      </c>
      <c r="M1136" s="25" t="s">
        <v>21</v>
      </c>
    </row>
    <row r="1137" customFormat="false" ht="38.55" hidden="false" customHeight="false" outlineLevel="0" collapsed="false">
      <c r="A1137" s="150" t="n">
        <v>373047</v>
      </c>
      <c r="B1137" s="20" t="s">
        <v>2778</v>
      </c>
      <c r="C1137" s="51" t="s">
        <v>2787</v>
      </c>
      <c r="D1137" s="71" t="n">
        <v>24628825000113</v>
      </c>
      <c r="E1137" s="20" t="s">
        <v>2788</v>
      </c>
      <c r="F1137" s="79" t="s">
        <v>2813</v>
      </c>
      <c r="G1137" s="20" t="s">
        <v>2814</v>
      </c>
      <c r="H1137" s="54" t="n">
        <v>4110</v>
      </c>
      <c r="I1137" s="54" t="n">
        <v>44</v>
      </c>
      <c r="J1137" s="54" t="s">
        <v>2783</v>
      </c>
      <c r="K1137" s="56" t="n">
        <v>1093.41</v>
      </c>
      <c r="L1137" s="56" t="n">
        <v>2488.65</v>
      </c>
      <c r="M1137" s="25" t="s">
        <v>21</v>
      </c>
    </row>
    <row r="1138" customFormat="false" ht="38.55" hidden="false" customHeight="false" outlineLevel="0" collapsed="false">
      <c r="A1138" s="150" t="n">
        <v>373047</v>
      </c>
      <c r="B1138" s="20" t="s">
        <v>2778</v>
      </c>
      <c r="C1138" s="51" t="s">
        <v>2787</v>
      </c>
      <c r="D1138" s="71" t="n">
        <v>24628825000113</v>
      </c>
      <c r="E1138" s="20" t="s">
        <v>2788</v>
      </c>
      <c r="F1138" s="79" t="s">
        <v>2815</v>
      </c>
      <c r="G1138" s="20" t="s">
        <v>2816</v>
      </c>
      <c r="H1138" s="54" t="n">
        <v>4110</v>
      </c>
      <c r="I1138" s="54" t="n">
        <v>44</v>
      </c>
      <c r="J1138" s="54" t="s">
        <v>2783</v>
      </c>
      <c r="K1138" s="56" t="n">
        <v>1093.41</v>
      </c>
      <c r="L1138" s="56" t="n">
        <v>2488.65</v>
      </c>
      <c r="M1138" s="25" t="s">
        <v>21</v>
      </c>
    </row>
    <row r="1139" customFormat="false" ht="38.55" hidden="false" customHeight="false" outlineLevel="0" collapsed="false">
      <c r="A1139" s="150" t="n">
        <v>373047</v>
      </c>
      <c r="B1139" s="20" t="s">
        <v>2778</v>
      </c>
      <c r="C1139" s="21" t="s">
        <v>2817</v>
      </c>
      <c r="D1139" s="21" t="s">
        <v>2818</v>
      </c>
      <c r="E1139" s="37" t="s">
        <v>2819</v>
      </c>
      <c r="F1139" s="23" t="s">
        <v>2820</v>
      </c>
      <c r="G1139" s="25" t="s">
        <v>2821</v>
      </c>
      <c r="H1139" s="25" t="n">
        <v>5143</v>
      </c>
      <c r="I1139" s="25" t="n">
        <v>36</v>
      </c>
      <c r="J1139" s="25" t="s">
        <v>2783</v>
      </c>
      <c r="K1139" s="21" t="s">
        <v>2822</v>
      </c>
      <c r="L1139" s="21" t="s">
        <v>2823</v>
      </c>
      <c r="M1139" s="25" t="s">
        <v>21</v>
      </c>
    </row>
    <row r="1140" customFormat="false" ht="38.55" hidden="false" customHeight="false" outlineLevel="0" collapsed="false">
      <c r="A1140" s="150" t="n">
        <v>373047</v>
      </c>
      <c r="B1140" s="20" t="s">
        <v>2778</v>
      </c>
      <c r="C1140" s="21" t="s">
        <v>2817</v>
      </c>
      <c r="D1140" s="21" t="s">
        <v>2818</v>
      </c>
      <c r="E1140" s="37" t="s">
        <v>2819</v>
      </c>
      <c r="F1140" s="23" t="s">
        <v>2824</v>
      </c>
      <c r="G1140" s="25" t="s">
        <v>2825</v>
      </c>
      <c r="H1140" s="25" t="n">
        <v>5143</v>
      </c>
      <c r="I1140" s="25" t="n">
        <v>36</v>
      </c>
      <c r="J1140" s="25" t="s">
        <v>2783</v>
      </c>
      <c r="K1140" s="21" t="s">
        <v>2822</v>
      </c>
      <c r="L1140" s="21" t="s">
        <v>2823</v>
      </c>
      <c r="M1140" s="25" t="s">
        <v>21</v>
      </c>
    </row>
    <row r="1141" customFormat="false" ht="38.55" hidden="false" customHeight="false" outlineLevel="0" collapsed="false">
      <c r="A1141" s="150" t="n">
        <v>373047</v>
      </c>
      <c r="B1141" s="20" t="s">
        <v>2778</v>
      </c>
      <c r="C1141" s="21" t="s">
        <v>2817</v>
      </c>
      <c r="D1141" s="21" t="s">
        <v>2818</v>
      </c>
      <c r="E1141" s="37" t="s">
        <v>2819</v>
      </c>
      <c r="F1141" s="23" t="s">
        <v>2826</v>
      </c>
      <c r="G1141" s="25" t="s">
        <v>2827</v>
      </c>
      <c r="H1141" s="25" t="n">
        <v>5143</v>
      </c>
      <c r="I1141" s="25" t="n">
        <v>36</v>
      </c>
      <c r="J1141" s="25" t="s">
        <v>2783</v>
      </c>
      <c r="K1141" s="21" t="s">
        <v>2822</v>
      </c>
      <c r="L1141" s="21" t="s">
        <v>2823</v>
      </c>
      <c r="M1141" s="25" t="s">
        <v>21</v>
      </c>
    </row>
    <row r="1142" customFormat="false" ht="38.55" hidden="false" customHeight="false" outlineLevel="0" collapsed="false">
      <c r="A1142" s="150" t="n">
        <v>373047</v>
      </c>
      <c r="B1142" s="20" t="s">
        <v>2778</v>
      </c>
      <c r="C1142" s="21" t="s">
        <v>2817</v>
      </c>
      <c r="D1142" s="21" t="s">
        <v>2818</v>
      </c>
      <c r="E1142" s="37" t="s">
        <v>2819</v>
      </c>
      <c r="F1142" s="23" t="s">
        <v>2828</v>
      </c>
      <c r="G1142" s="25" t="s">
        <v>2829</v>
      </c>
      <c r="H1142" s="25" t="n">
        <v>5143</v>
      </c>
      <c r="I1142" s="25" t="n">
        <v>36</v>
      </c>
      <c r="J1142" s="25" t="s">
        <v>2783</v>
      </c>
      <c r="K1142" s="21" t="s">
        <v>2822</v>
      </c>
      <c r="L1142" s="21" t="s">
        <v>2830</v>
      </c>
      <c r="M1142" s="25" t="s">
        <v>21</v>
      </c>
    </row>
    <row r="1143" customFormat="false" ht="38.55" hidden="false" customHeight="false" outlineLevel="0" collapsed="false">
      <c r="A1143" s="150" t="n">
        <v>373047</v>
      </c>
      <c r="B1143" s="20" t="s">
        <v>2778</v>
      </c>
      <c r="C1143" s="21" t="s">
        <v>2817</v>
      </c>
      <c r="D1143" s="21" t="s">
        <v>2818</v>
      </c>
      <c r="E1143" s="37" t="s">
        <v>2819</v>
      </c>
      <c r="F1143" s="23" t="s">
        <v>2831</v>
      </c>
      <c r="G1143" s="25" t="s">
        <v>2832</v>
      </c>
      <c r="H1143" s="25" t="n">
        <v>5143</v>
      </c>
      <c r="I1143" s="25" t="n">
        <v>36</v>
      </c>
      <c r="J1143" s="25" t="s">
        <v>2783</v>
      </c>
      <c r="K1143" s="21" t="s">
        <v>2822</v>
      </c>
      <c r="L1143" s="21" t="s">
        <v>2823</v>
      </c>
      <c r="M1143" s="25" t="s">
        <v>21</v>
      </c>
    </row>
    <row r="1144" customFormat="false" ht="38.55" hidden="false" customHeight="false" outlineLevel="0" collapsed="false">
      <c r="A1144" s="150" t="n">
        <v>373047</v>
      </c>
      <c r="B1144" s="20" t="s">
        <v>2778</v>
      </c>
      <c r="C1144" s="21" t="s">
        <v>2817</v>
      </c>
      <c r="D1144" s="21" t="s">
        <v>2818</v>
      </c>
      <c r="E1144" s="37" t="s">
        <v>2819</v>
      </c>
      <c r="F1144" s="23" t="s">
        <v>2833</v>
      </c>
      <c r="G1144" s="25" t="s">
        <v>2834</v>
      </c>
      <c r="H1144" s="25" t="n">
        <v>5143</v>
      </c>
      <c r="I1144" s="25" t="n">
        <v>36</v>
      </c>
      <c r="J1144" s="25" t="s">
        <v>2783</v>
      </c>
      <c r="K1144" s="21" t="s">
        <v>2822</v>
      </c>
      <c r="L1144" s="21" t="s">
        <v>2830</v>
      </c>
      <c r="M1144" s="25" t="s">
        <v>21</v>
      </c>
    </row>
    <row r="1145" customFormat="false" ht="38.55" hidden="false" customHeight="false" outlineLevel="0" collapsed="false">
      <c r="A1145" s="150" t="n">
        <v>373047</v>
      </c>
      <c r="B1145" s="20" t="s">
        <v>2778</v>
      </c>
      <c r="C1145" s="21" t="s">
        <v>2817</v>
      </c>
      <c r="D1145" s="21" t="s">
        <v>2818</v>
      </c>
      <c r="E1145" s="37" t="s">
        <v>2819</v>
      </c>
      <c r="F1145" s="23" t="s">
        <v>2835</v>
      </c>
      <c r="G1145" s="25" t="s">
        <v>2836</v>
      </c>
      <c r="H1145" s="25" t="n">
        <v>5143</v>
      </c>
      <c r="I1145" s="25" t="n">
        <v>36</v>
      </c>
      <c r="J1145" s="25" t="s">
        <v>2783</v>
      </c>
      <c r="K1145" s="21" t="s">
        <v>2822</v>
      </c>
      <c r="L1145" s="21" t="s">
        <v>2830</v>
      </c>
      <c r="M1145" s="25" t="s">
        <v>21</v>
      </c>
    </row>
    <row r="1146" customFormat="false" ht="38.55" hidden="false" customHeight="false" outlineLevel="0" collapsed="false">
      <c r="A1146" s="150" t="n">
        <v>373047</v>
      </c>
      <c r="B1146" s="20" t="s">
        <v>2778</v>
      </c>
      <c r="C1146" s="21" t="s">
        <v>2817</v>
      </c>
      <c r="D1146" s="21" t="s">
        <v>2818</v>
      </c>
      <c r="E1146" s="37" t="s">
        <v>2819</v>
      </c>
      <c r="F1146" s="23" t="s">
        <v>2837</v>
      </c>
      <c r="G1146" s="25" t="s">
        <v>2838</v>
      </c>
      <c r="H1146" s="25" t="n">
        <v>5143</v>
      </c>
      <c r="I1146" s="54" t="n">
        <v>44</v>
      </c>
      <c r="J1146" s="25" t="s">
        <v>2783</v>
      </c>
      <c r="K1146" s="21" t="s">
        <v>2822</v>
      </c>
      <c r="L1146" s="21" t="s">
        <v>2839</v>
      </c>
      <c r="M1146" s="25" t="s">
        <v>21</v>
      </c>
    </row>
    <row r="1147" customFormat="false" ht="38.55" hidden="false" customHeight="false" outlineLevel="0" collapsed="false">
      <c r="A1147" s="150" t="n">
        <v>373047</v>
      </c>
      <c r="B1147" s="20" t="s">
        <v>2778</v>
      </c>
      <c r="C1147" s="21" t="s">
        <v>2817</v>
      </c>
      <c r="D1147" s="21" t="s">
        <v>2818</v>
      </c>
      <c r="E1147" s="37" t="s">
        <v>2819</v>
      </c>
      <c r="F1147" s="23" t="s">
        <v>2840</v>
      </c>
      <c r="G1147" s="25" t="s">
        <v>2841</v>
      </c>
      <c r="H1147" s="25" t="n">
        <v>5143</v>
      </c>
      <c r="I1147" s="25" t="n">
        <v>36</v>
      </c>
      <c r="J1147" s="25" t="s">
        <v>2783</v>
      </c>
      <c r="K1147" s="21" t="s">
        <v>2822</v>
      </c>
      <c r="L1147" s="21" t="s">
        <v>2830</v>
      </c>
      <c r="M1147" s="25" t="s">
        <v>21</v>
      </c>
    </row>
    <row r="1148" customFormat="false" ht="38.55" hidden="false" customHeight="false" outlineLevel="0" collapsed="false">
      <c r="A1148" s="150" t="n">
        <v>373047</v>
      </c>
      <c r="B1148" s="20" t="s">
        <v>2778</v>
      </c>
      <c r="C1148" s="21" t="s">
        <v>2842</v>
      </c>
      <c r="D1148" s="21" t="s">
        <v>2843</v>
      </c>
      <c r="E1148" s="37" t="s">
        <v>2844</v>
      </c>
      <c r="F1148" s="23" t="s">
        <v>2845</v>
      </c>
      <c r="G1148" s="25" t="s">
        <v>2846</v>
      </c>
      <c r="H1148" s="25" t="n">
        <v>5143</v>
      </c>
      <c r="I1148" s="54" t="n">
        <v>44</v>
      </c>
      <c r="J1148" s="25" t="s">
        <v>2783</v>
      </c>
      <c r="K1148" s="21" t="s">
        <v>2847</v>
      </c>
      <c r="L1148" s="21" t="s">
        <v>2848</v>
      </c>
      <c r="M1148" s="25" t="s">
        <v>19</v>
      </c>
    </row>
    <row r="1149" customFormat="false" ht="38.55" hidden="false" customHeight="false" outlineLevel="0" collapsed="false">
      <c r="A1149" s="150" t="n">
        <v>373047</v>
      </c>
      <c r="B1149" s="20" t="s">
        <v>2778</v>
      </c>
      <c r="C1149" s="21" t="s">
        <v>2842</v>
      </c>
      <c r="D1149" s="21" t="s">
        <v>2843</v>
      </c>
      <c r="E1149" s="37" t="s">
        <v>2844</v>
      </c>
      <c r="F1149" s="23" t="s">
        <v>2849</v>
      </c>
      <c r="G1149" s="25" t="s">
        <v>2850</v>
      </c>
      <c r="H1149" s="25" t="n">
        <v>5143</v>
      </c>
      <c r="I1149" s="54" t="n">
        <v>44</v>
      </c>
      <c r="J1149" s="25" t="s">
        <v>2783</v>
      </c>
      <c r="K1149" s="21" t="s">
        <v>2851</v>
      </c>
      <c r="L1149" s="21" t="s">
        <v>2852</v>
      </c>
      <c r="M1149" s="25" t="s">
        <v>19</v>
      </c>
    </row>
    <row r="1150" customFormat="false" ht="38.55" hidden="false" customHeight="false" outlineLevel="0" collapsed="false">
      <c r="A1150" s="150" t="n">
        <v>373047</v>
      </c>
      <c r="B1150" s="20" t="s">
        <v>2778</v>
      </c>
      <c r="C1150" s="21" t="s">
        <v>2842</v>
      </c>
      <c r="D1150" s="21" t="s">
        <v>2843</v>
      </c>
      <c r="E1150" s="37" t="s">
        <v>2844</v>
      </c>
      <c r="F1150" s="23" t="s">
        <v>2853</v>
      </c>
      <c r="G1150" s="25" t="s">
        <v>2854</v>
      </c>
      <c r="H1150" s="25" t="n">
        <v>5143</v>
      </c>
      <c r="I1150" s="54" t="n">
        <v>44</v>
      </c>
      <c r="J1150" s="25" t="s">
        <v>2783</v>
      </c>
      <c r="K1150" s="21" t="s">
        <v>2851</v>
      </c>
      <c r="L1150" s="21" t="s">
        <v>2852</v>
      </c>
      <c r="M1150" s="25" t="s">
        <v>19</v>
      </c>
    </row>
    <row r="1151" customFormat="false" ht="38.55" hidden="false" customHeight="false" outlineLevel="0" collapsed="false">
      <c r="A1151" s="150" t="n">
        <v>373047</v>
      </c>
      <c r="B1151" s="20" t="s">
        <v>2778</v>
      </c>
      <c r="C1151" s="21" t="s">
        <v>2842</v>
      </c>
      <c r="D1151" s="21" t="s">
        <v>2843</v>
      </c>
      <c r="E1151" s="37" t="s">
        <v>2844</v>
      </c>
      <c r="F1151" s="23" t="s">
        <v>2855</v>
      </c>
      <c r="G1151" s="25" t="s">
        <v>2856</v>
      </c>
      <c r="H1151" s="25" t="n">
        <v>5143</v>
      </c>
      <c r="I1151" s="54" t="n">
        <v>44</v>
      </c>
      <c r="J1151" s="25" t="s">
        <v>2783</v>
      </c>
      <c r="K1151" s="21" t="s">
        <v>2851</v>
      </c>
      <c r="L1151" s="21" t="s">
        <v>2852</v>
      </c>
      <c r="M1151" s="25" t="s">
        <v>19</v>
      </c>
    </row>
    <row r="1152" customFormat="false" ht="38.55" hidden="false" customHeight="false" outlineLevel="0" collapsed="false">
      <c r="A1152" s="150" t="n">
        <v>373047</v>
      </c>
      <c r="B1152" s="20" t="s">
        <v>2778</v>
      </c>
      <c r="C1152" s="21" t="s">
        <v>2842</v>
      </c>
      <c r="D1152" s="21" t="s">
        <v>2843</v>
      </c>
      <c r="E1152" s="37" t="s">
        <v>2844</v>
      </c>
      <c r="F1152" s="23" t="s">
        <v>2857</v>
      </c>
      <c r="G1152" s="25" t="s">
        <v>2858</v>
      </c>
      <c r="H1152" s="25" t="n">
        <v>5143</v>
      </c>
      <c r="I1152" s="54" t="n">
        <v>44</v>
      </c>
      <c r="J1152" s="25" t="s">
        <v>2783</v>
      </c>
      <c r="K1152" s="21" t="s">
        <v>2851</v>
      </c>
      <c r="L1152" s="21" t="s">
        <v>2852</v>
      </c>
      <c r="M1152" s="25" t="s">
        <v>19</v>
      </c>
    </row>
    <row r="1153" customFormat="false" ht="38.55" hidden="false" customHeight="false" outlineLevel="0" collapsed="false">
      <c r="A1153" s="150" t="n">
        <v>373047</v>
      </c>
      <c r="B1153" s="20" t="s">
        <v>2778</v>
      </c>
      <c r="C1153" s="21" t="s">
        <v>2842</v>
      </c>
      <c r="D1153" s="21" t="s">
        <v>2843</v>
      </c>
      <c r="E1153" s="37" t="s">
        <v>2844</v>
      </c>
      <c r="F1153" s="23" t="s">
        <v>2859</v>
      </c>
      <c r="G1153" s="25" t="s">
        <v>2860</v>
      </c>
      <c r="H1153" s="25" t="n">
        <v>5143</v>
      </c>
      <c r="I1153" s="54" t="n">
        <v>44</v>
      </c>
      <c r="J1153" s="25" t="s">
        <v>2783</v>
      </c>
      <c r="K1153" s="21" t="s">
        <v>2851</v>
      </c>
      <c r="L1153" s="21" t="s">
        <v>2852</v>
      </c>
      <c r="M1153" s="25" t="s">
        <v>19</v>
      </c>
    </row>
    <row r="1154" customFormat="false" ht="38.55" hidden="false" customHeight="false" outlineLevel="0" collapsed="false">
      <c r="A1154" s="150" t="n">
        <v>373047</v>
      </c>
      <c r="B1154" s="20" t="s">
        <v>2778</v>
      </c>
      <c r="C1154" s="21" t="s">
        <v>2842</v>
      </c>
      <c r="D1154" s="21" t="s">
        <v>2843</v>
      </c>
      <c r="E1154" s="37" t="s">
        <v>2844</v>
      </c>
      <c r="F1154" s="23" t="s">
        <v>2861</v>
      </c>
      <c r="G1154" s="37" t="s">
        <v>2862</v>
      </c>
      <c r="H1154" s="25" t="n">
        <v>5143</v>
      </c>
      <c r="I1154" s="54" t="n">
        <v>44</v>
      </c>
      <c r="J1154" s="25" t="s">
        <v>2783</v>
      </c>
      <c r="K1154" s="21" t="s">
        <v>2851</v>
      </c>
      <c r="L1154" s="21" t="s">
        <v>2852</v>
      </c>
      <c r="M1154" s="25" t="s">
        <v>19</v>
      </c>
    </row>
    <row r="1155" customFormat="false" ht="38.55" hidden="false" customHeight="false" outlineLevel="0" collapsed="false">
      <c r="A1155" s="150" t="n">
        <v>373047</v>
      </c>
      <c r="B1155" s="20" t="s">
        <v>2778</v>
      </c>
      <c r="C1155" s="21" t="s">
        <v>2842</v>
      </c>
      <c r="D1155" s="21" t="s">
        <v>2843</v>
      </c>
      <c r="E1155" s="37" t="s">
        <v>2844</v>
      </c>
      <c r="F1155" s="23" t="s">
        <v>2863</v>
      </c>
      <c r="G1155" s="25" t="s">
        <v>2864</v>
      </c>
      <c r="H1155" s="25" t="n">
        <v>5143</v>
      </c>
      <c r="I1155" s="54" t="n">
        <v>44</v>
      </c>
      <c r="J1155" s="25" t="s">
        <v>2783</v>
      </c>
      <c r="K1155" s="21" t="s">
        <v>2851</v>
      </c>
      <c r="L1155" s="21" t="s">
        <v>2852</v>
      </c>
      <c r="M1155" s="25" t="s">
        <v>19</v>
      </c>
    </row>
    <row r="1156" customFormat="false" ht="38.55" hidden="false" customHeight="false" outlineLevel="0" collapsed="false">
      <c r="A1156" s="150" t="n">
        <v>373047</v>
      </c>
      <c r="B1156" s="20" t="s">
        <v>2778</v>
      </c>
      <c r="C1156" s="21" t="s">
        <v>2842</v>
      </c>
      <c r="D1156" s="21" t="s">
        <v>2843</v>
      </c>
      <c r="E1156" s="37" t="s">
        <v>2844</v>
      </c>
      <c r="F1156" s="23" t="s">
        <v>2865</v>
      </c>
      <c r="G1156" s="25" t="s">
        <v>2866</v>
      </c>
      <c r="H1156" s="25" t="n">
        <v>5143</v>
      </c>
      <c r="I1156" s="54" t="n">
        <v>44</v>
      </c>
      <c r="J1156" s="25" t="s">
        <v>2783</v>
      </c>
      <c r="K1156" s="21" t="s">
        <v>2851</v>
      </c>
      <c r="L1156" s="21" t="s">
        <v>2852</v>
      </c>
      <c r="M1156" s="25" t="s">
        <v>19</v>
      </c>
    </row>
    <row r="1157" customFormat="false" ht="38.55" hidden="false" customHeight="false" outlineLevel="0" collapsed="false">
      <c r="A1157" s="151" t="n">
        <v>373046</v>
      </c>
      <c r="B1157" s="151" t="s">
        <v>2867</v>
      </c>
      <c r="C1157" s="151" t="s">
        <v>2868</v>
      </c>
      <c r="D1157" s="152" t="s">
        <v>2869</v>
      </c>
      <c r="E1157" s="151" t="s">
        <v>2870</v>
      </c>
      <c r="F1157" s="111" t="s">
        <v>2871</v>
      </c>
      <c r="G1157" s="49" t="s">
        <v>2872</v>
      </c>
      <c r="H1157" s="151" t="n">
        <v>517330</v>
      </c>
      <c r="I1157" s="151" t="n">
        <v>36</v>
      </c>
      <c r="J1157" s="151" t="s">
        <v>2873</v>
      </c>
      <c r="K1157" s="153" t="n">
        <v>1790.71</v>
      </c>
      <c r="L1157" s="153" t="n">
        <v>4399.56</v>
      </c>
      <c r="M1157" s="49" t="s">
        <v>189</v>
      </c>
    </row>
    <row r="1158" customFormat="false" ht="38.55" hidden="false" customHeight="false" outlineLevel="0" collapsed="false">
      <c r="A1158" s="151" t="n">
        <v>373046</v>
      </c>
      <c r="B1158" s="151" t="s">
        <v>2867</v>
      </c>
      <c r="C1158" s="151" t="s">
        <v>2868</v>
      </c>
      <c r="D1158" s="154" t="s">
        <v>2869</v>
      </c>
      <c r="E1158" s="151" t="s">
        <v>2870</v>
      </c>
      <c r="F1158" s="111" t="s">
        <v>2874</v>
      </c>
      <c r="G1158" s="49" t="s">
        <v>2875</v>
      </c>
      <c r="H1158" s="151" t="n">
        <v>517330</v>
      </c>
      <c r="I1158" s="151" t="n">
        <v>36</v>
      </c>
      <c r="J1158" s="151" t="s">
        <v>2873</v>
      </c>
      <c r="K1158" s="62" t="n">
        <v>2043.04</v>
      </c>
      <c r="L1158" s="62" t="n">
        <v>5328.31</v>
      </c>
      <c r="M1158" s="49" t="s">
        <v>189</v>
      </c>
    </row>
    <row r="1159" customFormat="false" ht="38.55" hidden="false" customHeight="false" outlineLevel="0" collapsed="false">
      <c r="A1159" s="151" t="n">
        <v>373046</v>
      </c>
      <c r="B1159" s="151" t="s">
        <v>2867</v>
      </c>
      <c r="C1159" s="151" t="s">
        <v>2868</v>
      </c>
      <c r="D1159" s="154" t="s">
        <v>2869</v>
      </c>
      <c r="E1159" s="151" t="s">
        <v>2870</v>
      </c>
      <c r="F1159" s="111" t="s">
        <v>2876</v>
      </c>
      <c r="G1159" s="49" t="s">
        <v>2877</v>
      </c>
      <c r="H1159" s="151" t="n">
        <v>517330</v>
      </c>
      <c r="I1159" s="151" t="n">
        <v>36</v>
      </c>
      <c r="J1159" s="151" t="s">
        <v>2873</v>
      </c>
      <c r="K1159" s="62" t="n">
        <v>2043.04</v>
      </c>
      <c r="L1159" s="62" t="n">
        <v>5328.31</v>
      </c>
      <c r="M1159" s="49" t="s">
        <v>189</v>
      </c>
    </row>
    <row r="1160" customFormat="false" ht="38.55" hidden="false" customHeight="false" outlineLevel="0" collapsed="false">
      <c r="A1160" s="151" t="n">
        <v>373046</v>
      </c>
      <c r="B1160" s="151" t="s">
        <v>2867</v>
      </c>
      <c r="C1160" s="151" t="s">
        <v>2868</v>
      </c>
      <c r="D1160" s="154" t="s">
        <v>2869</v>
      </c>
      <c r="E1160" s="151" t="s">
        <v>2870</v>
      </c>
      <c r="F1160" s="111" t="s">
        <v>2878</v>
      </c>
      <c r="G1160" s="49" t="s">
        <v>2879</v>
      </c>
      <c r="H1160" s="151" t="n">
        <v>517330</v>
      </c>
      <c r="I1160" s="151" t="n">
        <v>36</v>
      </c>
      <c r="J1160" s="151" t="s">
        <v>2873</v>
      </c>
      <c r="K1160" s="153" t="n">
        <v>1790.71</v>
      </c>
      <c r="L1160" s="153" t="n">
        <v>4399.56</v>
      </c>
      <c r="M1160" s="49" t="s">
        <v>189</v>
      </c>
    </row>
    <row r="1161" customFormat="false" ht="38.55" hidden="false" customHeight="false" outlineLevel="0" collapsed="false">
      <c r="A1161" s="151" t="n">
        <v>373046</v>
      </c>
      <c r="B1161" s="151" t="s">
        <v>2867</v>
      </c>
      <c r="C1161" s="151" t="s">
        <v>2868</v>
      </c>
      <c r="D1161" s="154" t="s">
        <v>2869</v>
      </c>
      <c r="E1161" s="151" t="s">
        <v>2870</v>
      </c>
      <c r="F1161" s="111" t="s">
        <v>2880</v>
      </c>
      <c r="G1161" s="49" t="s">
        <v>2881</v>
      </c>
      <c r="H1161" s="49" t="n">
        <v>517330</v>
      </c>
      <c r="I1161" s="49" t="n">
        <v>36</v>
      </c>
      <c r="J1161" s="151" t="s">
        <v>2873</v>
      </c>
      <c r="K1161" s="62" t="n">
        <v>1979.95</v>
      </c>
      <c r="L1161" s="62" t="n">
        <v>4399.56</v>
      </c>
      <c r="M1161" s="49" t="s">
        <v>189</v>
      </c>
    </row>
    <row r="1162" customFormat="false" ht="38.55" hidden="false" customHeight="false" outlineLevel="0" collapsed="false">
      <c r="A1162" s="151" t="n">
        <v>373046</v>
      </c>
      <c r="B1162" s="151" t="s">
        <v>2867</v>
      </c>
      <c r="C1162" s="151" t="s">
        <v>2868</v>
      </c>
      <c r="D1162" s="154" t="s">
        <v>2869</v>
      </c>
      <c r="E1162" s="151" t="s">
        <v>2870</v>
      </c>
      <c r="F1162" s="111" t="s">
        <v>2882</v>
      </c>
      <c r="G1162" s="49" t="s">
        <v>2883</v>
      </c>
      <c r="H1162" s="151" t="n">
        <v>517330</v>
      </c>
      <c r="I1162" s="151" t="n">
        <v>36</v>
      </c>
      <c r="J1162" s="151" t="s">
        <v>2873</v>
      </c>
      <c r="K1162" s="62" t="n">
        <v>2043.04</v>
      </c>
      <c r="L1162" s="62" t="n">
        <v>5328.31</v>
      </c>
      <c r="M1162" s="49" t="s">
        <v>189</v>
      </c>
    </row>
    <row r="1163" customFormat="false" ht="38.55" hidden="false" customHeight="false" outlineLevel="0" collapsed="false">
      <c r="A1163" s="151" t="n">
        <v>373046</v>
      </c>
      <c r="B1163" s="151" t="s">
        <v>2867</v>
      </c>
      <c r="C1163" s="151" t="s">
        <v>2868</v>
      </c>
      <c r="D1163" s="154" t="s">
        <v>2869</v>
      </c>
      <c r="E1163" s="151" t="s">
        <v>2870</v>
      </c>
      <c r="F1163" s="111" t="s">
        <v>2884</v>
      </c>
      <c r="G1163" s="49" t="s">
        <v>2885</v>
      </c>
      <c r="H1163" s="151" t="n">
        <v>517330</v>
      </c>
      <c r="I1163" s="151" t="n">
        <v>36</v>
      </c>
      <c r="J1163" s="151" t="s">
        <v>2873</v>
      </c>
      <c r="K1163" s="153" t="n">
        <v>1790.71</v>
      </c>
      <c r="L1163" s="153" t="n">
        <v>4399.56</v>
      </c>
      <c r="M1163" s="49" t="s">
        <v>189</v>
      </c>
    </row>
    <row r="1164" customFormat="false" ht="38.55" hidden="false" customHeight="false" outlineLevel="0" collapsed="false">
      <c r="A1164" s="151" t="n">
        <v>373046</v>
      </c>
      <c r="B1164" s="151" t="s">
        <v>2867</v>
      </c>
      <c r="C1164" s="151" t="s">
        <v>2868</v>
      </c>
      <c r="D1164" s="154" t="s">
        <v>2869</v>
      </c>
      <c r="E1164" s="151" t="s">
        <v>2870</v>
      </c>
      <c r="F1164" s="111" t="s">
        <v>2886</v>
      </c>
      <c r="G1164" s="49" t="s">
        <v>2887</v>
      </c>
      <c r="H1164" s="151" t="n">
        <v>517330</v>
      </c>
      <c r="I1164" s="151" t="n">
        <v>36</v>
      </c>
      <c r="J1164" s="151" t="s">
        <v>2873</v>
      </c>
      <c r="K1164" s="62" t="n">
        <v>2043.04</v>
      </c>
      <c r="L1164" s="62" t="n">
        <v>5328.31</v>
      </c>
      <c r="M1164" s="49" t="s">
        <v>189</v>
      </c>
    </row>
    <row r="1165" customFormat="false" ht="38.55" hidden="false" customHeight="false" outlineLevel="0" collapsed="false">
      <c r="A1165" s="151" t="n">
        <v>373046</v>
      </c>
      <c r="B1165" s="151" t="s">
        <v>2867</v>
      </c>
      <c r="C1165" s="151" t="s">
        <v>2888</v>
      </c>
      <c r="D1165" s="154" t="s">
        <v>2889</v>
      </c>
      <c r="E1165" s="151" t="s">
        <v>2890</v>
      </c>
      <c r="F1165" s="154" t="s">
        <v>2891</v>
      </c>
      <c r="G1165" s="151" t="s">
        <v>2892</v>
      </c>
      <c r="H1165" s="151" t="n">
        <v>715615</v>
      </c>
      <c r="I1165" s="49" t="n">
        <v>40</v>
      </c>
      <c r="J1165" s="151" t="s">
        <v>2873</v>
      </c>
      <c r="K1165" s="153" t="n">
        <v>2014.32</v>
      </c>
      <c r="L1165" s="153" t="n">
        <v>3135.94</v>
      </c>
      <c r="M1165" s="151" t="s">
        <v>189</v>
      </c>
    </row>
    <row r="1166" customFormat="false" ht="38.55" hidden="false" customHeight="false" outlineLevel="0" collapsed="false">
      <c r="A1166" s="151" t="n">
        <v>373046</v>
      </c>
      <c r="B1166" s="151" t="s">
        <v>2867</v>
      </c>
      <c r="C1166" s="151" t="s">
        <v>2893</v>
      </c>
      <c r="D1166" s="154" t="s">
        <v>2894</v>
      </c>
      <c r="E1166" s="151" t="s">
        <v>2895</v>
      </c>
      <c r="F1166" s="154" t="s">
        <v>2896</v>
      </c>
      <c r="G1166" s="151" t="s">
        <v>2897</v>
      </c>
      <c r="H1166" s="151" t="n">
        <v>4110</v>
      </c>
      <c r="I1166" s="49" t="n">
        <v>40</v>
      </c>
      <c r="J1166" s="49" t="s">
        <v>2898</v>
      </c>
      <c r="K1166" s="62" t="n">
        <v>2063.42</v>
      </c>
      <c r="L1166" s="62" t="n">
        <v>4054.8</v>
      </c>
      <c r="M1166" s="49" t="s">
        <v>23</v>
      </c>
    </row>
    <row r="1167" customFormat="false" ht="38.55" hidden="false" customHeight="false" outlineLevel="0" collapsed="false">
      <c r="A1167" s="151" t="n">
        <v>373046</v>
      </c>
      <c r="B1167" s="151" t="s">
        <v>2867</v>
      </c>
      <c r="C1167" s="151" t="s">
        <v>2893</v>
      </c>
      <c r="D1167" s="154" t="s">
        <v>2894</v>
      </c>
      <c r="E1167" s="151" t="s">
        <v>2895</v>
      </c>
      <c r="F1167" s="111" t="s">
        <v>2899</v>
      </c>
      <c r="G1167" s="49" t="s">
        <v>2900</v>
      </c>
      <c r="H1167" s="26" t="n">
        <v>411005</v>
      </c>
      <c r="I1167" s="49" t="n">
        <v>40</v>
      </c>
      <c r="J1167" s="49" t="s">
        <v>2901</v>
      </c>
      <c r="K1167" s="62" t="n">
        <v>1723.89</v>
      </c>
      <c r="L1167" s="26" t="n">
        <v>3398.38</v>
      </c>
      <c r="M1167" s="49" t="s">
        <v>2902</v>
      </c>
    </row>
    <row r="1168" customFormat="false" ht="38.55" hidden="false" customHeight="false" outlineLevel="0" collapsed="false">
      <c r="A1168" s="151" t="n">
        <v>373046</v>
      </c>
      <c r="B1168" s="151" t="s">
        <v>2867</v>
      </c>
      <c r="C1168" s="151" t="s">
        <v>2893</v>
      </c>
      <c r="D1168" s="154" t="s">
        <v>2894</v>
      </c>
      <c r="E1168" s="151" t="s">
        <v>2895</v>
      </c>
      <c r="F1168" s="111" t="s">
        <v>2903</v>
      </c>
      <c r="G1168" s="49" t="s">
        <v>2904</v>
      </c>
      <c r="H1168" s="49" t="n">
        <v>411005</v>
      </c>
      <c r="I1168" s="49" t="n">
        <v>40</v>
      </c>
      <c r="J1168" s="49" t="s">
        <v>2905</v>
      </c>
      <c r="K1168" s="62" t="n">
        <v>1723.89</v>
      </c>
      <c r="L1168" s="62" t="n">
        <v>3398.38</v>
      </c>
      <c r="M1168" s="49" t="s">
        <v>2902</v>
      </c>
    </row>
    <row r="1169" customFormat="false" ht="38.55" hidden="false" customHeight="false" outlineLevel="0" collapsed="false">
      <c r="A1169" s="151" t="n">
        <v>373046</v>
      </c>
      <c r="B1169" s="151" t="s">
        <v>2867</v>
      </c>
      <c r="C1169" s="151" t="s">
        <v>2893</v>
      </c>
      <c r="D1169" s="154" t="s">
        <v>2894</v>
      </c>
      <c r="E1169" s="151" t="s">
        <v>2895</v>
      </c>
      <c r="F1169" s="111" t="s">
        <v>2906</v>
      </c>
      <c r="G1169" s="49" t="s">
        <v>2907</v>
      </c>
      <c r="H1169" s="49" t="n">
        <v>411005</v>
      </c>
      <c r="I1169" s="49" t="n">
        <v>40</v>
      </c>
      <c r="J1169" s="49" t="s">
        <v>2908</v>
      </c>
      <c r="K1169" s="62" t="n">
        <v>1723.89</v>
      </c>
      <c r="L1169" s="62" t="n">
        <v>3398.38</v>
      </c>
      <c r="M1169" s="49" t="s">
        <v>2902</v>
      </c>
    </row>
    <row r="1170" customFormat="false" ht="38.55" hidden="false" customHeight="false" outlineLevel="0" collapsed="false">
      <c r="A1170" s="151" t="n">
        <v>373046</v>
      </c>
      <c r="B1170" s="151" t="s">
        <v>2867</v>
      </c>
      <c r="C1170" s="151" t="s">
        <v>2893</v>
      </c>
      <c r="D1170" s="154" t="s">
        <v>2894</v>
      </c>
      <c r="E1170" s="151" t="s">
        <v>2895</v>
      </c>
      <c r="F1170" s="154" t="s">
        <v>2909</v>
      </c>
      <c r="G1170" s="49" t="s">
        <v>2910</v>
      </c>
      <c r="H1170" s="49" t="n">
        <v>4110</v>
      </c>
      <c r="I1170" s="49" t="n">
        <v>40</v>
      </c>
      <c r="J1170" s="49" t="s">
        <v>2911</v>
      </c>
      <c r="K1170" s="62" t="n">
        <v>2063.42</v>
      </c>
      <c r="L1170" s="62" t="n">
        <v>4054.8</v>
      </c>
      <c r="M1170" s="49" t="s">
        <v>23</v>
      </c>
    </row>
    <row r="1171" customFormat="false" ht="38.55" hidden="false" customHeight="false" outlineLevel="0" collapsed="false">
      <c r="A1171" s="151" t="n">
        <v>373046</v>
      </c>
      <c r="B1171" s="151" t="s">
        <v>2867</v>
      </c>
      <c r="C1171" s="151" t="s">
        <v>2893</v>
      </c>
      <c r="D1171" s="154" t="s">
        <v>2894</v>
      </c>
      <c r="E1171" s="151" t="s">
        <v>2895</v>
      </c>
      <c r="F1171" s="154" t="s">
        <v>2912</v>
      </c>
      <c r="G1171" s="49" t="s">
        <v>2913</v>
      </c>
      <c r="H1171" s="49" t="n">
        <v>411005</v>
      </c>
      <c r="I1171" s="49" t="n">
        <v>40</v>
      </c>
      <c r="J1171" s="49" t="s">
        <v>2914</v>
      </c>
      <c r="K1171" s="62" t="n">
        <v>1723.89</v>
      </c>
      <c r="L1171" s="62" t="n">
        <v>3398.38</v>
      </c>
      <c r="M1171" s="49" t="s">
        <v>2902</v>
      </c>
    </row>
    <row r="1172" customFormat="false" ht="38.55" hidden="false" customHeight="false" outlineLevel="0" collapsed="false">
      <c r="A1172" s="151" t="n">
        <v>373046</v>
      </c>
      <c r="B1172" s="151" t="s">
        <v>2867</v>
      </c>
      <c r="C1172" s="151" t="s">
        <v>2893</v>
      </c>
      <c r="D1172" s="154" t="s">
        <v>2894</v>
      </c>
      <c r="E1172" s="151" t="s">
        <v>2895</v>
      </c>
      <c r="F1172" s="111" t="s">
        <v>2915</v>
      </c>
      <c r="G1172" s="49" t="s">
        <v>2916</v>
      </c>
      <c r="H1172" s="49" t="n">
        <v>411005</v>
      </c>
      <c r="I1172" s="49" t="n">
        <v>40</v>
      </c>
      <c r="J1172" s="49" t="s">
        <v>2914</v>
      </c>
      <c r="K1172" s="62" t="n">
        <v>1723.89</v>
      </c>
      <c r="L1172" s="62" t="n">
        <v>3398.38</v>
      </c>
      <c r="M1172" s="49" t="s">
        <v>2902</v>
      </c>
    </row>
    <row r="1173" customFormat="false" ht="38.55" hidden="false" customHeight="false" outlineLevel="0" collapsed="false">
      <c r="A1173" s="151" t="n">
        <v>373046</v>
      </c>
      <c r="B1173" s="151" t="s">
        <v>2867</v>
      </c>
      <c r="C1173" s="151" t="s">
        <v>2893</v>
      </c>
      <c r="D1173" s="154" t="s">
        <v>2894</v>
      </c>
      <c r="E1173" s="151" t="s">
        <v>2895</v>
      </c>
      <c r="F1173" s="111" t="s">
        <v>2917</v>
      </c>
      <c r="G1173" s="49" t="s">
        <v>2918</v>
      </c>
      <c r="H1173" s="49" t="n">
        <v>4110</v>
      </c>
      <c r="I1173" s="49" t="n">
        <v>40</v>
      </c>
      <c r="J1173" s="49" t="s">
        <v>2919</v>
      </c>
      <c r="K1173" s="62" t="n">
        <v>2063.42</v>
      </c>
      <c r="L1173" s="62" t="n">
        <v>4054.8</v>
      </c>
      <c r="M1173" s="49" t="s">
        <v>23</v>
      </c>
    </row>
    <row r="1174" customFormat="false" ht="64.25" hidden="false" customHeight="false" outlineLevel="0" collapsed="false">
      <c r="A1174" s="151" t="n">
        <v>373046</v>
      </c>
      <c r="B1174" s="151" t="s">
        <v>2867</v>
      </c>
      <c r="C1174" s="151" t="s">
        <v>2893</v>
      </c>
      <c r="D1174" s="154" t="s">
        <v>2894</v>
      </c>
      <c r="E1174" s="151" t="s">
        <v>2895</v>
      </c>
      <c r="F1174" s="154" t="s">
        <v>2920</v>
      </c>
      <c r="G1174" s="49" t="s">
        <v>2921</v>
      </c>
      <c r="H1174" s="49" t="n">
        <v>411005</v>
      </c>
      <c r="I1174" s="49" t="n">
        <v>40</v>
      </c>
      <c r="J1174" s="49" t="s">
        <v>2922</v>
      </c>
      <c r="K1174" s="62" t="n">
        <v>1723.89</v>
      </c>
      <c r="L1174" s="62" t="n">
        <v>3398.38</v>
      </c>
      <c r="M1174" s="49" t="s">
        <v>2902</v>
      </c>
    </row>
    <row r="1175" customFormat="false" ht="38.55" hidden="false" customHeight="false" outlineLevel="0" collapsed="false">
      <c r="A1175" s="151" t="n">
        <v>373046</v>
      </c>
      <c r="B1175" s="151" t="s">
        <v>2867</v>
      </c>
      <c r="C1175" s="151" t="s">
        <v>2893</v>
      </c>
      <c r="D1175" s="154" t="s">
        <v>2894</v>
      </c>
      <c r="E1175" s="151" t="s">
        <v>2895</v>
      </c>
      <c r="F1175" s="154" t="s">
        <v>2923</v>
      </c>
      <c r="G1175" s="49" t="s">
        <v>2924</v>
      </c>
      <c r="H1175" s="49" t="n">
        <v>4110</v>
      </c>
      <c r="I1175" s="49" t="n">
        <v>40</v>
      </c>
      <c r="J1175" s="49" t="s">
        <v>2925</v>
      </c>
      <c r="K1175" s="62" t="n">
        <v>2063.42</v>
      </c>
      <c r="L1175" s="62" t="n">
        <v>4054.8</v>
      </c>
      <c r="M1175" s="49" t="s">
        <v>23</v>
      </c>
    </row>
    <row r="1176" customFormat="false" ht="38.55" hidden="false" customHeight="false" outlineLevel="0" collapsed="false">
      <c r="A1176" s="151" t="n">
        <v>373046</v>
      </c>
      <c r="B1176" s="151" t="s">
        <v>2867</v>
      </c>
      <c r="C1176" s="151" t="s">
        <v>2893</v>
      </c>
      <c r="D1176" s="154" t="s">
        <v>2894</v>
      </c>
      <c r="E1176" s="151" t="s">
        <v>2895</v>
      </c>
      <c r="F1176" s="154" t="s">
        <v>2926</v>
      </c>
      <c r="G1176" s="49" t="s">
        <v>2927</v>
      </c>
      <c r="H1176" s="49" t="n">
        <v>4110</v>
      </c>
      <c r="I1176" s="49" t="n">
        <v>40</v>
      </c>
      <c r="J1176" s="49" t="s">
        <v>2928</v>
      </c>
      <c r="K1176" s="62" t="n">
        <v>2063.42</v>
      </c>
      <c r="L1176" s="62" t="n">
        <v>4054.8</v>
      </c>
      <c r="M1176" s="49" t="s">
        <v>23</v>
      </c>
    </row>
    <row r="1177" customFormat="false" ht="38.55" hidden="false" customHeight="false" outlineLevel="0" collapsed="false">
      <c r="A1177" s="151" t="n">
        <v>373046</v>
      </c>
      <c r="B1177" s="151" t="s">
        <v>2867</v>
      </c>
      <c r="C1177" s="151" t="s">
        <v>2893</v>
      </c>
      <c r="D1177" s="154" t="s">
        <v>2894</v>
      </c>
      <c r="E1177" s="151" t="s">
        <v>2895</v>
      </c>
      <c r="F1177" s="111" t="s">
        <v>2929</v>
      </c>
      <c r="G1177" s="49" t="s">
        <v>2930</v>
      </c>
      <c r="H1177" s="49" t="n">
        <v>411005</v>
      </c>
      <c r="I1177" s="49" t="n">
        <v>40</v>
      </c>
      <c r="J1177" s="49" t="s">
        <v>2914</v>
      </c>
      <c r="K1177" s="62" t="n">
        <v>1723.89</v>
      </c>
      <c r="L1177" s="62" t="n">
        <v>3398.38</v>
      </c>
      <c r="M1177" s="49" t="s">
        <v>2902</v>
      </c>
    </row>
    <row r="1178" customFormat="false" ht="38.55" hidden="false" customHeight="false" outlineLevel="0" collapsed="false">
      <c r="A1178" s="151" t="n">
        <v>373046</v>
      </c>
      <c r="B1178" s="151" t="s">
        <v>2867</v>
      </c>
      <c r="C1178" s="151" t="s">
        <v>2893</v>
      </c>
      <c r="D1178" s="154" t="s">
        <v>2894</v>
      </c>
      <c r="E1178" s="151" t="s">
        <v>2895</v>
      </c>
      <c r="F1178" s="154" t="s">
        <v>2931</v>
      </c>
      <c r="G1178" s="49" t="s">
        <v>2932</v>
      </c>
      <c r="H1178" s="49" t="n">
        <v>4110</v>
      </c>
      <c r="I1178" s="49" t="n">
        <v>40</v>
      </c>
      <c r="J1178" s="49" t="s">
        <v>2908</v>
      </c>
      <c r="K1178" s="62" t="n">
        <v>2063.42</v>
      </c>
      <c r="L1178" s="62" t="n">
        <v>4054.8</v>
      </c>
      <c r="M1178" s="49" t="s">
        <v>23</v>
      </c>
    </row>
    <row r="1179" customFormat="false" ht="38.55" hidden="false" customHeight="false" outlineLevel="0" collapsed="false">
      <c r="A1179" s="151" t="n">
        <v>373046</v>
      </c>
      <c r="B1179" s="151" t="s">
        <v>2867</v>
      </c>
      <c r="C1179" s="151" t="s">
        <v>2893</v>
      </c>
      <c r="D1179" s="154" t="s">
        <v>2894</v>
      </c>
      <c r="E1179" s="151" t="s">
        <v>2895</v>
      </c>
      <c r="F1179" s="154" t="s">
        <v>2933</v>
      </c>
      <c r="G1179" s="151" t="s">
        <v>2934</v>
      </c>
      <c r="H1179" s="49" t="n">
        <v>411005</v>
      </c>
      <c r="I1179" s="49" t="n">
        <v>40</v>
      </c>
      <c r="J1179" s="49" t="s">
        <v>2935</v>
      </c>
      <c r="K1179" s="62" t="n">
        <v>1723.89</v>
      </c>
      <c r="L1179" s="62" t="n">
        <v>3398.38</v>
      </c>
      <c r="M1179" s="49" t="s">
        <v>2902</v>
      </c>
    </row>
    <row r="1180" customFormat="false" ht="38.55" hidden="false" customHeight="false" outlineLevel="0" collapsed="false">
      <c r="A1180" s="151" t="n">
        <v>373046</v>
      </c>
      <c r="B1180" s="151" t="s">
        <v>2867</v>
      </c>
      <c r="C1180" s="151" t="s">
        <v>2893</v>
      </c>
      <c r="D1180" s="154" t="s">
        <v>2894</v>
      </c>
      <c r="E1180" s="151" t="s">
        <v>2895</v>
      </c>
      <c r="F1180" s="154" t="s">
        <v>2936</v>
      </c>
      <c r="G1180" s="151" t="s">
        <v>2937</v>
      </c>
      <c r="H1180" s="49" t="n">
        <v>411005</v>
      </c>
      <c r="I1180" s="49" t="n">
        <v>40</v>
      </c>
      <c r="J1180" s="49" t="s">
        <v>2938</v>
      </c>
      <c r="K1180" s="62" t="n">
        <v>1723.89</v>
      </c>
      <c r="L1180" s="62" t="n">
        <v>3398.38</v>
      </c>
      <c r="M1180" s="49" t="s">
        <v>2902</v>
      </c>
    </row>
    <row r="1181" customFormat="false" ht="38.55" hidden="false" customHeight="false" outlineLevel="0" collapsed="false">
      <c r="A1181" s="151" t="n">
        <v>373046</v>
      </c>
      <c r="B1181" s="151" t="s">
        <v>2867</v>
      </c>
      <c r="C1181" s="151" t="s">
        <v>2893</v>
      </c>
      <c r="D1181" s="154" t="s">
        <v>2894</v>
      </c>
      <c r="E1181" s="151" t="s">
        <v>2895</v>
      </c>
      <c r="F1181" s="154" t="s">
        <v>2939</v>
      </c>
      <c r="G1181" s="49" t="s">
        <v>2940</v>
      </c>
      <c r="H1181" s="49" t="n">
        <v>4110</v>
      </c>
      <c r="I1181" s="49" t="n">
        <v>40</v>
      </c>
      <c r="J1181" s="49" t="s">
        <v>2941</v>
      </c>
      <c r="K1181" s="62" t="n">
        <v>2063.42</v>
      </c>
      <c r="L1181" s="62" t="n">
        <v>4054.8</v>
      </c>
      <c r="M1181" s="49" t="s">
        <v>23</v>
      </c>
    </row>
    <row r="1182" customFormat="false" ht="38.55" hidden="false" customHeight="false" outlineLevel="0" collapsed="false">
      <c r="A1182" s="151" t="n">
        <v>373046</v>
      </c>
      <c r="B1182" s="151" t="s">
        <v>2867</v>
      </c>
      <c r="C1182" s="151" t="s">
        <v>2893</v>
      </c>
      <c r="D1182" s="154" t="s">
        <v>2894</v>
      </c>
      <c r="E1182" s="151" t="s">
        <v>2895</v>
      </c>
      <c r="F1182" s="154" t="s">
        <v>2942</v>
      </c>
      <c r="G1182" s="49" t="s">
        <v>2943</v>
      </c>
      <c r="H1182" s="49" t="n">
        <v>4110</v>
      </c>
      <c r="I1182" s="49" t="n">
        <v>40</v>
      </c>
      <c r="J1182" s="49" t="s">
        <v>2944</v>
      </c>
      <c r="K1182" s="62" t="n">
        <v>2063.42</v>
      </c>
      <c r="L1182" s="62" t="n">
        <v>4054.8</v>
      </c>
      <c r="M1182" s="49" t="s">
        <v>23</v>
      </c>
    </row>
    <row r="1183" customFormat="false" ht="51.4" hidden="false" customHeight="false" outlineLevel="0" collapsed="false">
      <c r="A1183" s="151" t="n">
        <v>373046</v>
      </c>
      <c r="B1183" s="151" t="s">
        <v>2867</v>
      </c>
      <c r="C1183" s="151" t="s">
        <v>2893</v>
      </c>
      <c r="D1183" s="154" t="s">
        <v>2894</v>
      </c>
      <c r="E1183" s="151" t="s">
        <v>2895</v>
      </c>
      <c r="F1183" s="154" t="s">
        <v>2945</v>
      </c>
      <c r="G1183" s="49" t="s">
        <v>2946</v>
      </c>
      <c r="H1183" s="49" t="n">
        <v>411005</v>
      </c>
      <c r="I1183" s="49" t="n">
        <v>40</v>
      </c>
      <c r="J1183" s="49" t="s">
        <v>2947</v>
      </c>
      <c r="K1183" s="62" t="n">
        <v>1723.89</v>
      </c>
      <c r="L1183" s="62" t="n">
        <v>3398.38</v>
      </c>
      <c r="M1183" s="49" t="s">
        <v>2902</v>
      </c>
    </row>
    <row r="1184" customFormat="false" ht="38.55" hidden="false" customHeight="false" outlineLevel="0" collapsed="false">
      <c r="A1184" s="151" t="n">
        <v>373046</v>
      </c>
      <c r="B1184" s="151" t="s">
        <v>2867</v>
      </c>
      <c r="C1184" s="151" t="s">
        <v>2893</v>
      </c>
      <c r="D1184" s="154" t="s">
        <v>2894</v>
      </c>
      <c r="E1184" s="151" t="s">
        <v>2895</v>
      </c>
      <c r="F1184" s="154" t="s">
        <v>2948</v>
      </c>
      <c r="G1184" s="49" t="s">
        <v>2949</v>
      </c>
      <c r="H1184" s="49" t="n">
        <v>4110</v>
      </c>
      <c r="I1184" s="49" t="n">
        <v>40</v>
      </c>
      <c r="J1184" s="49" t="s">
        <v>2950</v>
      </c>
      <c r="K1184" s="62" t="n">
        <v>2063.42</v>
      </c>
      <c r="L1184" s="62" t="n">
        <v>4054.8</v>
      </c>
      <c r="M1184" s="49" t="s">
        <v>23</v>
      </c>
    </row>
    <row r="1185" customFormat="false" ht="38.55" hidden="false" customHeight="false" outlineLevel="0" collapsed="false">
      <c r="A1185" s="151" t="n">
        <v>373046</v>
      </c>
      <c r="B1185" s="151" t="s">
        <v>2867</v>
      </c>
      <c r="C1185" s="151" t="s">
        <v>2893</v>
      </c>
      <c r="D1185" s="154" t="s">
        <v>2894</v>
      </c>
      <c r="E1185" s="151" t="s">
        <v>2895</v>
      </c>
      <c r="F1185" s="154" t="s">
        <v>2951</v>
      </c>
      <c r="G1185" s="151" t="s">
        <v>2952</v>
      </c>
      <c r="H1185" s="49" t="n">
        <v>4110</v>
      </c>
      <c r="I1185" s="49" t="n">
        <v>40</v>
      </c>
      <c r="J1185" s="49" t="s">
        <v>2953</v>
      </c>
      <c r="K1185" s="62" t="n">
        <v>2063.42</v>
      </c>
      <c r="L1185" s="62" t="n">
        <v>4054.8</v>
      </c>
      <c r="M1185" s="49" t="s">
        <v>23</v>
      </c>
    </row>
    <row r="1186" customFormat="false" ht="38.55" hidden="false" customHeight="false" outlineLevel="0" collapsed="false">
      <c r="A1186" s="151" t="n">
        <v>373046</v>
      </c>
      <c r="B1186" s="151" t="s">
        <v>2867</v>
      </c>
      <c r="C1186" s="151" t="s">
        <v>2893</v>
      </c>
      <c r="D1186" s="154" t="s">
        <v>2894</v>
      </c>
      <c r="E1186" s="151" t="s">
        <v>2895</v>
      </c>
      <c r="F1186" s="111" t="s">
        <v>2954</v>
      </c>
      <c r="G1186" s="49" t="s">
        <v>2955</v>
      </c>
      <c r="H1186" s="49" t="n">
        <v>4110</v>
      </c>
      <c r="I1186" s="49" t="n">
        <v>40</v>
      </c>
      <c r="J1186" s="49" t="s">
        <v>2914</v>
      </c>
      <c r="K1186" s="62" t="n">
        <v>2063.42</v>
      </c>
      <c r="L1186" s="62" t="n">
        <v>4054.8</v>
      </c>
      <c r="M1186" s="49" t="s">
        <v>23</v>
      </c>
    </row>
    <row r="1187" customFormat="false" ht="38.55" hidden="false" customHeight="false" outlineLevel="0" collapsed="false">
      <c r="A1187" s="151" t="n">
        <v>373046</v>
      </c>
      <c r="B1187" s="151" t="s">
        <v>2867</v>
      </c>
      <c r="C1187" s="151" t="s">
        <v>2893</v>
      </c>
      <c r="D1187" s="154" t="s">
        <v>2894</v>
      </c>
      <c r="E1187" s="151" t="s">
        <v>2895</v>
      </c>
      <c r="F1187" s="154" t="s">
        <v>2956</v>
      </c>
      <c r="G1187" s="49" t="s">
        <v>2957</v>
      </c>
      <c r="H1187" s="49" t="n">
        <v>4110</v>
      </c>
      <c r="I1187" s="49" t="n">
        <v>40</v>
      </c>
      <c r="J1187" s="49" t="s">
        <v>2919</v>
      </c>
      <c r="K1187" s="62" t="n">
        <v>2063.42</v>
      </c>
      <c r="L1187" s="62" t="n">
        <v>4054.8</v>
      </c>
      <c r="M1187" s="49" t="s">
        <v>23</v>
      </c>
    </row>
    <row r="1188" customFormat="false" ht="38.55" hidden="false" customHeight="false" outlineLevel="0" collapsed="false">
      <c r="A1188" s="151" t="n">
        <v>373046</v>
      </c>
      <c r="B1188" s="151" t="s">
        <v>2867</v>
      </c>
      <c r="C1188" s="151" t="s">
        <v>2893</v>
      </c>
      <c r="D1188" s="154" t="s">
        <v>2894</v>
      </c>
      <c r="E1188" s="151" t="s">
        <v>2895</v>
      </c>
      <c r="F1188" s="111" t="s">
        <v>2958</v>
      </c>
      <c r="G1188" s="49" t="s">
        <v>2959</v>
      </c>
      <c r="H1188" s="49" t="n">
        <v>411005</v>
      </c>
      <c r="I1188" s="49" t="n">
        <v>40</v>
      </c>
      <c r="J1188" s="49" t="s">
        <v>2960</v>
      </c>
      <c r="K1188" s="62" t="n">
        <v>1723.89</v>
      </c>
      <c r="L1188" s="62" t="n">
        <v>3398.38</v>
      </c>
      <c r="M1188" s="49" t="s">
        <v>2902</v>
      </c>
    </row>
    <row r="1189" customFormat="false" ht="38.55" hidden="false" customHeight="false" outlineLevel="0" collapsed="false">
      <c r="A1189" s="151" t="n">
        <v>373046</v>
      </c>
      <c r="B1189" s="151" t="s">
        <v>2867</v>
      </c>
      <c r="C1189" s="151" t="s">
        <v>2893</v>
      </c>
      <c r="D1189" s="154" t="s">
        <v>2894</v>
      </c>
      <c r="E1189" s="151" t="s">
        <v>2895</v>
      </c>
      <c r="F1189" s="154" t="s">
        <v>2961</v>
      </c>
      <c r="G1189" s="49" t="s">
        <v>2962</v>
      </c>
      <c r="H1189" s="49" t="n">
        <v>4110</v>
      </c>
      <c r="I1189" s="49" t="n">
        <v>40</v>
      </c>
      <c r="J1189" s="49" t="s">
        <v>2963</v>
      </c>
      <c r="K1189" s="62" t="n">
        <v>2063.42</v>
      </c>
      <c r="L1189" s="62" t="n">
        <v>4054.8</v>
      </c>
      <c r="M1189" s="49" t="s">
        <v>23</v>
      </c>
    </row>
    <row r="1190" customFormat="false" ht="38.55" hidden="false" customHeight="false" outlineLevel="0" collapsed="false">
      <c r="A1190" s="151" t="n">
        <v>373046</v>
      </c>
      <c r="B1190" s="151" t="s">
        <v>2867</v>
      </c>
      <c r="C1190" s="151" t="s">
        <v>2893</v>
      </c>
      <c r="D1190" s="154" t="s">
        <v>2894</v>
      </c>
      <c r="E1190" s="151" t="s">
        <v>2895</v>
      </c>
      <c r="F1190" s="154" t="s">
        <v>2964</v>
      </c>
      <c r="G1190" s="151" t="s">
        <v>2965</v>
      </c>
      <c r="H1190" s="49" t="n">
        <v>4110</v>
      </c>
      <c r="I1190" s="49" t="n">
        <v>40</v>
      </c>
      <c r="J1190" s="49" t="s">
        <v>2966</v>
      </c>
      <c r="K1190" s="62" t="n">
        <v>2063.42</v>
      </c>
      <c r="L1190" s="62" t="n">
        <v>4054.8</v>
      </c>
      <c r="M1190" s="49" t="s">
        <v>23</v>
      </c>
    </row>
    <row r="1191" customFormat="false" ht="38.55" hidden="false" customHeight="false" outlineLevel="0" collapsed="false">
      <c r="A1191" s="151" t="n">
        <v>373046</v>
      </c>
      <c r="B1191" s="151" t="s">
        <v>2867</v>
      </c>
      <c r="C1191" s="151" t="s">
        <v>2893</v>
      </c>
      <c r="D1191" s="154" t="s">
        <v>2894</v>
      </c>
      <c r="E1191" s="151" t="s">
        <v>2895</v>
      </c>
      <c r="F1191" s="154" t="s">
        <v>2967</v>
      </c>
      <c r="G1191" s="49" t="s">
        <v>2968</v>
      </c>
      <c r="H1191" s="49" t="n">
        <v>411005</v>
      </c>
      <c r="I1191" s="49" t="n">
        <v>40</v>
      </c>
      <c r="J1191" s="49" t="s">
        <v>2969</v>
      </c>
      <c r="K1191" s="62" t="n">
        <v>1723.89</v>
      </c>
      <c r="L1191" s="62" t="n">
        <v>3398.38</v>
      </c>
      <c r="M1191" s="49" t="s">
        <v>2902</v>
      </c>
    </row>
    <row r="1192" customFormat="false" ht="38.55" hidden="false" customHeight="false" outlineLevel="0" collapsed="false">
      <c r="A1192" s="151" t="n">
        <v>373046</v>
      </c>
      <c r="B1192" s="151" t="s">
        <v>2867</v>
      </c>
      <c r="C1192" s="151" t="s">
        <v>2893</v>
      </c>
      <c r="D1192" s="154" t="s">
        <v>2894</v>
      </c>
      <c r="E1192" s="151" t="s">
        <v>2895</v>
      </c>
      <c r="F1192" s="154" t="s">
        <v>2970</v>
      </c>
      <c r="G1192" s="49" t="s">
        <v>2971</v>
      </c>
      <c r="H1192" s="49" t="n">
        <v>411005</v>
      </c>
      <c r="I1192" s="49" t="n">
        <v>40</v>
      </c>
      <c r="J1192" s="49" t="s">
        <v>2972</v>
      </c>
      <c r="K1192" s="62" t="n">
        <v>1723.89</v>
      </c>
      <c r="L1192" s="62" t="n">
        <v>3398.38</v>
      </c>
      <c r="M1192" s="49" t="s">
        <v>2902</v>
      </c>
    </row>
    <row r="1193" customFormat="false" ht="38.55" hidden="false" customHeight="false" outlineLevel="0" collapsed="false">
      <c r="A1193" s="151" t="n">
        <v>373046</v>
      </c>
      <c r="B1193" s="151" t="s">
        <v>2867</v>
      </c>
      <c r="C1193" s="151" t="s">
        <v>2973</v>
      </c>
      <c r="D1193" s="154" t="s">
        <v>2974</v>
      </c>
      <c r="E1193" s="151" t="s">
        <v>2575</v>
      </c>
      <c r="F1193" s="154" t="s">
        <v>2975</v>
      </c>
      <c r="G1193" s="49" t="s">
        <v>2976</v>
      </c>
      <c r="H1193" s="151" t="n">
        <v>514320</v>
      </c>
      <c r="I1193" s="151" t="n">
        <v>44</v>
      </c>
      <c r="J1193" s="151" t="s">
        <v>2873</v>
      </c>
      <c r="K1193" s="153" t="n">
        <v>1144.18</v>
      </c>
      <c r="L1193" s="153" t="n">
        <v>2186.63</v>
      </c>
      <c r="M1193" s="49" t="s">
        <v>2977</v>
      </c>
    </row>
    <row r="1194" customFormat="false" ht="38.55" hidden="false" customHeight="false" outlineLevel="0" collapsed="false">
      <c r="A1194" s="151" t="n">
        <v>373046</v>
      </c>
      <c r="B1194" s="151" t="s">
        <v>2867</v>
      </c>
      <c r="C1194" s="151" t="s">
        <v>2973</v>
      </c>
      <c r="D1194" s="154" t="s">
        <v>2974</v>
      </c>
      <c r="E1194" s="151" t="s">
        <v>2575</v>
      </c>
      <c r="F1194" s="154" t="s">
        <v>2978</v>
      </c>
      <c r="G1194" s="49" t="s">
        <v>2979</v>
      </c>
      <c r="H1194" s="151" t="n">
        <v>514320</v>
      </c>
      <c r="I1194" s="151" t="n">
        <v>44</v>
      </c>
      <c r="J1194" s="151" t="s">
        <v>2873</v>
      </c>
      <c r="K1194" s="153" t="n">
        <v>1144.18</v>
      </c>
      <c r="L1194" s="153" t="n">
        <v>2186.63</v>
      </c>
      <c r="M1194" s="49" t="s">
        <v>2977</v>
      </c>
    </row>
    <row r="1195" customFormat="false" ht="38.55" hidden="false" customHeight="false" outlineLevel="0" collapsed="false">
      <c r="A1195" s="151" t="n">
        <v>373046</v>
      </c>
      <c r="B1195" s="151" t="s">
        <v>2867</v>
      </c>
      <c r="C1195" s="151" t="s">
        <v>2973</v>
      </c>
      <c r="D1195" s="154" t="s">
        <v>2974</v>
      </c>
      <c r="E1195" s="151" t="s">
        <v>2575</v>
      </c>
      <c r="F1195" s="154" t="s">
        <v>1727</v>
      </c>
      <c r="G1195" s="49" t="s">
        <v>2980</v>
      </c>
      <c r="H1195" s="151" t="n">
        <v>514320</v>
      </c>
      <c r="I1195" s="151" t="n">
        <v>44</v>
      </c>
      <c r="J1195" s="151" t="s">
        <v>2873</v>
      </c>
      <c r="K1195" s="153" t="n">
        <v>1144.18</v>
      </c>
      <c r="L1195" s="153" t="n">
        <v>2186.63</v>
      </c>
      <c r="M1195" s="49" t="s">
        <v>2977</v>
      </c>
    </row>
    <row r="1196" customFormat="false" ht="38.55" hidden="false" customHeight="false" outlineLevel="0" collapsed="false">
      <c r="A1196" s="151" t="n">
        <v>373046</v>
      </c>
      <c r="B1196" s="151" t="s">
        <v>2867</v>
      </c>
      <c r="C1196" s="151" t="s">
        <v>2973</v>
      </c>
      <c r="D1196" s="154" t="s">
        <v>2974</v>
      </c>
      <c r="E1196" s="151" t="s">
        <v>2575</v>
      </c>
      <c r="F1196" s="154" t="s">
        <v>2981</v>
      </c>
      <c r="G1196" s="49" t="s">
        <v>2982</v>
      </c>
      <c r="H1196" s="151" t="n">
        <v>514320</v>
      </c>
      <c r="I1196" s="151" t="n">
        <v>44</v>
      </c>
      <c r="J1196" s="151" t="s">
        <v>2873</v>
      </c>
      <c r="K1196" s="153" t="n">
        <v>1144.18</v>
      </c>
      <c r="L1196" s="153" t="n">
        <v>2186.63</v>
      </c>
      <c r="M1196" s="49" t="s">
        <v>2977</v>
      </c>
    </row>
    <row r="1197" customFormat="false" ht="38.55" hidden="false" customHeight="false" outlineLevel="0" collapsed="false">
      <c r="A1197" s="151" t="n">
        <v>373047</v>
      </c>
      <c r="B1197" s="151" t="s">
        <v>2867</v>
      </c>
      <c r="C1197" s="151" t="s">
        <v>2983</v>
      </c>
      <c r="D1197" s="154" t="s">
        <v>2974</v>
      </c>
      <c r="E1197" s="151" t="s">
        <v>2575</v>
      </c>
      <c r="F1197" s="111" t="s">
        <v>2984</v>
      </c>
      <c r="G1197" s="49" t="s">
        <v>2985</v>
      </c>
      <c r="H1197" s="151" t="n">
        <v>514320</v>
      </c>
      <c r="I1197" s="151" t="n">
        <v>44</v>
      </c>
      <c r="J1197" s="151" t="s">
        <v>2873</v>
      </c>
      <c r="K1197" s="153" t="n">
        <v>1144.18</v>
      </c>
      <c r="L1197" s="153" t="n">
        <v>2186.63</v>
      </c>
      <c r="M1197" s="49" t="s">
        <v>2977</v>
      </c>
    </row>
    <row r="1198" customFormat="false" ht="38.55" hidden="false" customHeight="false" outlineLevel="0" collapsed="false">
      <c r="A1198" s="151" t="n">
        <v>373046</v>
      </c>
      <c r="B1198" s="151" t="s">
        <v>2867</v>
      </c>
      <c r="C1198" s="151" t="s">
        <v>2986</v>
      </c>
      <c r="D1198" s="154" t="s">
        <v>2974</v>
      </c>
      <c r="E1198" s="151" t="s">
        <v>2575</v>
      </c>
      <c r="F1198" s="154" t="s">
        <v>2987</v>
      </c>
      <c r="G1198" s="151" t="s">
        <v>2988</v>
      </c>
      <c r="H1198" s="151" t="n">
        <v>513425</v>
      </c>
      <c r="I1198" s="151" t="n">
        <v>44</v>
      </c>
      <c r="J1198" s="151" t="s">
        <v>2873</v>
      </c>
      <c r="K1198" s="153" t="n">
        <v>1310.09</v>
      </c>
      <c r="L1198" s="153" t="n">
        <v>2355.38</v>
      </c>
      <c r="M1198" s="49" t="s">
        <v>2977</v>
      </c>
    </row>
    <row r="1199" customFormat="false" ht="38.55" hidden="false" customHeight="false" outlineLevel="0" collapsed="false">
      <c r="A1199" s="151" t="n">
        <v>373046</v>
      </c>
      <c r="B1199" s="151" t="s">
        <v>2867</v>
      </c>
      <c r="C1199" s="151" t="s">
        <v>2986</v>
      </c>
      <c r="D1199" s="154" t="s">
        <v>2974</v>
      </c>
      <c r="E1199" s="151" t="s">
        <v>2575</v>
      </c>
      <c r="F1199" s="154" t="s">
        <v>2989</v>
      </c>
      <c r="G1199" s="151" t="s">
        <v>2990</v>
      </c>
      <c r="H1199" s="151" t="n">
        <v>513425</v>
      </c>
      <c r="I1199" s="151" t="n">
        <v>44</v>
      </c>
      <c r="J1199" s="151" t="s">
        <v>2873</v>
      </c>
      <c r="K1199" s="153" t="n">
        <v>1310.09</v>
      </c>
      <c r="L1199" s="153" t="n">
        <v>2355.38</v>
      </c>
      <c r="M1199" s="49" t="s">
        <v>2977</v>
      </c>
    </row>
    <row r="1200" customFormat="false" ht="38.55" hidden="false" customHeight="false" outlineLevel="0" collapsed="false">
      <c r="A1200" s="151" t="n">
        <v>373046</v>
      </c>
      <c r="B1200" s="151" t="s">
        <v>2867</v>
      </c>
      <c r="C1200" s="151" t="s">
        <v>2991</v>
      </c>
      <c r="D1200" s="154" t="s">
        <v>2894</v>
      </c>
      <c r="E1200" s="151" t="s">
        <v>2895</v>
      </c>
      <c r="F1200" s="154" t="s">
        <v>2992</v>
      </c>
      <c r="G1200" s="151" t="s">
        <v>2993</v>
      </c>
      <c r="H1200" s="151" t="n">
        <v>782305</v>
      </c>
      <c r="I1200" s="151" t="n">
        <v>44</v>
      </c>
      <c r="J1200" s="151" t="s">
        <v>2873</v>
      </c>
      <c r="K1200" s="153" t="n">
        <v>1736.5</v>
      </c>
      <c r="L1200" s="153" t="n">
        <v>4065</v>
      </c>
      <c r="M1200" s="49" t="s">
        <v>2902</v>
      </c>
    </row>
    <row r="1201" customFormat="false" ht="38.55" hidden="false" customHeight="false" outlineLevel="0" collapsed="false">
      <c r="A1201" s="151" t="n">
        <v>373046</v>
      </c>
      <c r="B1201" s="151" t="s">
        <v>2867</v>
      </c>
      <c r="C1201" s="151" t="s">
        <v>2991</v>
      </c>
      <c r="D1201" s="154" t="s">
        <v>2894</v>
      </c>
      <c r="E1201" s="151" t="s">
        <v>2895</v>
      </c>
      <c r="F1201" s="154" t="s">
        <v>2994</v>
      </c>
      <c r="G1201" s="151" t="s">
        <v>2995</v>
      </c>
      <c r="H1201" s="151" t="n">
        <v>782305</v>
      </c>
      <c r="I1201" s="151" t="n">
        <v>44</v>
      </c>
      <c r="J1201" s="151" t="s">
        <v>2873</v>
      </c>
      <c r="K1201" s="153" t="n">
        <v>1736.5</v>
      </c>
      <c r="L1201" s="153" t="n">
        <v>4065</v>
      </c>
      <c r="M1201" s="49" t="s">
        <v>2902</v>
      </c>
    </row>
    <row r="1202" customFormat="false" ht="38.55" hidden="false" customHeight="false" outlineLevel="0" collapsed="false">
      <c r="A1202" s="151" t="n">
        <v>373046</v>
      </c>
      <c r="B1202" s="151" t="s">
        <v>2867</v>
      </c>
      <c r="C1202" s="151" t="s">
        <v>2991</v>
      </c>
      <c r="D1202" s="152" t="s">
        <v>2894</v>
      </c>
      <c r="E1202" s="151" t="s">
        <v>2895</v>
      </c>
      <c r="F1202" s="154" t="s">
        <v>2996</v>
      </c>
      <c r="G1202" s="151" t="s">
        <v>2997</v>
      </c>
      <c r="H1202" s="151" t="n">
        <v>782305</v>
      </c>
      <c r="I1202" s="151" t="n">
        <v>44</v>
      </c>
      <c r="J1202" s="151" t="s">
        <v>2873</v>
      </c>
      <c r="K1202" s="153" t="n">
        <v>1736.5</v>
      </c>
      <c r="L1202" s="153" t="n">
        <v>4065</v>
      </c>
      <c r="M1202" s="49" t="s">
        <v>2902</v>
      </c>
    </row>
    <row r="1203" customFormat="false" ht="38.55" hidden="false" customHeight="false" outlineLevel="0" collapsed="false">
      <c r="A1203" s="151" t="n">
        <v>373046</v>
      </c>
      <c r="B1203" s="151" t="s">
        <v>2867</v>
      </c>
      <c r="C1203" s="151" t="s">
        <v>2991</v>
      </c>
      <c r="D1203" s="154" t="s">
        <v>2894</v>
      </c>
      <c r="E1203" s="151" t="s">
        <v>2895</v>
      </c>
      <c r="F1203" s="154" t="s">
        <v>2998</v>
      </c>
      <c r="G1203" s="151" t="s">
        <v>2999</v>
      </c>
      <c r="H1203" s="151" t="n">
        <v>782305</v>
      </c>
      <c r="I1203" s="151" t="n">
        <v>44</v>
      </c>
      <c r="J1203" s="151" t="s">
        <v>2873</v>
      </c>
      <c r="K1203" s="153" t="n">
        <v>1736.5</v>
      </c>
      <c r="L1203" s="153" t="n">
        <v>4065</v>
      </c>
      <c r="M1203" s="49" t="s">
        <v>2902</v>
      </c>
    </row>
    <row r="1204" customFormat="false" ht="38.55" hidden="false" customHeight="false" outlineLevel="0" collapsed="false">
      <c r="A1204" s="51" t="s">
        <v>3000</v>
      </c>
      <c r="B1204" s="20" t="s">
        <v>3001</v>
      </c>
      <c r="C1204" s="51" t="s">
        <v>3002</v>
      </c>
      <c r="D1204" s="71" t="n">
        <v>19362299000152</v>
      </c>
      <c r="E1204" s="125" t="s">
        <v>3003</v>
      </c>
      <c r="F1204" s="79" t="s">
        <v>3004</v>
      </c>
      <c r="G1204" s="49" t="s">
        <v>3005</v>
      </c>
      <c r="H1204" s="150" t="n">
        <v>422105</v>
      </c>
      <c r="I1204" s="54" t="s">
        <v>1475</v>
      </c>
      <c r="J1204" s="49" t="s">
        <v>3006</v>
      </c>
      <c r="K1204" s="80" t="n">
        <v>1511.64</v>
      </c>
      <c r="L1204" s="80" t="n">
        <v>3189.99</v>
      </c>
      <c r="M1204" s="155" t="s">
        <v>21</v>
      </c>
    </row>
    <row r="1205" customFormat="false" ht="38.55" hidden="false" customHeight="false" outlineLevel="0" collapsed="false">
      <c r="A1205" s="51" t="s">
        <v>3000</v>
      </c>
      <c r="B1205" s="20" t="s">
        <v>3001</v>
      </c>
      <c r="C1205" s="51" t="s">
        <v>3002</v>
      </c>
      <c r="D1205" s="71" t="n">
        <v>19362299000152</v>
      </c>
      <c r="E1205" s="125" t="s">
        <v>3003</v>
      </c>
      <c r="F1205" s="79" t="s">
        <v>3007</v>
      </c>
      <c r="G1205" s="49" t="s">
        <v>3008</v>
      </c>
      <c r="H1205" s="150" t="n">
        <v>422105</v>
      </c>
      <c r="I1205" s="54" t="s">
        <v>1475</v>
      </c>
      <c r="J1205" s="49" t="s">
        <v>3009</v>
      </c>
      <c r="K1205" s="80" t="n">
        <v>1511.64</v>
      </c>
      <c r="L1205" s="80" t="n">
        <v>3189.99</v>
      </c>
      <c r="M1205" s="155" t="s">
        <v>21</v>
      </c>
    </row>
    <row r="1206" customFormat="false" ht="38.55" hidden="false" customHeight="false" outlineLevel="0" collapsed="false">
      <c r="A1206" s="51" t="s">
        <v>3000</v>
      </c>
      <c r="B1206" s="20" t="s">
        <v>3001</v>
      </c>
      <c r="C1206" s="51" t="s">
        <v>3002</v>
      </c>
      <c r="D1206" s="71" t="n">
        <v>19362299000152</v>
      </c>
      <c r="E1206" s="125" t="s">
        <v>3003</v>
      </c>
      <c r="F1206" s="79" t="s">
        <v>3010</v>
      </c>
      <c r="G1206" s="49" t="s">
        <v>3011</v>
      </c>
      <c r="H1206" s="150" t="n">
        <v>422105</v>
      </c>
      <c r="I1206" s="54" t="s">
        <v>1475</v>
      </c>
      <c r="J1206" s="49" t="s">
        <v>3012</v>
      </c>
      <c r="K1206" s="80" t="n">
        <v>1511.64</v>
      </c>
      <c r="L1206" s="80" t="n">
        <v>3189.99</v>
      </c>
      <c r="M1206" s="155" t="s">
        <v>21</v>
      </c>
    </row>
    <row r="1207" customFormat="false" ht="38.55" hidden="false" customHeight="false" outlineLevel="0" collapsed="false">
      <c r="A1207" s="51" t="s">
        <v>3000</v>
      </c>
      <c r="B1207" s="20" t="s">
        <v>3001</v>
      </c>
      <c r="C1207" s="51" t="s">
        <v>3002</v>
      </c>
      <c r="D1207" s="71" t="n">
        <v>19362299000152</v>
      </c>
      <c r="E1207" s="125" t="s">
        <v>3003</v>
      </c>
      <c r="F1207" s="79" t="s">
        <v>1566</v>
      </c>
      <c r="G1207" s="49" t="s">
        <v>3013</v>
      </c>
      <c r="H1207" s="150" t="n">
        <v>422105</v>
      </c>
      <c r="I1207" s="54" t="s">
        <v>1475</v>
      </c>
      <c r="J1207" s="49" t="s">
        <v>3006</v>
      </c>
      <c r="K1207" s="80" t="n">
        <v>1511.64</v>
      </c>
      <c r="L1207" s="80" t="n">
        <v>3189.99</v>
      </c>
      <c r="M1207" s="155" t="s">
        <v>21</v>
      </c>
    </row>
    <row r="1208" customFormat="false" ht="38.55" hidden="false" customHeight="false" outlineLevel="0" collapsed="false">
      <c r="A1208" s="51" t="s">
        <v>3000</v>
      </c>
      <c r="B1208" s="20" t="s">
        <v>3001</v>
      </c>
      <c r="C1208" s="51" t="s">
        <v>3002</v>
      </c>
      <c r="D1208" s="71" t="n">
        <v>19362299000152</v>
      </c>
      <c r="E1208" s="125" t="s">
        <v>3003</v>
      </c>
      <c r="F1208" s="79" t="s">
        <v>3014</v>
      </c>
      <c r="G1208" s="49" t="s">
        <v>3015</v>
      </c>
      <c r="H1208" s="150" t="n">
        <v>422105</v>
      </c>
      <c r="I1208" s="54" t="n">
        <v>40</v>
      </c>
      <c r="J1208" s="49" t="s">
        <v>3009</v>
      </c>
      <c r="K1208" s="80" t="n">
        <v>1511.64</v>
      </c>
      <c r="L1208" s="80" t="n">
        <v>3189.99</v>
      </c>
      <c r="M1208" s="155" t="s">
        <v>21</v>
      </c>
    </row>
    <row r="1209" customFormat="false" ht="38.55" hidden="false" customHeight="false" outlineLevel="0" collapsed="false">
      <c r="A1209" s="51" t="s">
        <v>3000</v>
      </c>
      <c r="B1209" s="20" t="s">
        <v>3001</v>
      </c>
      <c r="C1209" s="51" t="s">
        <v>3002</v>
      </c>
      <c r="D1209" s="71" t="n">
        <v>19362299000152</v>
      </c>
      <c r="E1209" s="125" t="s">
        <v>3003</v>
      </c>
      <c r="F1209" s="79" t="s">
        <v>3016</v>
      </c>
      <c r="G1209" s="49" t="s">
        <v>3017</v>
      </c>
      <c r="H1209" s="150" t="n">
        <v>422105</v>
      </c>
      <c r="I1209" s="54" t="s">
        <v>1475</v>
      </c>
      <c r="J1209" s="49" t="s">
        <v>3018</v>
      </c>
      <c r="K1209" s="80" t="n">
        <v>1511.64</v>
      </c>
      <c r="L1209" s="80" t="n">
        <v>3189.99</v>
      </c>
      <c r="M1209" s="155" t="s">
        <v>21</v>
      </c>
    </row>
    <row r="1210" customFormat="false" ht="38.55" hidden="false" customHeight="false" outlineLevel="0" collapsed="false">
      <c r="A1210" s="51" t="s">
        <v>3000</v>
      </c>
      <c r="B1210" s="20" t="s">
        <v>3001</v>
      </c>
      <c r="C1210" s="51" t="s">
        <v>3002</v>
      </c>
      <c r="D1210" s="71" t="n">
        <v>19362299000152</v>
      </c>
      <c r="E1210" s="125" t="s">
        <v>3003</v>
      </c>
      <c r="F1210" s="79" t="s">
        <v>3019</v>
      </c>
      <c r="G1210" s="49" t="s">
        <v>3020</v>
      </c>
      <c r="H1210" s="150" t="n">
        <v>422105</v>
      </c>
      <c r="I1210" s="54" t="s">
        <v>1475</v>
      </c>
      <c r="J1210" s="49" t="s">
        <v>3021</v>
      </c>
      <c r="K1210" s="80" t="n">
        <v>1511.64</v>
      </c>
      <c r="L1210" s="80" t="n">
        <v>3189.99</v>
      </c>
      <c r="M1210" s="155" t="s">
        <v>21</v>
      </c>
    </row>
    <row r="1211" customFormat="false" ht="38.55" hidden="false" customHeight="false" outlineLevel="0" collapsed="false">
      <c r="A1211" s="51" t="s">
        <v>3000</v>
      </c>
      <c r="B1211" s="20" t="s">
        <v>3001</v>
      </c>
      <c r="C1211" s="51" t="s">
        <v>3002</v>
      </c>
      <c r="D1211" s="71" t="n">
        <v>19362299000152</v>
      </c>
      <c r="E1211" s="125" t="s">
        <v>3003</v>
      </c>
      <c r="F1211" s="79" t="s">
        <v>3022</v>
      </c>
      <c r="G1211" s="49" t="s">
        <v>3023</v>
      </c>
      <c r="H1211" s="150" t="n">
        <v>422105</v>
      </c>
      <c r="I1211" s="54" t="s">
        <v>1475</v>
      </c>
      <c r="J1211" s="49" t="s">
        <v>3024</v>
      </c>
      <c r="K1211" s="80" t="n">
        <v>1511.64</v>
      </c>
      <c r="L1211" s="80" t="n">
        <v>3189.99</v>
      </c>
      <c r="M1211" s="155" t="s">
        <v>21</v>
      </c>
    </row>
    <row r="1212" customFormat="false" ht="38.55" hidden="false" customHeight="false" outlineLevel="0" collapsed="false">
      <c r="A1212" s="20" t="s">
        <v>3000</v>
      </c>
      <c r="B1212" s="20" t="s">
        <v>3001</v>
      </c>
      <c r="C1212" s="51" t="s">
        <v>3002</v>
      </c>
      <c r="D1212" s="71" t="n">
        <v>19362299000152</v>
      </c>
      <c r="E1212" s="125" t="s">
        <v>3003</v>
      </c>
      <c r="F1212" s="20" t="s">
        <v>3025</v>
      </c>
      <c r="G1212" s="20" t="s">
        <v>3026</v>
      </c>
      <c r="H1212" s="20" t="n">
        <v>422105</v>
      </c>
      <c r="I1212" s="20" t="s">
        <v>1475</v>
      </c>
      <c r="J1212" s="49" t="s">
        <v>3024</v>
      </c>
      <c r="K1212" s="80" t="n">
        <v>1511.64</v>
      </c>
      <c r="L1212" s="80" t="n">
        <v>3189.99</v>
      </c>
      <c r="M1212" s="155" t="s">
        <v>21</v>
      </c>
    </row>
    <row r="1213" customFormat="false" ht="38.55" hidden="false" customHeight="false" outlineLevel="0" collapsed="false">
      <c r="A1213" s="51" t="s">
        <v>3000</v>
      </c>
      <c r="B1213" s="20" t="s">
        <v>3001</v>
      </c>
      <c r="C1213" s="51" t="s">
        <v>3002</v>
      </c>
      <c r="D1213" s="71" t="n">
        <v>19362299000152</v>
      </c>
      <c r="E1213" s="125" t="s">
        <v>3003</v>
      </c>
      <c r="F1213" s="79" t="s">
        <v>3027</v>
      </c>
      <c r="G1213" s="49" t="s">
        <v>3028</v>
      </c>
      <c r="H1213" s="150" t="n">
        <v>422105</v>
      </c>
      <c r="I1213" s="54" t="n">
        <v>40</v>
      </c>
      <c r="J1213" s="49" t="s">
        <v>3009</v>
      </c>
      <c r="K1213" s="80" t="n">
        <v>1511.64</v>
      </c>
      <c r="L1213" s="80" t="n">
        <v>3189.99</v>
      </c>
      <c r="M1213" s="155" t="s">
        <v>21</v>
      </c>
    </row>
    <row r="1214" customFormat="false" ht="38.55" hidden="false" customHeight="false" outlineLevel="0" collapsed="false">
      <c r="A1214" s="51" t="s">
        <v>3000</v>
      </c>
      <c r="B1214" s="20" t="s">
        <v>3001</v>
      </c>
      <c r="C1214" s="51" t="s">
        <v>3029</v>
      </c>
      <c r="D1214" s="71" t="n">
        <v>13892384000146</v>
      </c>
      <c r="E1214" s="125" t="s">
        <v>3030</v>
      </c>
      <c r="F1214" s="79" t="s">
        <v>3031</v>
      </c>
      <c r="G1214" s="49" t="s">
        <v>3032</v>
      </c>
      <c r="H1214" s="150" t="n">
        <v>514320</v>
      </c>
      <c r="I1214" s="54" t="n">
        <v>44</v>
      </c>
      <c r="J1214" s="49" t="s">
        <v>3024</v>
      </c>
      <c r="K1214" s="80" t="n">
        <v>1399.72</v>
      </c>
      <c r="L1214" s="80" t="n">
        <v>3099.67</v>
      </c>
      <c r="M1214" s="155" t="s">
        <v>15</v>
      </c>
    </row>
    <row r="1215" customFormat="false" ht="38.55" hidden="false" customHeight="false" outlineLevel="0" collapsed="false">
      <c r="A1215" s="51" t="s">
        <v>3000</v>
      </c>
      <c r="B1215" s="20" t="s">
        <v>3001</v>
      </c>
      <c r="C1215" s="150" t="s">
        <v>3029</v>
      </c>
      <c r="D1215" s="71" t="n">
        <v>13892384000146</v>
      </c>
      <c r="E1215" s="125" t="s">
        <v>3030</v>
      </c>
      <c r="F1215" s="79" t="s">
        <v>3033</v>
      </c>
      <c r="G1215" s="49" t="s">
        <v>3034</v>
      </c>
      <c r="H1215" s="150" t="n">
        <v>514320</v>
      </c>
      <c r="I1215" s="54" t="n">
        <v>44</v>
      </c>
      <c r="J1215" s="49" t="s">
        <v>3024</v>
      </c>
      <c r="K1215" s="80" t="n">
        <v>1399.72</v>
      </c>
      <c r="L1215" s="80" t="n">
        <v>3099.67</v>
      </c>
      <c r="M1215" s="155" t="s">
        <v>15</v>
      </c>
    </row>
    <row r="1216" customFormat="false" ht="38.55" hidden="false" customHeight="false" outlineLevel="0" collapsed="false">
      <c r="A1216" s="51" t="s">
        <v>3000</v>
      </c>
      <c r="B1216" s="20" t="s">
        <v>3001</v>
      </c>
      <c r="C1216" s="51" t="s">
        <v>3029</v>
      </c>
      <c r="D1216" s="71" t="n">
        <v>13892384000146</v>
      </c>
      <c r="E1216" s="125" t="s">
        <v>3030</v>
      </c>
      <c r="F1216" s="79" t="s">
        <v>3035</v>
      </c>
      <c r="G1216" s="49" t="s">
        <v>3036</v>
      </c>
      <c r="H1216" s="150" t="n">
        <v>514320</v>
      </c>
      <c r="I1216" s="54" t="n">
        <v>44</v>
      </c>
      <c r="J1216" s="49" t="s">
        <v>3024</v>
      </c>
      <c r="K1216" s="80" t="n">
        <v>1399.72</v>
      </c>
      <c r="L1216" s="80" t="n">
        <v>3099.67</v>
      </c>
      <c r="M1216" s="155" t="s">
        <v>15</v>
      </c>
    </row>
    <row r="1217" customFormat="false" ht="38.55" hidden="false" customHeight="false" outlineLevel="0" collapsed="false">
      <c r="A1217" s="51" t="s">
        <v>3000</v>
      </c>
      <c r="B1217" s="20" t="s">
        <v>3001</v>
      </c>
      <c r="C1217" s="51" t="s">
        <v>3029</v>
      </c>
      <c r="D1217" s="71" t="n">
        <v>13892384000146</v>
      </c>
      <c r="E1217" s="125" t="s">
        <v>3030</v>
      </c>
      <c r="F1217" s="79" t="s">
        <v>3037</v>
      </c>
      <c r="G1217" s="49" t="s">
        <v>3038</v>
      </c>
      <c r="H1217" s="150" t="n">
        <v>514320</v>
      </c>
      <c r="I1217" s="54" t="n">
        <v>44</v>
      </c>
      <c r="J1217" s="49" t="s">
        <v>3024</v>
      </c>
      <c r="K1217" s="80" t="n">
        <v>1609.72</v>
      </c>
      <c r="L1217" s="80" t="n">
        <v>3485.77</v>
      </c>
      <c r="M1217" s="155" t="s">
        <v>15</v>
      </c>
    </row>
    <row r="1218" customFormat="false" ht="38.55" hidden="false" customHeight="false" outlineLevel="0" collapsed="false">
      <c r="A1218" s="51" t="s">
        <v>3000</v>
      </c>
      <c r="B1218" s="20" t="s">
        <v>3001</v>
      </c>
      <c r="C1218" s="51" t="s">
        <v>3029</v>
      </c>
      <c r="D1218" s="71" t="n">
        <v>13892384000146</v>
      </c>
      <c r="E1218" s="125" t="s">
        <v>3030</v>
      </c>
      <c r="F1218" s="79" t="s">
        <v>3039</v>
      </c>
      <c r="G1218" s="49" t="s">
        <v>3040</v>
      </c>
      <c r="H1218" s="150" t="n">
        <v>514320</v>
      </c>
      <c r="I1218" s="54" t="n">
        <v>44</v>
      </c>
      <c r="J1218" s="49" t="s">
        <v>3024</v>
      </c>
      <c r="K1218" s="80" t="n">
        <v>1257.95</v>
      </c>
      <c r="L1218" s="80" t="n">
        <v>3099.67</v>
      </c>
      <c r="M1218" s="155" t="s">
        <v>15</v>
      </c>
    </row>
    <row r="1219" customFormat="false" ht="38.55" hidden="false" customHeight="false" outlineLevel="0" collapsed="false">
      <c r="A1219" s="51" t="s">
        <v>3000</v>
      </c>
      <c r="B1219" s="20" t="s">
        <v>3001</v>
      </c>
      <c r="C1219" s="51" t="s">
        <v>3029</v>
      </c>
      <c r="D1219" s="71" t="n">
        <v>13892384000146</v>
      </c>
      <c r="E1219" s="125" t="s">
        <v>3030</v>
      </c>
      <c r="F1219" s="79" t="s">
        <v>3041</v>
      </c>
      <c r="G1219" s="49" t="s">
        <v>3042</v>
      </c>
      <c r="H1219" s="150" t="n">
        <v>514320</v>
      </c>
      <c r="I1219" s="54" t="n">
        <v>44</v>
      </c>
      <c r="J1219" s="49" t="s">
        <v>3024</v>
      </c>
      <c r="K1219" s="80" t="n">
        <v>1399.72</v>
      </c>
      <c r="L1219" s="80" t="n">
        <v>3099.67</v>
      </c>
      <c r="M1219" s="155" t="s">
        <v>15</v>
      </c>
    </row>
    <row r="1220" customFormat="false" ht="38.55" hidden="false" customHeight="false" outlineLevel="0" collapsed="false">
      <c r="A1220" s="51" t="s">
        <v>3000</v>
      </c>
      <c r="B1220" s="20" t="s">
        <v>3001</v>
      </c>
      <c r="C1220" s="51" t="s">
        <v>3043</v>
      </c>
      <c r="D1220" s="52" t="n">
        <v>13739782000208</v>
      </c>
      <c r="E1220" s="125" t="s">
        <v>3044</v>
      </c>
      <c r="F1220" s="79" t="s">
        <v>3045</v>
      </c>
      <c r="G1220" s="49" t="s">
        <v>3046</v>
      </c>
      <c r="H1220" s="150" t="n">
        <v>513425</v>
      </c>
      <c r="I1220" s="150" t="s">
        <v>183</v>
      </c>
      <c r="J1220" s="49" t="s">
        <v>3024</v>
      </c>
      <c r="K1220" s="80" t="n">
        <v>1964.95</v>
      </c>
      <c r="L1220" s="80" t="n">
        <v>4633.46</v>
      </c>
      <c r="M1220" s="155" t="s">
        <v>25</v>
      </c>
    </row>
    <row r="1221" customFormat="false" ht="38.55" hidden="false" customHeight="false" outlineLevel="0" collapsed="false">
      <c r="A1221" s="51" t="s">
        <v>3000</v>
      </c>
      <c r="B1221" s="20" t="s">
        <v>3001</v>
      </c>
      <c r="C1221" s="51" t="s">
        <v>3043</v>
      </c>
      <c r="D1221" s="52" t="n">
        <v>13739782000208</v>
      </c>
      <c r="E1221" s="125" t="s">
        <v>3044</v>
      </c>
      <c r="F1221" s="79" t="s">
        <v>3047</v>
      </c>
      <c r="G1221" s="24" t="s">
        <v>3048</v>
      </c>
      <c r="H1221" s="150" t="n">
        <v>517330</v>
      </c>
      <c r="I1221" s="150" t="s">
        <v>1410</v>
      </c>
      <c r="J1221" s="49" t="s">
        <v>3024</v>
      </c>
      <c r="K1221" s="80" t="n">
        <v>1964.95</v>
      </c>
      <c r="L1221" s="80" t="n">
        <v>4633.46</v>
      </c>
      <c r="M1221" s="155" t="s">
        <v>25</v>
      </c>
    </row>
    <row r="1222" customFormat="false" ht="38.55" hidden="false" customHeight="false" outlineLevel="0" collapsed="false">
      <c r="A1222" s="51" t="s">
        <v>3000</v>
      </c>
      <c r="B1222" s="20" t="s">
        <v>3001</v>
      </c>
      <c r="C1222" s="51" t="s">
        <v>3043</v>
      </c>
      <c r="D1222" s="52" t="n">
        <v>13739782000208</v>
      </c>
      <c r="E1222" s="125" t="s">
        <v>3044</v>
      </c>
      <c r="F1222" s="79" t="s">
        <v>3049</v>
      </c>
      <c r="G1222" s="49" t="s">
        <v>3050</v>
      </c>
      <c r="H1222" s="150" t="n">
        <v>517330</v>
      </c>
      <c r="I1222" s="150" t="s">
        <v>1410</v>
      </c>
      <c r="J1222" s="49" t="s">
        <v>3024</v>
      </c>
      <c r="K1222" s="80" t="n">
        <v>1964.95</v>
      </c>
      <c r="L1222" s="80" t="n">
        <v>4633.46</v>
      </c>
      <c r="M1222" s="155" t="s">
        <v>25</v>
      </c>
    </row>
    <row r="1223" customFormat="false" ht="38.55" hidden="false" customHeight="false" outlineLevel="0" collapsed="false">
      <c r="A1223" s="51" t="s">
        <v>3000</v>
      </c>
      <c r="B1223" s="20" t="s">
        <v>3001</v>
      </c>
      <c r="C1223" s="51" t="s">
        <v>3043</v>
      </c>
      <c r="D1223" s="52" t="n">
        <v>13739782000208</v>
      </c>
      <c r="E1223" s="125" t="s">
        <v>3044</v>
      </c>
      <c r="F1223" s="79" t="s">
        <v>3051</v>
      </c>
      <c r="G1223" s="49" t="s">
        <v>3052</v>
      </c>
      <c r="H1223" s="150" t="n">
        <v>517330</v>
      </c>
      <c r="I1223" s="150" t="s">
        <v>1410</v>
      </c>
      <c r="J1223" s="49" t="s">
        <v>3024</v>
      </c>
      <c r="K1223" s="80" t="n">
        <v>2423.44</v>
      </c>
      <c r="L1223" s="80" t="n">
        <v>5520.45</v>
      </c>
      <c r="M1223" s="155" t="s">
        <v>25</v>
      </c>
    </row>
    <row r="1224" customFormat="false" ht="38.55" hidden="false" customHeight="false" outlineLevel="0" collapsed="false">
      <c r="A1224" s="51" t="s">
        <v>3000</v>
      </c>
      <c r="B1224" s="20" t="s">
        <v>3001</v>
      </c>
      <c r="C1224" s="51" t="s">
        <v>3043</v>
      </c>
      <c r="D1224" s="52" t="n">
        <v>13739782000208</v>
      </c>
      <c r="E1224" s="125" t="s">
        <v>3044</v>
      </c>
      <c r="F1224" s="79" t="s">
        <v>3053</v>
      </c>
      <c r="G1224" s="49" t="s">
        <v>3054</v>
      </c>
      <c r="H1224" s="150" t="n">
        <v>517330</v>
      </c>
      <c r="I1224" s="150" t="s">
        <v>183</v>
      </c>
      <c r="J1224" s="49" t="s">
        <v>3024</v>
      </c>
      <c r="K1224" s="80" t="n">
        <v>2423.44</v>
      </c>
      <c r="L1224" s="80" t="n">
        <v>5520.45</v>
      </c>
      <c r="M1224" s="155" t="s">
        <v>25</v>
      </c>
    </row>
    <row r="1225" customFormat="false" ht="38.55" hidden="false" customHeight="false" outlineLevel="0" collapsed="false">
      <c r="A1225" s="51" t="s">
        <v>3000</v>
      </c>
      <c r="B1225" s="20" t="s">
        <v>3001</v>
      </c>
      <c r="C1225" s="51" t="s">
        <v>3043</v>
      </c>
      <c r="D1225" s="52" t="n">
        <v>13739782000208</v>
      </c>
      <c r="E1225" s="125" t="s">
        <v>3044</v>
      </c>
      <c r="F1225" s="79" t="s">
        <v>3055</v>
      </c>
      <c r="G1225" s="49" t="s">
        <v>3056</v>
      </c>
      <c r="H1225" s="150" t="n">
        <v>517330</v>
      </c>
      <c r="I1225" s="150" t="s">
        <v>1410</v>
      </c>
      <c r="J1225" s="49" t="s">
        <v>3024</v>
      </c>
      <c r="K1225" s="80" t="n">
        <v>2423.44</v>
      </c>
      <c r="L1225" s="80" t="n">
        <v>5520.45</v>
      </c>
      <c r="M1225" s="155" t="s">
        <v>25</v>
      </c>
    </row>
    <row r="1226" customFormat="false" ht="38.55" hidden="false" customHeight="false" outlineLevel="0" collapsed="false">
      <c r="A1226" s="51" t="s">
        <v>3000</v>
      </c>
      <c r="B1226" s="20" t="s">
        <v>3001</v>
      </c>
      <c r="C1226" s="51" t="s">
        <v>3043</v>
      </c>
      <c r="D1226" s="52" t="n">
        <v>13739782000208</v>
      </c>
      <c r="E1226" s="125" t="s">
        <v>3044</v>
      </c>
      <c r="F1226" s="79" t="s">
        <v>3057</v>
      </c>
      <c r="G1226" s="49" t="s">
        <v>3058</v>
      </c>
      <c r="H1226" s="150" t="n">
        <v>517330</v>
      </c>
      <c r="I1226" s="150" t="s">
        <v>1410</v>
      </c>
      <c r="J1226" s="49" t="s">
        <v>3024</v>
      </c>
      <c r="K1226" s="80" t="n">
        <v>2423.44</v>
      </c>
      <c r="L1226" s="80" t="n">
        <v>5520.45</v>
      </c>
      <c r="M1226" s="155" t="s">
        <v>25</v>
      </c>
    </row>
    <row r="1227" customFormat="false" ht="38.55" hidden="false" customHeight="false" outlineLevel="0" collapsed="false">
      <c r="A1227" s="51" t="s">
        <v>3000</v>
      </c>
      <c r="B1227" s="20" t="s">
        <v>3001</v>
      </c>
      <c r="C1227" s="51" t="s">
        <v>3043</v>
      </c>
      <c r="D1227" s="52" t="n">
        <v>13739782000208</v>
      </c>
      <c r="E1227" s="125" t="s">
        <v>3044</v>
      </c>
      <c r="F1227" s="79" t="s">
        <v>3059</v>
      </c>
      <c r="G1227" s="49" t="s">
        <v>3060</v>
      </c>
      <c r="H1227" s="150" t="n">
        <v>517330</v>
      </c>
      <c r="I1227" s="150" t="s">
        <v>1410</v>
      </c>
      <c r="J1227" s="49" t="s">
        <v>3024</v>
      </c>
      <c r="K1227" s="80" t="n">
        <v>1964.95</v>
      </c>
      <c r="L1227" s="80" t="n">
        <v>4633.46</v>
      </c>
      <c r="M1227" s="155" t="s">
        <v>25</v>
      </c>
    </row>
    <row r="1228" customFormat="false" ht="38.55" hidden="false" customHeight="false" outlineLevel="0" collapsed="false">
      <c r="A1228" s="51" t="s">
        <v>3000</v>
      </c>
      <c r="B1228" s="20" t="s">
        <v>3001</v>
      </c>
      <c r="C1228" s="51" t="s">
        <v>3043</v>
      </c>
      <c r="D1228" s="52" t="n">
        <v>13739782000208</v>
      </c>
      <c r="E1228" s="125" t="s">
        <v>3044</v>
      </c>
      <c r="F1228" s="79" t="s">
        <v>3061</v>
      </c>
      <c r="G1228" s="49" t="s">
        <v>3062</v>
      </c>
      <c r="H1228" s="150" t="n">
        <v>517330</v>
      </c>
      <c r="I1228" s="150" t="s">
        <v>1410</v>
      </c>
      <c r="J1228" s="49" t="s">
        <v>3024</v>
      </c>
      <c r="K1228" s="80" t="n">
        <v>1964.95</v>
      </c>
      <c r="L1228" s="80" t="n">
        <v>4633.46</v>
      </c>
      <c r="M1228" s="155" t="s">
        <v>25</v>
      </c>
    </row>
    <row r="1229" customFormat="false" ht="25.7" hidden="false" customHeight="false" outlineLevel="0" collapsed="false">
      <c r="A1229" s="125" t="n">
        <v>373039</v>
      </c>
      <c r="B1229" s="20" t="s">
        <v>3063</v>
      </c>
      <c r="C1229" s="19" t="s">
        <v>3064</v>
      </c>
      <c r="D1229" s="71" t="n">
        <v>11112668000147</v>
      </c>
      <c r="E1229" s="49" t="s">
        <v>3065</v>
      </c>
      <c r="F1229" s="21" t="s">
        <v>3066</v>
      </c>
      <c r="G1229" s="37" t="s">
        <v>3067</v>
      </c>
      <c r="H1229" s="20" t="n">
        <v>4110</v>
      </c>
      <c r="I1229" s="20" t="n">
        <v>44</v>
      </c>
      <c r="J1229" s="20" t="s">
        <v>3068</v>
      </c>
      <c r="K1229" s="21" t="s">
        <v>3069</v>
      </c>
      <c r="L1229" s="21" t="s">
        <v>3070</v>
      </c>
      <c r="M1229" s="25" t="s">
        <v>21</v>
      </c>
    </row>
    <row r="1230" customFormat="false" ht="25.7" hidden="false" customHeight="false" outlineLevel="0" collapsed="false">
      <c r="A1230" s="125" t="n">
        <v>373039</v>
      </c>
      <c r="B1230" s="20" t="s">
        <v>3063</v>
      </c>
      <c r="C1230" s="19" t="s">
        <v>3064</v>
      </c>
      <c r="D1230" s="71" t="n">
        <v>11112668000147</v>
      </c>
      <c r="E1230" s="49" t="s">
        <v>3065</v>
      </c>
      <c r="F1230" s="21" t="s">
        <v>3071</v>
      </c>
      <c r="G1230" s="37" t="s">
        <v>3072</v>
      </c>
      <c r="H1230" s="20" t="n">
        <v>4110</v>
      </c>
      <c r="I1230" s="20" t="n">
        <v>44</v>
      </c>
      <c r="J1230" s="20" t="s">
        <v>3068</v>
      </c>
      <c r="K1230" s="21" t="s">
        <v>3069</v>
      </c>
      <c r="L1230" s="21" t="s">
        <v>3070</v>
      </c>
      <c r="M1230" s="25" t="s">
        <v>21</v>
      </c>
    </row>
    <row r="1231" customFormat="false" ht="25.7" hidden="false" customHeight="false" outlineLevel="0" collapsed="false">
      <c r="A1231" s="125" t="n">
        <v>373039</v>
      </c>
      <c r="B1231" s="20" t="s">
        <v>3063</v>
      </c>
      <c r="C1231" s="19" t="s">
        <v>3064</v>
      </c>
      <c r="D1231" s="71" t="n">
        <v>11112668000147</v>
      </c>
      <c r="E1231" s="49" t="s">
        <v>3065</v>
      </c>
      <c r="F1231" s="21" t="s">
        <v>3073</v>
      </c>
      <c r="G1231" s="37" t="s">
        <v>3074</v>
      </c>
      <c r="H1231" s="20" t="n">
        <v>4110</v>
      </c>
      <c r="I1231" s="20" t="n">
        <v>44</v>
      </c>
      <c r="J1231" s="20" t="s">
        <v>3068</v>
      </c>
      <c r="K1231" s="21" t="s">
        <v>3069</v>
      </c>
      <c r="L1231" s="21" t="s">
        <v>3070</v>
      </c>
      <c r="M1231" s="25" t="s">
        <v>21</v>
      </c>
    </row>
    <row r="1232" customFormat="false" ht="25.7" hidden="false" customHeight="false" outlineLevel="0" collapsed="false">
      <c r="A1232" s="125" t="n">
        <v>373039</v>
      </c>
      <c r="B1232" s="20" t="s">
        <v>3063</v>
      </c>
      <c r="C1232" s="19" t="s">
        <v>3064</v>
      </c>
      <c r="D1232" s="71" t="n">
        <v>11112668000147</v>
      </c>
      <c r="E1232" s="49" t="s">
        <v>3065</v>
      </c>
      <c r="F1232" s="21" t="s">
        <v>3075</v>
      </c>
      <c r="G1232" s="37" t="s">
        <v>3076</v>
      </c>
      <c r="H1232" s="20" t="n">
        <v>4110</v>
      </c>
      <c r="I1232" s="20" t="n">
        <v>44</v>
      </c>
      <c r="J1232" s="20" t="s">
        <v>3068</v>
      </c>
      <c r="K1232" s="21" t="s">
        <v>3069</v>
      </c>
      <c r="L1232" s="21" t="s">
        <v>3070</v>
      </c>
      <c r="M1232" s="25" t="s">
        <v>21</v>
      </c>
    </row>
    <row r="1233" customFormat="false" ht="25.7" hidden="false" customHeight="false" outlineLevel="0" collapsed="false">
      <c r="A1233" s="125" t="n">
        <v>373039</v>
      </c>
      <c r="B1233" s="20" t="s">
        <v>3063</v>
      </c>
      <c r="C1233" s="19" t="s">
        <v>3064</v>
      </c>
      <c r="D1233" s="71" t="n">
        <v>11112668000147</v>
      </c>
      <c r="E1233" s="49" t="s">
        <v>3065</v>
      </c>
      <c r="F1233" s="21" t="s">
        <v>3077</v>
      </c>
      <c r="G1233" s="37" t="s">
        <v>3078</v>
      </c>
      <c r="H1233" s="20" t="n">
        <v>4110</v>
      </c>
      <c r="I1233" s="20" t="n">
        <v>44</v>
      </c>
      <c r="J1233" s="20" t="s">
        <v>3068</v>
      </c>
      <c r="K1233" s="21" t="s">
        <v>3069</v>
      </c>
      <c r="L1233" s="21" t="s">
        <v>3070</v>
      </c>
      <c r="M1233" s="25" t="s">
        <v>21</v>
      </c>
    </row>
    <row r="1234" customFormat="false" ht="25.7" hidden="false" customHeight="false" outlineLevel="0" collapsed="false">
      <c r="A1234" s="125" t="n">
        <v>373039</v>
      </c>
      <c r="B1234" s="20" t="s">
        <v>3063</v>
      </c>
      <c r="C1234" s="19" t="s">
        <v>3064</v>
      </c>
      <c r="D1234" s="71" t="n">
        <v>11112668000147</v>
      </c>
      <c r="E1234" s="49" t="s">
        <v>3065</v>
      </c>
      <c r="F1234" s="21" t="s">
        <v>3079</v>
      </c>
      <c r="G1234" s="37" t="s">
        <v>3080</v>
      </c>
      <c r="H1234" s="20" t="n">
        <v>4110</v>
      </c>
      <c r="I1234" s="20" t="n">
        <v>44</v>
      </c>
      <c r="J1234" s="20" t="s">
        <v>3068</v>
      </c>
      <c r="K1234" s="21" t="s">
        <v>3069</v>
      </c>
      <c r="L1234" s="21" t="s">
        <v>3070</v>
      </c>
      <c r="M1234" s="25" t="s">
        <v>21</v>
      </c>
    </row>
    <row r="1235" customFormat="false" ht="25.7" hidden="false" customHeight="false" outlineLevel="0" collapsed="false">
      <c r="A1235" s="125" t="n">
        <v>373039</v>
      </c>
      <c r="B1235" s="20" t="s">
        <v>3063</v>
      </c>
      <c r="C1235" s="19" t="s">
        <v>3064</v>
      </c>
      <c r="D1235" s="71" t="n">
        <v>11112668000147</v>
      </c>
      <c r="E1235" s="49" t="s">
        <v>3065</v>
      </c>
      <c r="F1235" s="21" t="s">
        <v>3081</v>
      </c>
      <c r="G1235" s="37" t="s">
        <v>3082</v>
      </c>
      <c r="H1235" s="20" t="n">
        <v>4110</v>
      </c>
      <c r="I1235" s="20" t="n">
        <v>44</v>
      </c>
      <c r="J1235" s="20" t="s">
        <v>3068</v>
      </c>
      <c r="K1235" s="21" t="s">
        <v>3069</v>
      </c>
      <c r="L1235" s="21" t="s">
        <v>3070</v>
      </c>
      <c r="M1235" s="25" t="s">
        <v>21</v>
      </c>
    </row>
    <row r="1236" customFormat="false" ht="25.7" hidden="false" customHeight="false" outlineLevel="0" collapsed="false">
      <c r="A1236" s="125" t="n">
        <v>373039</v>
      </c>
      <c r="B1236" s="20" t="s">
        <v>3063</v>
      </c>
      <c r="C1236" s="19" t="s">
        <v>3064</v>
      </c>
      <c r="D1236" s="71" t="n">
        <v>11112668000147</v>
      </c>
      <c r="E1236" s="49" t="s">
        <v>3065</v>
      </c>
      <c r="F1236" s="21" t="s">
        <v>2391</v>
      </c>
      <c r="G1236" s="37" t="s">
        <v>3083</v>
      </c>
      <c r="H1236" s="20" t="n">
        <v>4110</v>
      </c>
      <c r="I1236" s="20" t="n">
        <v>44</v>
      </c>
      <c r="J1236" s="20" t="s">
        <v>3068</v>
      </c>
      <c r="K1236" s="21" t="s">
        <v>3069</v>
      </c>
      <c r="L1236" s="21" t="s">
        <v>3070</v>
      </c>
      <c r="M1236" s="25" t="s">
        <v>21</v>
      </c>
    </row>
    <row r="1237" customFormat="false" ht="25.7" hidden="false" customHeight="false" outlineLevel="0" collapsed="false">
      <c r="A1237" s="125" t="n">
        <v>373039</v>
      </c>
      <c r="B1237" s="20" t="s">
        <v>3063</v>
      </c>
      <c r="C1237" s="19" t="s">
        <v>3064</v>
      </c>
      <c r="D1237" s="71" t="n">
        <v>11112668000147</v>
      </c>
      <c r="E1237" s="49" t="s">
        <v>3065</v>
      </c>
      <c r="F1237" s="21" t="s">
        <v>3084</v>
      </c>
      <c r="G1237" s="37" t="s">
        <v>3085</v>
      </c>
      <c r="H1237" s="20" t="n">
        <v>4110</v>
      </c>
      <c r="I1237" s="20" t="n">
        <v>44</v>
      </c>
      <c r="J1237" s="20" t="s">
        <v>3068</v>
      </c>
      <c r="K1237" s="21" t="s">
        <v>3069</v>
      </c>
      <c r="L1237" s="21" t="s">
        <v>3070</v>
      </c>
      <c r="M1237" s="25" t="s">
        <v>21</v>
      </c>
    </row>
    <row r="1238" customFormat="false" ht="25.7" hidden="false" customHeight="false" outlineLevel="0" collapsed="false">
      <c r="A1238" s="125" t="n">
        <v>373039</v>
      </c>
      <c r="B1238" s="20" t="s">
        <v>3063</v>
      </c>
      <c r="C1238" s="19" t="s">
        <v>3064</v>
      </c>
      <c r="D1238" s="71" t="n">
        <v>11112668000147</v>
      </c>
      <c r="E1238" s="49" t="s">
        <v>3065</v>
      </c>
      <c r="F1238" s="21" t="s">
        <v>3086</v>
      </c>
      <c r="G1238" s="37" t="s">
        <v>3087</v>
      </c>
      <c r="H1238" s="20" t="n">
        <v>4110</v>
      </c>
      <c r="I1238" s="20" t="n">
        <v>44</v>
      </c>
      <c r="J1238" s="20" t="s">
        <v>3068</v>
      </c>
      <c r="K1238" s="21" t="s">
        <v>3069</v>
      </c>
      <c r="L1238" s="21" t="s">
        <v>3070</v>
      </c>
      <c r="M1238" s="25" t="s">
        <v>21</v>
      </c>
    </row>
    <row r="1239" customFormat="false" ht="25.7" hidden="false" customHeight="false" outlineLevel="0" collapsed="false">
      <c r="A1239" s="125" t="n">
        <v>373039</v>
      </c>
      <c r="B1239" s="20" t="s">
        <v>3063</v>
      </c>
      <c r="C1239" s="19" t="s">
        <v>3064</v>
      </c>
      <c r="D1239" s="71" t="n">
        <v>11112668000147</v>
      </c>
      <c r="E1239" s="49" t="s">
        <v>3065</v>
      </c>
      <c r="F1239" s="21" t="s">
        <v>3088</v>
      </c>
      <c r="G1239" s="37" t="s">
        <v>3089</v>
      </c>
      <c r="H1239" s="20" t="n">
        <v>4110</v>
      </c>
      <c r="I1239" s="20" t="n">
        <v>44</v>
      </c>
      <c r="J1239" s="20" t="s">
        <v>3068</v>
      </c>
      <c r="K1239" s="21" t="s">
        <v>3069</v>
      </c>
      <c r="L1239" s="21" t="s">
        <v>3070</v>
      </c>
      <c r="M1239" s="25" t="s">
        <v>21</v>
      </c>
    </row>
    <row r="1240" customFormat="false" ht="25.7" hidden="false" customHeight="false" outlineLevel="0" collapsed="false">
      <c r="A1240" s="125" t="n">
        <v>373039</v>
      </c>
      <c r="B1240" s="20" t="s">
        <v>3063</v>
      </c>
      <c r="C1240" s="19" t="s">
        <v>3064</v>
      </c>
      <c r="D1240" s="71" t="n">
        <v>11112668000147</v>
      </c>
      <c r="E1240" s="49" t="s">
        <v>3065</v>
      </c>
      <c r="F1240" s="21" t="s">
        <v>3090</v>
      </c>
      <c r="G1240" s="37" t="s">
        <v>3091</v>
      </c>
      <c r="H1240" s="20" t="n">
        <v>4110</v>
      </c>
      <c r="I1240" s="20" t="n">
        <v>44</v>
      </c>
      <c r="J1240" s="20" t="s">
        <v>3068</v>
      </c>
      <c r="K1240" s="21" t="s">
        <v>3069</v>
      </c>
      <c r="L1240" s="21" t="s">
        <v>3070</v>
      </c>
      <c r="M1240" s="25" t="s">
        <v>21</v>
      </c>
    </row>
    <row r="1241" customFormat="false" ht="25.7" hidden="false" customHeight="false" outlineLevel="0" collapsed="false">
      <c r="A1241" s="125" t="n">
        <v>373039</v>
      </c>
      <c r="B1241" s="20" t="s">
        <v>3063</v>
      </c>
      <c r="C1241" s="19" t="s">
        <v>3064</v>
      </c>
      <c r="D1241" s="71" t="n">
        <v>11112668000147</v>
      </c>
      <c r="E1241" s="49" t="s">
        <v>3065</v>
      </c>
      <c r="F1241" s="21" t="s">
        <v>3092</v>
      </c>
      <c r="G1241" s="37" t="s">
        <v>3093</v>
      </c>
      <c r="H1241" s="20" t="n">
        <v>4110</v>
      </c>
      <c r="I1241" s="20" t="n">
        <v>44</v>
      </c>
      <c r="J1241" s="20" t="s">
        <v>3068</v>
      </c>
      <c r="K1241" s="21" t="s">
        <v>3069</v>
      </c>
      <c r="L1241" s="21" t="s">
        <v>3070</v>
      </c>
      <c r="M1241" s="25" t="s">
        <v>21</v>
      </c>
    </row>
    <row r="1242" customFormat="false" ht="25.7" hidden="false" customHeight="false" outlineLevel="0" collapsed="false">
      <c r="A1242" s="125" t="n">
        <v>373039</v>
      </c>
      <c r="B1242" s="20" t="s">
        <v>3063</v>
      </c>
      <c r="C1242" s="19" t="s">
        <v>3064</v>
      </c>
      <c r="D1242" s="71" t="n">
        <v>11112668000147</v>
      </c>
      <c r="E1242" s="49" t="s">
        <v>3065</v>
      </c>
      <c r="F1242" s="21" t="s">
        <v>3094</v>
      </c>
      <c r="G1242" s="37" t="s">
        <v>3095</v>
      </c>
      <c r="H1242" s="20" t="n">
        <v>4110</v>
      </c>
      <c r="I1242" s="20" t="n">
        <v>44</v>
      </c>
      <c r="J1242" s="20" t="s">
        <v>3068</v>
      </c>
      <c r="K1242" s="21" t="s">
        <v>3069</v>
      </c>
      <c r="L1242" s="21" t="s">
        <v>3070</v>
      </c>
      <c r="M1242" s="25" t="s">
        <v>21</v>
      </c>
    </row>
    <row r="1243" customFormat="false" ht="25.7" hidden="false" customHeight="false" outlineLevel="0" collapsed="false">
      <c r="A1243" s="125" t="n">
        <v>373039</v>
      </c>
      <c r="B1243" s="20" t="s">
        <v>3063</v>
      </c>
      <c r="C1243" s="19" t="s">
        <v>3064</v>
      </c>
      <c r="D1243" s="71" t="n">
        <v>11112668000147</v>
      </c>
      <c r="E1243" s="49" t="s">
        <v>3065</v>
      </c>
      <c r="F1243" s="21" t="s">
        <v>3096</v>
      </c>
      <c r="G1243" s="37" t="s">
        <v>3097</v>
      </c>
      <c r="H1243" s="20" t="n">
        <v>4110</v>
      </c>
      <c r="I1243" s="20" t="n">
        <v>44</v>
      </c>
      <c r="J1243" s="20" t="s">
        <v>3068</v>
      </c>
      <c r="K1243" s="21" t="s">
        <v>3069</v>
      </c>
      <c r="L1243" s="21" t="s">
        <v>3070</v>
      </c>
      <c r="M1243" s="25" t="s">
        <v>21</v>
      </c>
    </row>
    <row r="1244" customFormat="false" ht="25.7" hidden="false" customHeight="false" outlineLevel="0" collapsed="false">
      <c r="A1244" s="125" t="n">
        <v>373039</v>
      </c>
      <c r="B1244" s="20" t="s">
        <v>3063</v>
      </c>
      <c r="C1244" s="19" t="s">
        <v>3064</v>
      </c>
      <c r="D1244" s="71" t="n">
        <v>11112668000147</v>
      </c>
      <c r="E1244" s="49" t="s">
        <v>3065</v>
      </c>
      <c r="F1244" s="21" t="s">
        <v>3098</v>
      </c>
      <c r="G1244" s="37" t="s">
        <v>3099</v>
      </c>
      <c r="H1244" s="20" t="n">
        <v>4110</v>
      </c>
      <c r="I1244" s="20" t="n">
        <v>44</v>
      </c>
      <c r="J1244" s="20" t="s">
        <v>3068</v>
      </c>
      <c r="K1244" s="21" t="s">
        <v>3069</v>
      </c>
      <c r="L1244" s="21" t="s">
        <v>3070</v>
      </c>
      <c r="M1244" s="25" t="s">
        <v>21</v>
      </c>
    </row>
    <row r="1245" customFormat="false" ht="25.7" hidden="false" customHeight="false" outlineLevel="0" collapsed="false">
      <c r="A1245" s="125" t="n">
        <v>373039</v>
      </c>
      <c r="B1245" s="20" t="s">
        <v>3063</v>
      </c>
      <c r="C1245" s="19" t="s">
        <v>3064</v>
      </c>
      <c r="D1245" s="71" t="n">
        <v>11112668000147</v>
      </c>
      <c r="E1245" s="49" t="s">
        <v>3065</v>
      </c>
      <c r="F1245" s="21" t="s">
        <v>2424</v>
      </c>
      <c r="G1245" s="37" t="s">
        <v>3100</v>
      </c>
      <c r="H1245" s="20" t="n">
        <v>4110</v>
      </c>
      <c r="I1245" s="20" t="n">
        <v>44</v>
      </c>
      <c r="J1245" s="20" t="s">
        <v>3068</v>
      </c>
      <c r="K1245" s="21" t="s">
        <v>3069</v>
      </c>
      <c r="L1245" s="21" t="s">
        <v>3070</v>
      </c>
      <c r="M1245" s="25" t="s">
        <v>21</v>
      </c>
    </row>
    <row r="1246" customFormat="false" ht="25.7" hidden="false" customHeight="false" outlineLevel="0" collapsed="false">
      <c r="A1246" s="125" t="n">
        <v>373039</v>
      </c>
      <c r="B1246" s="20" t="s">
        <v>3063</v>
      </c>
      <c r="C1246" s="19" t="s">
        <v>3064</v>
      </c>
      <c r="D1246" s="71" t="n">
        <v>11112668000147</v>
      </c>
      <c r="E1246" s="49" t="s">
        <v>3065</v>
      </c>
      <c r="F1246" s="21" t="s">
        <v>3101</v>
      </c>
      <c r="G1246" s="37" t="s">
        <v>3102</v>
      </c>
      <c r="H1246" s="20" t="n">
        <v>4110</v>
      </c>
      <c r="I1246" s="20" t="n">
        <v>44</v>
      </c>
      <c r="J1246" s="20" t="s">
        <v>3068</v>
      </c>
      <c r="K1246" s="21" t="s">
        <v>3069</v>
      </c>
      <c r="L1246" s="21" t="s">
        <v>3070</v>
      </c>
      <c r="M1246" s="25" t="s">
        <v>21</v>
      </c>
    </row>
    <row r="1247" customFormat="false" ht="25.7" hidden="false" customHeight="false" outlineLevel="0" collapsed="false">
      <c r="A1247" s="125" t="n">
        <v>373039</v>
      </c>
      <c r="B1247" s="20" t="s">
        <v>3063</v>
      </c>
      <c r="C1247" s="19" t="s">
        <v>3064</v>
      </c>
      <c r="D1247" s="71" t="n">
        <v>11112668000147</v>
      </c>
      <c r="E1247" s="49" t="s">
        <v>3065</v>
      </c>
      <c r="F1247" s="21" t="s">
        <v>3103</v>
      </c>
      <c r="G1247" s="37" t="s">
        <v>3104</v>
      </c>
      <c r="H1247" s="20" t="n">
        <v>4110</v>
      </c>
      <c r="I1247" s="20" t="n">
        <v>44</v>
      </c>
      <c r="J1247" s="20" t="s">
        <v>3068</v>
      </c>
      <c r="K1247" s="21" t="s">
        <v>3069</v>
      </c>
      <c r="L1247" s="21" t="s">
        <v>3070</v>
      </c>
      <c r="M1247" s="25" t="s">
        <v>21</v>
      </c>
    </row>
    <row r="1248" customFormat="false" ht="25.7" hidden="false" customHeight="false" outlineLevel="0" collapsed="false">
      <c r="A1248" s="125" t="n">
        <v>373039</v>
      </c>
      <c r="B1248" s="20" t="s">
        <v>3063</v>
      </c>
      <c r="C1248" s="19" t="s">
        <v>3064</v>
      </c>
      <c r="D1248" s="71" t="n">
        <v>11112668000147</v>
      </c>
      <c r="E1248" s="49" t="s">
        <v>3065</v>
      </c>
      <c r="F1248" s="25" t="s">
        <v>3105</v>
      </c>
      <c r="G1248" s="37" t="s">
        <v>3106</v>
      </c>
      <c r="H1248" s="20" t="n">
        <v>4110</v>
      </c>
      <c r="I1248" s="20" t="n">
        <v>44</v>
      </c>
      <c r="J1248" s="20" t="s">
        <v>3068</v>
      </c>
      <c r="K1248" s="21" t="s">
        <v>3069</v>
      </c>
      <c r="L1248" s="21" t="s">
        <v>3070</v>
      </c>
      <c r="M1248" s="25" t="s">
        <v>21</v>
      </c>
    </row>
    <row r="1249" customFormat="false" ht="25.7" hidden="false" customHeight="false" outlineLevel="0" collapsed="false">
      <c r="A1249" s="125" t="n">
        <v>373039</v>
      </c>
      <c r="B1249" s="20" t="s">
        <v>3063</v>
      </c>
      <c r="C1249" s="19" t="s">
        <v>3064</v>
      </c>
      <c r="D1249" s="71" t="n">
        <v>11112668000147</v>
      </c>
      <c r="E1249" s="49" t="s">
        <v>3065</v>
      </c>
      <c r="F1249" s="21" t="s">
        <v>3107</v>
      </c>
      <c r="G1249" s="37" t="s">
        <v>3108</v>
      </c>
      <c r="H1249" s="20" t="n">
        <v>4110</v>
      </c>
      <c r="I1249" s="20" t="n">
        <v>44</v>
      </c>
      <c r="J1249" s="20" t="s">
        <v>3068</v>
      </c>
      <c r="K1249" s="21" t="s">
        <v>3069</v>
      </c>
      <c r="L1249" s="21" t="s">
        <v>3070</v>
      </c>
      <c r="M1249" s="25" t="s">
        <v>21</v>
      </c>
    </row>
    <row r="1250" customFormat="false" ht="25.7" hidden="false" customHeight="false" outlineLevel="0" collapsed="false">
      <c r="A1250" s="125" t="n">
        <v>373039</v>
      </c>
      <c r="B1250" s="20" t="s">
        <v>3063</v>
      </c>
      <c r="C1250" s="19" t="s">
        <v>3109</v>
      </c>
      <c r="D1250" s="71" t="n">
        <v>34939967000155</v>
      </c>
      <c r="E1250" s="49" t="s">
        <v>3110</v>
      </c>
      <c r="F1250" s="23" t="s">
        <v>3111</v>
      </c>
      <c r="G1250" s="49" t="s">
        <v>3112</v>
      </c>
      <c r="H1250" s="20" t="n">
        <v>5143</v>
      </c>
      <c r="I1250" s="20" t="n">
        <v>44</v>
      </c>
      <c r="J1250" s="20" t="s">
        <v>3068</v>
      </c>
      <c r="K1250" s="21" t="s">
        <v>3113</v>
      </c>
      <c r="L1250" s="21" t="s">
        <v>3114</v>
      </c>
      <c r="M1250" s="25" t="s">
        <v>15</v>
      </c>
    </row>
    <row r="1251" customFormat="false" ht="25.7" hidden="false" customHeight="false" outlineLevel="0" collapsed="false">
      <c r="A1251" s="125" t="n">
        <v>373039</v>
      </c>
      <c r="B1251" s="20" t="s">
        <v>3063</v>
      </c>
      <c r="C1251" s="19" t="s">
        <v>3109</v>
      </c>
      <c r="D1251" s="71" t="n">
        <v>34939967000155</v>
      </c>
      <c r="E1251" s="49" t="s">
        <v>3110</v>
      </c>
      <c r="F1251" s="23" t="s">
        <v>3115</v>
      </c>
      <c r="G1251" s="49" t="s">
        <v>3116</v>
      </c>
      <c r="H1251" s="20" t="n">
        <v>5143</v>
      </c>
      <c r="I1251" s="20" t="n">
        <v>44</v>
      </c>
      <c r="J1251" s="20" t="s">
        <v>3068</v>
      </c>
      <c r="K1251" s="21" t="s">
        <v>3117</v>
      </c>
      <c r="L1251" s="21" t="s">
        <v>3118</v>
      </c>
      <c r="M1251" s="25" t="s">
        <v>15</v>
      </c>
    </row>
    <row r="1252" customFormat="false" ht="25.7" hidden="false" customHeight="false" outlineLevel="0" collapsed="false">
      <c r="A1252" s="125" t="n">
        <v>373039</v>
      </c>
      <c r="B1252" s="20" t="s">
        <v>3063</v>
      </c>
      <c r="C1252" s="19" t="s">
        <v>3109</v>
      </c>
      <c r="D1252" s="71" t="n">
        <v>34939967000155</v>
      </c>
      <c r="E1252" s="49" t="s">
        <v>3110</v>
      </c>
      <c r="F1252" s="23" t="s">
        <v>3119</v>
      </c>
      <c r="G1252" s="49" t="s">
        <v>3120</v>
      </c>
      <c r="H1252" s="20" t="n">
        <v>5143</v>
      </c>
      <c r="I1252" s="20" t="n">
        <v>44</v>
      </c>
      <c r="J1252" s="20" t="s">
        <v>3068</v>
      </c>
      <c r="K1252" s="21" t="s">
        <v>3117</v>
      </c>
      <c r="L1252" s="21" t="s">
        <v>3118</v>
      </c>
      <c r="M1252" s="25" t="s">
        <v>15</v>
      </c>
    </row>
    <row r="1253" customFormat="false" ht="25.7" hidden="false" customHeight="false" outlineLevel="0" collapsed="false">
      <c r="A1253" s="125" t="n">
        <v>373039</v>
      </c>
      <c r="B1253" s="20" t="s">
        <v>3063</v>
      </c>
      <c r="C1253" s="19" t="s">
        <v>3109</v>
      </c>
      <c r="D1253" s="71" t="n">
        <v>34939967000155</v>
      </c>
      <c r="E1253" s="49" t="s">
        <v>3110</v>
      </c>
      <c r="F1253" s="23" t="s">
        <v>3121</v>
      </c>
      <c r="G1253" s="49" t="s">
        <v>3122</v>
      </c>
      <c r="H1253" s="20" t="n">
        <v>5143</v>
      </c>
      <c r="I1253" s="20" t="n">
        <v>44</v>
      </c>
      <c r="J1253" s="20" t="s">
        <v>3068</v>
      </c>
      <c r="K1253" s="21" t="s">
        <v>3117</v>
      </c>
      <c r="L1253" s="21" t="s">
        <v>3118</v>
      </c>
      <c r="M1253" s="25" t="s">
        <v>15</v>
      </c>
    </row>
    <row r="1254" customFormat="false" ht="25.7" hidden="false" customHeight="false" outlineLevel="0" collapsed="false">
      <c r="A1254" s="125" t="n">
        <v>373039</v>
      </c>
      <c r="B1254" s="20" t="s">
        <v>3063</v>
      </c>
      <c r="C1254" s="19" t="s">
        <v>3109</v>
      </c>
      <c r="D1254" s="71" t="n">
        <v>34939967000155</v>
      </c>
      <c r="E1254" s="49" t="s">
        <v>3110</v>
      </c>
      <c r="F1254" s="23" t="s">
        <v>3123</v>
      </c>
      <c r="G1254" s="49" t="s">
        <v>3124</v>
      </c>
      <c r="H1254" s="20" t="n">
        <v>5143</v>
      </c>
      <c r="I1254" s="20" t="n">
        <v>44</v>
      </c>
      <c r="J1254" s="20" t="s">
        <v>3068</v>
      </c>
      <c r="K1254" s="21" t="s">
        <v>3117</v>
      </c>
      <c r="L1254" s="21" t="s">
        <v>3118</v>
      </c>
      <c r="M1254" s="25" t="s">
        <v>15</v>
      </c>
    </row>
    <row r="1255" customFormat="false" ht="25.7" hidden="false" customHeight="false" outlineLevel="0" collapsed="false">
      <c r="A1255" s="125" t="n">
        <v>373039</v>
      </c>
      <c r="B1255" s="20" t="s">
        <v>3063</v>
      </c>
      <c r="C1255" s="19" t="s">
        <v>3109</v>
      </c>
      <c r="D1255" s="71" t="n">
        <v>34939967000155</v>
      </c>
      <c r="E1255" s="49" t="s">
        <v>3110</v>
      </c>
      <c r="F1255" s="23" t="s">
        <v>3125</v>
      </c>
      <c r="G1255" s="49" t="s">
        <v>3126</v>
      </c>
      <c r="H1255" s="20" t="n">
        <v>5143</v>
      </c>
      <c r="I1255" s="20" t="n">
        <v>44</v>
      </c>
      <c r="J1255" s="20" t="s">
        <v>3068</v>
      </c>
      <c r="K1255" s="21" t="s">
        <v>3127</v>
      </c>
      <c r="L1255" s="21" t="s">
        <v>3128</v>
      </c>
      <c r="M1255" s="25" t="s">
        <v>15</v>
      </c>
    </row>
    <row r="1256" customFormat="false" ht="25.7" hidden="false" customHeight="false" outlineLevel="0" collapsed="false">
      <c r="A1256" s="125" t="n">
        <v>373039</v>
      </c>
      <c r="B1256" s="20" t="s">
        <v>3063</v>
      </c>
      <c r="C1256" s="19" t="s">
        <v>3109</v>
      </c>
      <c r="D1256" s="71" t="n">
        <v>34939967000155</v>
      </c>
      <c r="E1256" s="49" t="s">
        <v>3110</v>
      </c>
      <c r="F1256" s="23" t="s">
        <v>3129</v>
      </c>
      <c r="G1256" s="49" t="s">
        <v>3130</v>
      </c>
      <c r="H1256" s="20" t="n">
        <v>5143</v>
      </c>
      <c r="I1256" s="20" t="n">
        <v>44</v>
      </c>
      <c r="J1256" s="20" t="s">
        <v>3068</v>
      </c>
      <c r="K1256" s="21" t="s">
        <v>3117</v>
      </c>
      <c r="L1256" s="21" t="s">
        <v>3118</v>
      </c>
      <c r="M1256" s="25" t="s">
        <v>15</v>
      </c>
    </row>
    <row r="1257" customFormat="false" ht="25.7" hidden="false" customHeight="false" outlineLevel="0" collapsed="false">
      <c r="A1257" s="125" t="n">
        <v>373039</v>
      </c>
      <c r="B1257" s="20" t="s">
        <v>3063</v>
      </c>
      <c r="C1257" s="19" t="s">
        <v>3109</v>
      </c>
      <c r="D1257" s="71" t="n">
        <v>34939967000155</v>
      </c>
      <c r="E1257" s="49" t="s">
        <v>3110</v>
      </c>
      <c r="F1257" s="21" t="s">
        <v>3131</v>
      </c>
      <c r="G1257" s="49" t="s">
        <v>3132</v>
      </c>
      <c r="H1257" s="20" t="n">
        <v>5143</v>
      </c>
      <c r="I1257" s="20" t="n">
        <v>44</v>
      </c>
      <c r="J1257" s="20" t="s">
        <v>3068</v>
      </c>
      <c r="K1257" s="21" t="s">
        <v>3127</v>
      </c>
      <c r="L1257" s="21" t="s">
        <v>3118</v>
      </c>
      <c r="M1257" s="25" t="s">
        <v>15</v>
      </c>
    </row>
    <row r="1258" customFormat="false" ht="38.55" hidden="false" customHeight="false" outlineLevel="0" collapsed="false">
      <c r="A1258" s="125" t="n">
        <v>373039</v>
      </c>
      <c r="B1258" s="20" t="s">
        <v>3063</v>
      </c>
      <c r="C1258" s="19" t="s">
        <v>1545</v>
      </c>
      <c r="D1258" s="71" t="n">
        <v>9500531000118</v>
      </c>
      <c r="E1258" s="20" t="s">
        <v>3133</v>
      </c>
      <c r="F1258" s="156" t="s">
        <v>3134</v>
      </c>
      <c r="G1258" s="49" t="s">
        <v>3135</v>
      </c>
      <c r="H1258" s="20" t="n">
        <v>5173</v>
      </c>
      <c r="I1258" s="20" t="n">
        <v>36</v>
      </c>
      <c r="J1258" s="20" t="s">
        <v>3068</v>
      </c>
      <c r="K1258" s="157" t="s">
        <v>3136</v>
      </c>
      <c r="L1258" s="157" t="s">
        <v>3137</v>
      </c>
      <c r="M1258" s="25" t="s">
        <v>21</v>
      </c>
    </row>
    <row r="1259" customFormat="false" ht="38.55" hidden="false" customHeight="false" outlineLevel="0" collapsed="false">
      <c r="A1259" s="125" t="n">
        <v>373039</v>
      </c>
      <c r="B1259" s="20" t="s">
        <v>3063</v>
      </c>
      <c r="C1259" s="19" t="s">
        <v>1545</v>
      </c>
      <c r="D1259" s="71" t="n">
        <v>9500531000118</v>
      </c>
      <c r="E1259" s="20" t="s">
        <v>3133</v>
      </c>
      <c r="F1259" s="99" t="s">
        <v>3138</v>
      </c>
      <c r="G1259" s="49" t="s">
        <v>3139</v>
      </c>
      <c r="H1259" s="54" t="n">
        <v>5173</v>
      </c>
      <c r="I1259" s="54" t="n">
        <v>36</v>
      </c>
      <c r="J1259" s="20" t="s">
        <v>3140</v>
      </c>
      <c r="K1259" s="157" t="s">
        <v>3141</v>
      </c>
      <c r="L1259" s="157" t="s">
        <v>3142</v>
      </c>
      <c r="M1259" s="25" t="s">
        <v>21</v>
      </c>
    </row>
    <row r="1260" customFormat="false" ht="38.55" hidden="false" customHeight="false" outlineLevel="0" collapsed="false">
      <c r="A1260" s="125" t="n">
        <v>373039</v>
      </c>
      <c r="B1260" s="20" t="s">
        <v>3063</v>
      </c>
      <c r="C1260" s="19" t="s">
        <v>1545</v>
      </c>
      <c r="D1260" s="71" t="n">
        <v>9500531000118</v>
      </c>
      <c r="E1260" s="20" t="s">
        <v>3133</v>
      </c>
      <c r="F1260" s="99" t="s">
        <v>3143</v>
      </c>
      <c r="G1260" s="49" t="s">
        <v>3144</v>
      </c>
      <c r="H1260" s="54" t="n">
        <v>5173</v>
      </c>
      <c r="I1260" s="54" t="n">
        <v>36</v>
      </c>
      <c r="J1260" s="20" t="s">
        <v>3140</v>
      </c>
      <c r="K1260" s="157" t="s">
        <v>3141</v>
      </c>
      <c r="L1260" s="157" t="s">
        <v>3142</v>
      </c>
      <c r="M1260" s="25" t="s">
        <v>21</v>
      </c>
    </row>
    <row r="1261" customFormat="false" ht="38.55" hidden="false" customHeight="false" outlineLevel="0" collapsed="false">
      <c r="A1261" s="125" t="n">
        <v>373039</v>
      </c>
      <c r="B1261" s="20" t="s">
        <v>3063</v>
      </c>
      <c r="C1261" s="19" t="s">
        <v>1545</v>
      </c>
      <c r="D1261" s="71" t="n">
        <v>9500531000118</v>
      </c>
      <c r="E1261" s="20" t="s">
        <v>3133</v>
      </c>
      <c r="F1261" s="158" t="s">
        <v>3145</v>
      </c>
      <c r="G1261" s="49" t="s">
        <v>3146</v>
      </c>
      <c r="H1261" s="54" t="n">
        <v>5173</v>
      </c>
      <c r="I1261" s="54" t="n">
        <v>36</v>
      </c>
      <c r="J1261" s="20" t="s">
        <v>3140</v>
      </c>
      <c r="K1261" s="157" t="s">
        <v>3141</v>
      </c>
      <c r="L1261" s="157" t="s">
        <v>3142</v>
      </c>
      <c r="M1261" s="25" t="s">
        <v>21</v>
      </c>
    </row>
    <row r="1262" customFormat="false" ht="38.55" hidden="false" customHeight="false" outlineLevel="0" collapsed="false">
      <c r="A1262" s="125" t="n">
        <v>373039</v>
      </c>
      <c r="B1262" s="20" t="s">
        <v>3063</v>
      </c>
      <c r="C1262" s="19" t="s">
        <v>1545</v>
      </c>
      <c r="D1262" s="71" t="n">
        <v>9500531000118</v>
      </c>
      <c r="E1262" s="20" t="s">
        <v>3133</v>
      </c>
      <c r="F1262" s="156" t="s">
        <v>3147</v>
      </c>
      <c r="G1262" s="49" t="s">
        <v>3148</v>
      </c>
      <c r="H1262" s="54" t="n">
        <v>5173</v>
      </c>
      <c r="I1262" s="54" t="n">
        <v>36</v>
      </c>
      <c r="J1262" s="20" t="s">
        <v>3140</v>
      </c>
      <c r="K1262" s="157" t="s">
        <v>3141</v>
      </c>
      <c r="L1262" s="157" t="s">
        <v>3142</v>
      </c>
      <c r="M1262" s="25" t="s">
        <v>21</v>
      </c>
    </row>
    <row r="1263" customFormat="false" ht="38.55" hidden="false" customHeight="false" outlineLevel="0" collapsed="false">
      <c r="A1263" s="125" t="n">
        <v>373039</v>
      </c>
      <c r="B1263" s="20" t="s">
        <v>3063</v>
      </c>
      <c r="C1263" s="19" t="s">
        <v>1545</v>
      </c>
      <c r="D1263" s="71" t="n">
        <v>9500531000118</v>
      </c>
      <c r="E1263" s="20" t="s">
        <v>3133</v>
      </c>
      <c r="F1263" s="156" t="s">
        <v>2341</v>
      </c>
      <c r="G1263" s="49" t="s">
        <v>3149</v>
      </c>
      <c r="H1263" s="54" t="n">
        <v>5173</v>
      </c>
      <c r="I1263" s="54" t="n">
        <v>36</v>
      </c>
      <c r="J1263" s="20" t="s">
        <v>3140</v>
      </c>
      <c r="K1263" s="157" t="s">
        <v>3136</v>
      </c>
      <c r="L1263" s="157" t="s">
        <v>3137</v>
      </c>
      <c r="M1263" s="25" t="s">
        <v>21</v>
      </c>
    </row>
    <row r="1264" customFormat="false" ht="38.55" hidden="false" customHeight="false" outlineLevel="0" collapsed="false">
      <c r="A1264" s="125" t="n">
        <v>373039</v>
      </c>
      <c r="B1264" s="20" t="s">
        <v>3063</v>
      </c>
      <c r="C1264" s="19" t="s">
        <v>1545</v>
      </c>
      <c r="D1264" s="71" t="n">
        <v>9500531000118</v>
      </c>
      <c r="E1264" s="20" t="s">
        <v>3133</v>
      </c>
      <c r="F1264" s="156" t="s">
        <v>3150</v>
      </c>
      <c r="G1264" s="49" t="s">
        <v>3151</v>
      </c>
      <c r="H1264" s="54" t="n">
        <v>5173</v>
      </c>
      <c r="I1264" s="54" t="n">
        <v>36</v>
      </c>
      <c r="J1264" s="20" t="s">
        <v>3140</v>
      </c>
      <c r="K1264" s="157" t="s">
        <v>3141</v>
      </c>
      <c r="L1264" s="157" t="s">
        <v>3142</v>
      </c>
      <c r="M1264" s="25" t="s">
        <v>21</v>
      </c>
    </row>
    <row r="1265" customFormat="false" ht="38.55" hidden="false" customHeight="false" outlineLevel="0" collapsed="false">
      <c r="A1265" s="125" t="n">
        <v>373039</v>
      </c>
      <c r="B1265" s="20" t="s">
        <v>3063</v>
      </c>
      <c r="C1265" s="19" t="s">
        <v>1545</v>
      </c>
      <c r="D1265" s="71" t="n">
        <v>9500531000118</v>
      </c>
      <c r="E1265" s="20" t="s">
        <v>3133</v>
      </c>
      <c r="F1265" s="156" t="s">
        <v>3152</v>
      </c>
      <c r="G1265" s="49" t="s">
        <v>3153</v>
      </c>
      <c r="H1265" s="54" t="n">
        <v>5173</v>
      </c>
      <c r="I1265" s="54" t="n">
        <v>36</v>
      </c>
      <c r="J1265" s="20" t="s">
        <v>3140</v>
      </c>
      <c r="K1265" s="157" t="s">
        <v>3136</v>
      </c>
      <c r="L1265" s="157" t="s">
        <v>3137</v>
      </c>
      <c r="M1265" s="25" t="s">
        <v>21</v>
      </c>
    </row>
    <row r="1266" customFormat="false" ht="38.55" hidden="false" customHeight="false" outlineLevel="0" collapsed="false">
      <c r="A1266" s="125" t="n">
        <v>373039</v>
      </c>
      <c r="B1266" s="20" t="s">
        <v>3063</v>
      </c>
      <c r="C1266" s="19" t="s">
        <v>1545</v>
      </c>
      <c r="D1266" s="71" t="n">
        <v>9500531000118</v>
      </c>
      <c r="E1266" s="20" t="s">
        <v>3133</v>
      </c>
      <c r="F1266" s="156" t="s">
        <v>3154</v>
      </c>
      <c r="G1266" s="49" t="s">
        <v>3155</v>
      </c>
      <c r="H1266" s="54" t="n">
        <v>5173</v>
      </c>
      <c r="I1266" s="54" t="n">
        <v>36</v>
      </c>
      <c r="J1266" s="20" t="s">
        <v>3140</v>
      </c>
      <c r="K1266" s="157" t="s">
        <v>3136</v>
      </c>
      <c r="L1266" s="157" t="s">
        <v>3137</v>
      </c>
      <c r="M1266" s="25" t="s">
        <v>21</v>
      </c>
    </row>
    <row r="1267" customFormat="false" ht="38.55" hidden="false" customHeight="false" outlineLevel="0" collapsed="false">
      <c r="A1267" s="125" t="n">
        <v>373039</v>
      </c>
      <c r="B1267" s="20" t="s">
        <v>3063</v>
      </c>
      <c r="C1267" s="19" t="s">
        <v>1545</v>
      </c>
      <c r="D1267" s="71" t="n">
        <v>9500531000118</v>
      </c>
      <c r="E1267" s="20" t="s">
        <v>3133</v>
      </c>
      <c r="F1267" s="156" t="s">
        <v>3156</v>
      </c>
      <c r="G1267" s="49" t="s">
        <v>3157</v>
      </c>
      <c r="H1267" s="54" t="n">
        <v>5173</v>
      </c>
      <c r="I1267" s="54" t="n">
        <v>36</v>
      </c>
      <c r="J1267" s="20" t="s">
        <v>3140</v>
      </c>
      <c r="K1267" s="157" t="s">
        <v>3136</v>
      </c>
      <c r="L1267" s="157" t="s">
        <v>3137</v>
      </c>
      <c r="M1267" s="25" t="s">
        <v>21</v>
      </c>
    </row>
    <row r="1268" customFormat="false" ht="25.7" hidden="false" customHeight="false" outlineLevel="0" collapsed="false">
      <c r="A1268" s="51" t="s">
        <v>3158</v>
      </c>
      <c r="B1268" s="20" t="s">
        <v>3159</v>
      </c>
      <c r="C1268" s="51" t="s">
        <v>3160</v>
      </c>
      <c r="D1268" s="71" t="n">
        <v>1182827000126</v>
      </c>
      <c r="E1268" s="20" t="s">
        <v>3161</v>
      </c>
      <c r="F1268" s="79" t="s">
        <v>3162</v>
      </c>
      <c r="G1268" s="20" t="s">
        <v>3163</v>
      </c>
      <c r="H1268" s="54" t="n">
        <v>411010</v>
      </c>
      <c r="I1268" s="51" t="s">
        <v>183</v>
      </c>
      <c r="J1268" s="20" t="s">
        <v>3164</v>
      </c>
      <c r="K1268" s="21" t="s">
        <v>3165</v>
      </c>
      <c r="L1268" s="21" t="s">
        <v>3166</v>
      </c>
      <c r="M1268" s="25" t="s">
        <v>21</v>
      </c>
    </row>
    <row r="1269" customFormat="false" ht="25.7" hidden="false" customHeight="false" outlineLevel="0" collapsed="false">
      <c r="A1269" s="51" t="s">
        <v>3158</v>
      </c>
      <c r="B1269" s="20" t="s">
        <v>3159</v>
      </c>
      <c r="C1269" s="51" t="s">
        <v>3160</v>
      </c>
      <c r="D1269" s="71" t="n">
        <v>1182827000126</v>
      </c>
      <c r="E1269" s="20" t="s">
        <v>3161</v>
      </c>
      <c r="F1269" s="79" t="s">
        <v>3167</v>
      </c>
      <c r="G1269" s="20" t="s">
        <v>3168</v>
      </c>
      <c r="H1269" s="54" t="n">
        <v>411010</v>
      </c>
      <c r="I1269" s="51" t="s">
        <v>183</v>
      </c>
      <c r="J1269" s="20" t="s">
        <v>3164</v>
      </c>
      <c r="K1269" s="21" t="s">
        <v>3165</v>
      </c>
      <c r="L1269" s="21" t="s">
        <v>3166</v>
      </c>
      <c r="M1269" s="25" t="s">
        <v>21</v>
      </c>
    </row>
    <row r="1270" customFormat="false" ht="25.7" hidden="false" customHeight="false" outlineLevel="0" collapsed="false">
      <c r="A1270" s="51" t="s">
        <v>3158</v>
      </c>
      <c r="B1270" s="20" t="s">
        <v>3159</v>
      </c>
      <c r="C1270" s="51" t="s">
        <v>3160</v>
      </c>
      <c r="D1270" s="71" t="n">
        <v>1182827000126</v>
      </c>
      <c r="E1270" s="20" t="s">
        <v>3161</v>
      </c>
      <c r="F1270" s="79" t="s">
        <v>3169</v>
      </c>
      <c r="G1270" s="20" t="s">
        <v>3170</v>
      </c>
      <c r="H1270" s="54" t="n">
        <v>411010</v>
      </c>
      <c r="I1270" s="51" t="s">
        <v>183</v>
      </c>
      <c r="J1270" s="20" t="s">
        <v>3164</v>
      </c>
      <c r="K1270" s="21" t="s">
        <v>3165</v>
      </c>
      <c r="L1270" s="21" t="s">
        <v>3166</v>
      </c>
      <c r="M1270" s="25" t="s">
        <v>21</v>
      </c>
    </row>
    <row r="1271" customFormat="false" ht="25.7" hidden="false" customHeight="false" outlineLevel="0" collapsed="false">
      <c r="A1271" s="51" t="s">
        <v>3158</v>
      </c>
      <c r="B1271" s="20" t="s">
        <v>3159</v>
      </c>
      <c r="C1271" s="51" t="s">
        <v>3160</v>
      </c>
      <c r="D1271" s="71" t="n">
        <v>1182827000126</v>
      </c>
      <c r="E1271" s="20" t="s">
        <v>3161</v>
      </c>
      <c r="F1271" s="79" t="s">
        <v>3171</v>
      </c>
      <c r="G1271" s="20" t="s">
        <v>3172</v>
      </c>
      <c r="H1271" s="54" t="n">
        <v>411010</v>
      </c>
      <c r="I1271" s="51" t="s">
        <v>183</v>
      </c>
      <c r="J1271" s="20" t="s">
        <v>3164</v>
      </c>
      <c r="K1271" s="21" t="s">
        <v>3165</v>
      </c>
      <c r="L1271" s="21" t="s">
        <v>3166</v>
      </c>
      <c r="M1271" s="25" t="s">
        <v>21</v>
      </c>
    </row>
    <row r="1272" customFormat="false" ht="25.7" hidden="false" customHeight="false" outlineLevel="0" collapsed="false">
      <c r="A1272" s="51" t="s">
        <v>3158</v>
      </c>
      <c r="B1272" s="20" t="s">
        <v>3159</v>
      </c>
      <c r="C1272" s="51" t="s">
        <v>3160</v>
      </c>
      <c r="D1272" s="71" t="n">
        <v>1182827000126</v>
      </c>
      <c r="E1272" s="20" t="s">
        <v>3161</v>
      </c>
      <c r="F1272" s="79" t="s">
        <v>3173</v>
      </c>
      <c r="G1272" s="20" t="s">
        <v>3174</v>
      </c>
      <c r="H1272" s="54" t="n">
        <v>411010</v>
      </c>
      <c r="I1272" s="51" t="s">
        <v>183</v>
      </c>
      <c r="J1272" s="20" t="s">
        <v>3164</v>
      </c>
      <c r="K1272" s="21" t="s">
        <v>3165</v>
      </c>
      <c r="L1272" s="21" t="s">
        <v>3166</v>
      </c>
      <c r="M1272" s="25" t="s">
        <v>21</v>
      </c>
    </row>
    <row r="1273" customFormat="false" ht="25.7" hidden="false" customHeight="false" outlineLevel="0" collapsed="false">
      <c r="A1273" s="51" t="s">
        <v>3158</v>
      </c>
      <c r="B1273" s="20" t="s">
        <v>3159</v>
      </c>
      <c r="C1273" s="51" t="s">
        <v>3160</v>
      </c>
      <c r="D1273" s="71" t="n">
        <v>1182827000126</v>
      </c>
      <c r="E1273" s="20" t="s">
        <v>3161</v>
      </c>
      <c r="F1273" s="79" t="s">
        <v>3175</v>
      </c>
      <c r="G1273" s="20" t="s">
        <v>3176</v>
      </c>
      <c r="H1273" s="54" t="n">
        <v>782305</v>
      </c>
      <c r="I1273" s="51" t="s">
        <v>183</v>
      </c>
      <c r="J1273" s="20" t="s">
        <v>3164</v>
      </c>
      <c r="K1273" s="21" t="s">
        <v>3165</v>
      </c>
      <c r="L1273" s="21" t="s">
        <v>3166</v>
      </c>
      <c r="M1273" s="25" t="s">
        <v>21</v>
      </c>
    </row>
    <row r="1274" customFormat="false" ht="25.7" hidden="false" customHeight="false" outlineLevel="0" collapsed="false">
      <c r="A1274" s="51" t="s">
        <v>3158</v>
      </c>
      <c r="B1274" s="20" t="s">
        <v>3159</v>
      </c>
      <c r="C1274" s="51" t="s">
        <v>3177</v>
      </c>
      <c r="D1274" s="71" t="n">
        <v>1182827000126</v>
      </c>
      <c r="E1274" s="20" t="s">
        <v>3161</v>
      </c>
      <c r="F1274" s="79" t="s">
        <v>3178</v>
      </c>
      <c r="G1274" s="20" t="s">
        <v>3179</v>
      </c>
      <c r="H1274" s="54" t="n">
        <v>514320</v>
      </c>
      <c r="I1274" s="51" t="s">
        <v>183</v>
      </c>
      <c r="J1274" s="20" t="s">
        <v>3164</v>
      </c>
      <c r="K1274" s="21" t="s">
        <v>3180</v>
      </c>
      <c r="L1274" s="21" t="s">
        <v>3181</v>
      </c>
      <c r="M1274" s="37" t="s">
        <v>19</v>
      </c>
    </row>
    <row r="1275" customFormat="false" ht="25.7" hidden="false" customHeight="false" outlineLevel="0" collapsed="false">
      <c r="A1275" s="51" t="s">
        <v>3158</v>
      </c>
      <c r="B1275" s="20" t="s">
        <v>3159</v>
      </c>
      <c r="C1275" s="51" t="s">
        <v>3160</v>
      </c>
      <c r="D1275" s="71" t="n">
        <v>1182827000126</v>
      </c>
      <c r="E1275" s="20" t="s">
        <v>3161</v>
      </c>
      <c r="F1275" s="79" t="s">
        <v>3182</v>
      </c>
      <c r="G1275" s="20" t="s">
        <v>3183</v>
      </c>
      <c r="H1275" s="54" t="n">
        <v>411010</v>
      </c>
      <c r="I1275" s="51" t="s">
        <v>183</v>
      </c>
      <c r="J1275" s="20" t="s">
        <v>3164</v>
      </c>
      <c r="K1275" s="21" t="s">
        <v>3165</v>
      </c>
      <c r="L1275" s="21" t="s">
        <v>3166</v>
      </c>
      <c r="M1275" s="25" t="s">
        <v>21</v>
      </c>
    </row>
    <row r="1276" customFormat="false" ht="25.7" hidden="false" customHeight="false" outlineLevel="0" collapsed="false">
      <c r="A1276" s="51" t="s">
        <v>3158</v>
      </c>
      <c r="B1276" s="20" t="s">
        <v>3159</v>
      </c>
      <c r="C1276" s="51" t="s">
        <v>3160</v>
      </c>
      <c r="D1276" s="71" t="n">
        <v>1182827000126</v>
      </c>
      <c r="E1276" s="20" t="s">
        <v>3161</v>
      </c>
      <c r="F1276" s="79" t="s">
        <v>3184</v>
      </c>
      <c r="G1276" s="20" t="s">
        <v>3185</v>
      </c>
      <c r="H1276" s="54" t="n">
        <v>411010</v>
      </c>
      <c r="I1276" s="51" t="s">
        <v>183</v>
      </c>
      <c r="J1276" s="20" t="s">
        <v>3164</v>
      </c>
      <c r="K1276" s="21" t="s">
        <v>3165</v>
      </c>
      <c r="L1276" s="21" t="s">
        <v>3166</v>
      </c>
      <c r="M1276" s="25" t="s">
        <v>21</v>
      </c>
    </row>
    <row r="1277" customFormat="false" ht="25.7" hidden="false" customHeight="false" outlineLevel="0" collapsed="false">
      <c r="A1277" s="51" t="s">
        <v>3158</v>
      </c>
      <c r="B1277" s="20" t="s">
        <v>3159</v>
      </c>
      <c r="C1277" s="51" t="s">
        <v>3177</v>
      </c>
      <c r="D1277" s="71" t="n">
        <v>1182827000126</v>
      </c>
      <c r="E1277" s="20" t="s">
        <v>3161</v>
      </c>
      <c r="F1277" s="79" t="s">
        <v>3186</v>
      </c>
      <c r="G1277" s="20" t="s">
        <v>3187</v>
      </c>
      <c r="H1277" s="54" t="n">
        <v>514320</v>
      </c>
      <c r="I1277" s="51" t="s">
        <v>183</v>
      </c>
      <c r="J1277" s="20" t="s">
        <v>3164</v>
      </c>
      <c r="K1277" s="21" t="s">
        <v>3180</v>
      </c>
      <c r="L1277" s="21" t="s">
        <v>3181</v>
      </c>
      <c r="M1277" s="37" t="s">
        <v>19</v>
      </c>
    </row>
    <row r="1278" customFormat="false" ht="25.7" hidden="false" customHeight="false" outlineLevel="0" collapsed="false">
      <c r="A1278" s="51" t="s">
        <v>3158</v>
      </c>
      <c r="B1278" s="20" t="s">
        <v>3159</v>
      </c>
      <c r="C1278" s="51" t="s">
        <v>3160</v>
      </c>
      <c r="D1278" s="71" t="n">
        <v>1182827000126</v>
      </c>
      <c r="E1278" s="20" t="s">
        <v>3161</v>
      </c>
      <c r="F1278" s="79" t="s">
        <v>3188</v>
      </c>
      <c r="G1278" s="20" t="s">
        <v>3189</v>
      </c>
      <c r="H1278" s="54" t="n">
        <v>411010</v>
      </c>
      <c r="I1278" s="51" t="s">
        <v>183</v>
      </c>
      <c r="J1278" s="20" t="s">
        <v>3164</v>
      </c>
      <c r="K1278" s="21" t="s">
        <v>3165</v>
      </c>
      <c r="L1278" s="21" t="s">
        <v>3166</v>
      </c>
      <c r="M1278" s="25" t="s">
        <v>21</v>
      </c>
    </row>
    <row r="1279" customFormat="false" ht="25.7" hidden="false" customHeight="false" outlineLevel="0" collapsed="false">
      <c r="A1279" s="51" t="s">
        <v>3158</v>
      </c>
      <c r="B1279" s="20" t="s">
        <v>3159</v>
      </c>
      <c r="C1279" s="51" t="s">
        <v>3160</v>
      </c>
      <c r="D1279" s="71" t="n">
        <v>1182827000126</v>
      </c>
      <c r="E1279" s="20" t="s">
        <v>3161</v>
      </c>
      <c r="F1279" s="79" t="s">
        <v>3190</v>
      </c>
      <c r="G1279" s="20" t="s">
        <v>3191</v>
      </c>
      <c r="H1279" s="54" t="n">
        <v>411010</v>
      </c>
      <c r="I1279" s="51" t="s">
        <v>183</v>
      </c>
      <c r="J1279" s="20" t="s">
        <v>3164</v>
      </c>
      <c r="K1279" s="21" t="s">
        <v>3165</v>
      </c>
      <c r="L1279" s="21" t="s">
        <v>3166</v>
      </c>
      <c r="M1279" s="25" t="s">
        <v>21</v>
      </c>
    </row>
    <row r="1280" customFormat="false" ht="25.7" hidden="false" customHeight="false" outlineLevel="0" collapsed="false">
      <c r="A1280" s="51" t="s">
        <v>3158</v>
      </c>
      <c r="B1280" s="20" t="s">
        <v>3159</v>
      </c>
      <c r="C1280" s="51" t="s">
        <v>3160</v>
      </c>
      <c r="D1280" s="71" t="n">
        <v>1182827000126</v>
      </c>
      <c r="E1280" s="20" t="s">
        <v>3161</v>
      </c>
      <c r="F1280" s="79" t="s">
        <v>3192</v>
      </c>
      <c r="G1280" s="20" t="s">
        <v>3193</v>
      </c>
      <c r="H1280" s="54" t="n">
        <v>411010</v>
      </c>
      <c r="I1280" s="51" t="s">
        <v>183</v>
      </c>
      <c r="J1280" s="20" t="s">
        <v>3164</v>
      </c>
      <c r="K1280" s="21" t="s">
        <v>3165</v>
      </c>
      <c r="L1280" s="21" t="s">
        <v>3166</v>
      </c>
      <c r="M1280" s="25" t="s">
        <v>21</v>
      </c>
    </row>
    <row r="1281" customFormat="false" ht="25.7" hidden="false" customHeight="false" outlineLevel="0" collapsed="false">
      <c r="A1281" s="51" t="s">
        <v>3158</v>
      </c>
      <c r="B1281" s="20" t="s">
        <v>3159</v>
      </c>
      <c r="C1281" s="51" t="s">
        <v>3160</v>
      </c>
      <c r="D1281" s="71" t="n">
        <v>1182827000126</v>
      </c>
      <c r="E1281" s="20" t="s">
        <v>3161</v>
      </c>
      <c r="F1281" s="79" t="s">
        <v>3194</v>
      </c>
      <c r="G1281" s="20" t="s">
        <v>3195</v>
      </c>
      <c r="H1281" s="54" t="n">
        <v>411010</v>
      </c>
      <c r="I1281" s="51" t="s">
        <v>183</v>
      </c>
      <c r="J1281" s="20" t="s">
        <v>3164</v>
      </c>
      <c r="K1281" s="21" t="s">
        <v>3165</v>
      </c>
      <c r="L1281" s="21" t="s">
        <v>3166</v>
      </c>
      <c r="M1281" s="25" t="s">
        <v>21</v>
      </c>
    </row>
    <row r="1282" customFormat="false" ht="25.7" hidden="false" customHeight="false" outlineLevel="0" collapsed="false">
      <c r="A1282" s="51" t="s">
        <v>3158</v>
      </c>
      <c r="B1282" s="20" t="s">
        <v>3159</v>
      </c>
      <c r="C1282" s="51" t="s">
        <v>3160</v>
      </c>
      <c r="D1282" s="71" t="n">
        <v>1182827000126</v>
      </c>
      <c r="E1282" s="20" t="s">
        <v>3161</v>
      </c>
      <c r="F1282" s="79" t="s">
        <v>3196</v>
      </c>
      <c r="G1282" s="20" t="s">
        <v>3197</v>
      </c>
      <c r="H1282" s="54" t="n">
        <v>411010</v>
      </c>
      <c r="I1282" s="51" t="s">
        <v>183</v>
      </c>
      <c r="J1282" s="20" t="s">
        <v>3164</v>
      </c>
      <c r="K1282" s="21" t="s">
        <v>3165</v>
      </c>
      <c r="L1282" s="21" t="s">
        <v>3166</v>
      </c>
      <c r="M1282" s="25" t="s">
        <v>21</v>
      </c>
    </row>
    <row r="1283" customFormat="false" ht="25.7" hidden="false" customHeight="false" outlineLevel="0" collapsed="false">
      <c r="A1283" s="51" t="s">
        <v>3158</v>
      </c>
      <c r="B1283" s="20" t="s">
        <v>3159</v>
      </c>
      <c r="C1283" s="51" t="s">
        <v>3160</v>
      </c>
      <c r="D1283" s="71" t="n">
        <v>1182827000126</v>
      </c>
      <c r="E1283" s="20" t="s">
        <v>3161</v>
      </c>
      <c r="F1283" s="79" t="s">
        <v>3198</v>
      </c>
      <c r="G1283" s="20" t="s">
        <v>3199</v>
      </c>
      <c r="H1283" s="54" t="n">
        <v>411010</v>
      </c>
      <c r="I1283" s="51" t="s">
        <v>183</v>
      </c>
      <c r="J1283" s="20" t="s">
        <v>3164</v>
      </c>
      <c r="K1283" s="21" t="s">
        <v>3165</v>
      </c>
      <c r="L1283" s="21" t="s">
        <v>3166</v>
      </c>
      <c r="M1283" s="25" t="s">
        <v>21</v>
      </c>
    </row>
    <row r="1284" customFormat="false" ht="25.7" hidden="false" customHeight="false" outlineLevel="0" collapsed="false">
      <c r="A1284" s="51" t="s">
        <v>3158</v>
      </c>
      <c r="B1284" s="20" t="s">
        <v>3159</v>
      </c>
      <c r="C1284" s="51" t="s">
        <v>3177</v>
      </c>
      <c r="D1284" s="71" t="n">
        <v>1182827000126</v>
      </c>
      <c r="E1284" s="20" t="s">
        <v>3161</v>
      </c>
      <c r="F1284" s="79" t="s">
        <v>3200</v>
      </c>
      <c r="G1284" s="20" t="s">
        <v>3201</v>
      </c>
      <c r="H1284" s="54" t="n">
        <v>514320</v>
      </c>
      <c r="I1284" s="51" t="s">
        <v>183</v>
      </c>
      <c r="J1284" s="20" t="s">
        <v>3164</v>
      </c>
      <c r="K1284" s="21" t="s">
        <v>3180</v>
      </c>
      <c r="L1284" s="21" t="s">
        <v>3181</v>
      </c>
      <c r="M1284" s="37" t="s">
        <v>19</v>
      </c>
    </row>
    <row r="1285" customFormat="false" ht="25.7" hidden="false" customHeight="false" outlineLevel="0" collapsed="false">
      <c r="A1285" s="51" t="s">
        <v>3158</v>
      </c>
      <c r="B1285" s="20" t="s">
        <v>3159</v>
      </c>
      <c r="C1285" s="51" t="s">
        <v>3160</v>
      </c>
      <c r="D1285" s="71" t="n">
        <v>1182827000126</v>
      </c>
      <c r="E1285" s="20" t="s">
        <v>3161</v>
      </c>
      <c r="F1285" s="79" t="s">
        <v>3202</v>
      </c>
      <c r="G1285" s="20" t="s">
        <v>3203</v>
      </c>
      <c r="H1285" s="54" t="n">
        <v>782305</v>
      </c>
      <c r="I1285" s="51" t="s">
        <v>183</v>
      </c>
      <c r="J1285" s="20" t="s">
        <v>3164</v>
      </c>
      <c r="K1285" s="21" t="s">
        <v>3165</v>
      </c>
      <c r="L1285" s="21" t="s">
        <v>3166</v>
      </c>
      <c r="M1285" s="25" t="s">
        <v>21</v>
      </c>
    </row>
    <row r="1286" customFormat="false" ht="25.7" hidden="false" customHeight="false" outlineLevel="0" collapsed="false">
      <c r="A1286" s="51" t="s">
        <v>3158</v>
      </c>
      <c r="B1286" s="20" t="s">
        <v>3159</v>
      </c>
      <c r="C1286" s="51" t="s">
        <v>3160</v>
      </c>
      <c r="D1286" s="71" t="n">
        <v>1182827000126</v>
      </c>
      <c r="E1286" s="20" t="s">
        <v>3161</v>
      </c>
      <c r="F1286" s="79" t="s">
        <v>3204</v>
      </c>
      <c r="G1286" s="20" t="s">
        <v>3205</v>
      </c>
      <c r="H1286" s="54" t="n">
        <v>411010</v>
      </c>
      <c r="I1286" s="51" t="s">
        <v>183</v>
      </c>
      <c r="J1286" s="20" t="s">
        <v>3164</v>
      </c>
      <c r="K1286" s="21" t="s">
        <v>3165</v>
      </c>
      <c r="L1286" s="21" t="s">
        <v>3166</v>
      </c>
      <c r="M1286" s="25" t="s">
        <v>21</v>
      </c>
    </row>
    <row r="1287" customFormat="false" ht="25.7" hidden="false" customHeight="false" outlineLevel="0" collapsed="false">
      <c r="A1287" s="51" t="s">
        <v>3158</v>
      </c>
      <c r="B1287" s="20" t="s">
        <v>3159</v>
      </c>
      <c r="C1287" s="51" t="s">
        <v>3160</v>
      </c>
      <c r="D1287" s="71" t="n">
        <v>1182827000126</v>
      </c>
      <c r="E1287" s="20" t="s">
        <v>3161</v>
      </c>
      <c r="F1287" s="79" t="s">
        <v>3206</v>
      </c>
      <c r="G1287" s="20" t="s">
        <v>3207</v>
      </c>
      <c r="H1287" s="54" t="n">
        <v>411010</v>
      </c>
      <c r="I1287" s="51" t="s">
        <v>183</v>
      </c>
      <c r="J1287" s="20" t="s">
        <v>3164</v>
      </c>
      <c r="K1287" s="21" t="s">
        <v>3165</v>
      </c>
      <c r="L1287" s="21" t="s">
        <v>3166</v>
      </c>
      <c r="M1287" s="25" t="s">
        <v>21</v>
      </c>
    </row>
    <row r="1288" customFormat="false" ht="25.7" hidden="false" customHeight="false" outlineLevel="0" collapsed="false">
      <c r="A1288" s="51" t="s">
        <v>3158</v>
      </c>
      <c r="B1288" s="20" t="s">
        <v>3159</v>
      </c>
      <c r="C1288" s="51" t="s">
        <v>3160</v>
      </c>
      <c r="D1288" s="71" t="n">
        <v>1182827000126</v>
      </c>
      <c r="E1288" s="20" t="s">
        <v>3161</v>
      </c>
      <c r="F1288" s="79" t="s">
        <v>3208</v>
      </c>
      <c r="G1288" s="20" t="s">
        <v>3209</v>
      </c>
      <c r="H1288" s="54" t="n">
        <v>514110</v>
      </c>
      <c r="I1288" s="51" t="s">
        <v>183</v>
      </c>
      <c r="J1288" s="20" t="s">
        <v>3164</v>
      </c>
      <c r="K1288" s="21" t="s">
        <v>3210</v>
      </c>
      <c r="L1288" s="21" t="s">
        <v>3211</v>
      </c>
      <c r="M1288" s="25" t="s">
        <v>21</v>
      </c>
    </row>
    <row r="1289" customFormat="false" ht="25.7" hidden="false" customHeight="false" outlineLevel="0" collapsed="false">
      <c r="A1289" s="51" t="s">
        <v>3158</v>
      </c>
      <c r="B1289" s="20" t="s">
        <v>3159</v>
      </c>
      <c r="C1289" s="51" t="s">
        <v>3160</v>
      </c>
      <c r="D1289" s="71" t="n">
        <v>1182827000126</v>
      </c>
      <c r="E1289" s="20" t="s">
        <v>3161</v>
      </c>
      <c r="F1289" s="79" t="s">
        <v>3212</v>
      </c>
      <c r="G1289" s="20" t="s">
        <v>3213</v>
      </c>
      <c r="H1289" s="54" t="n">
        <v>411010</v>
      </c>
      <c r="I1289" s="51" t="s">
        <v>183</v>
      </c>
      <c r="J1289" s="20" t="s">
        <v>3164</v>
      </c>
      <c r="K1289" s="21" t="s">
        <v>3165</v>
      </c>
      <c r="L1289" s="21" t="s">
        <v>3166</v>
      </c>
      <c r="M1289" s="25" t="s">
        <v>21</v>
      </c>
    </row>
    <row r="1290" customFormat="false" ht="25.7" hidden="false" customHeight="false" outlineLevel="0" collapsed="false">
      <c r="A1290" s="51" t="s">
        <v>3158</v>
      </c>
      <c r="B1290" s="20" t="s">
        <v>3159</v>
      </c>
      <c r="C1290" s="51" t="s">
        <v>3160</v>
      </c>
      <c r="D1290" s="71" t="n">
        <v>1182827000126</v>
      </c>
      <c r="E1290" s="20" t="s">
        <v>3161</v>
      </c>
      <c r="F1290" s="79" t="s">
        <v>3214</v>
      </c>
      <c r="G1290" s="20" t="s">
        <v>3215</v>
      </c>
      <c r="H1290" s="54" t="n">
        <v>411010</v>
      </c>
      <c r="I1290" s="51" t="s">
        <v>183</v>
      </c>
      <c r="J1290" s="20" t="s">
        <v>3164</v>
      </c>
      <c r="K1290" s="21" t="s">
        <v>3165</v>
      </c>
      <c r="L1290" s="21" t="s">
        <v>3166</v>
      </c>
      <c r="M1290" s="25" t="s">
        <v>21</v>
      </c>
    </row>
    <row r="1291" customFormat="false" ht="25.7" hidden="false" customHeight="false" outlineLevel="0" collapsed="false">
      <c r="A1291" s="51" t="s">
        <v>3158</v>
      </c>
      <c r="B1291" s="20" t="s">
        <v>3159</v>
      </c>
      <c r="C1291" s="51" t="s">
        <v>3160</v>
      </c>
      <c r="D1291" s="71" t="n">
        <v>1182827000126</v>
      </c>
      <c r="E1291" s="20" t="s">
        <v>3161</v>
      </c>
      <c r="F1291" s="79" t="s">
        <v>3216</v>
      </c>
      <c r="G1291" s="20" t="s">
        <v>3217</v>
      </c>
      <c r="H1291" s="54" t="n">
        <v>411010</v>
      </c>
      <c r="I1291" s="51" t="s">
        <v>183</v>
      </c>
      <c r="J1291" s="20" t="s">
        <v>3164</v>
      </c>
      <c r="K1291" s="21" t="s">
        <v>3165</v>
      </c>
      <c r="L1291" s="21" t="s">
        <v>3166</v>
      </c>
      <c r="M1291" s="25" t="s">
        <v>21</v>
      </c>
    </row>
    <row r="1292" customFormat="false" ht="25.7" hidden="false" customHeight="false" outlineLevel="0" collapsed="false">
      <c r="A1292" s="51" t="s">
        <v>3158</v>
      </c>
      <c r="B1292" s="20" t="s">
        <v>3159</v>
      </c>
      <c r="C1292" s="51" t="s">
        <v>3160</v>
      </c>
      <c r="D1292" s="71" t="n">
        <v>1182827000126</v>
      </c>
      <c r="E1292" s="20" t="s">
        <v>3161</v>
      </c>
      <c r="F1292" s="79" t="s">
        <v>3218</v>
      </c>
      <c r="G1292" s="20" t="s">
        <v>3219</v>
      </c>
      <c r="H1292" s="54" t="n">
        <v>514110</v>
      </c>
      <c r="I1292" s="51" t="s">
        <v>183</v>
      </c>
      <c r="J1292" s="20" t="s">
        <v>3164</v>
      </c>
      <c r="K1292" s="21" t="s">
        <v>3210</v>
      </c>
      <c r="L1292" s="21" t="s">
        <v>3211</v>
      </c>
      <c r="M1292" s="25" t="s">
        <v>21</v>
      </c>
    </row>
    <row r="1293" customFormat="false" ht="25.7" hidden="false" customHeight="false" outlineLevel="0" collapsed="false">
      <c r="A1293" s="51" t="s">
        <v>3158</v>
      </c>
      <c r="B1293" s="20" t="s">
        <v>3159</v>
      </c>
      <c r="C1293" s="51" t="s">
        <v>3177</v>
      </c>
      <c r="D1293" s="71" t="n">
        <v>1182827000126</v>
      </c>
      <c r="E1293" s="20" t="s">
        <v>3161</v>
      </c>
      <c r="F1293" s="79" t="s">
        <v>3220</v>
      </c>
      <c r="G1293" s="20" t="s">
        <v>3221</v>
      </c>
      <c r="H1293" s="54" t="n">
        <v>514320</v>
      </c>
      <c r="I1293" s="51" t="s">
        <v>183</v>
      </c>
      <c r="J1293" s="20" t="s">
        <v>3164</v>
      </c>
      <c r="K1293" s="21" t="s">
        <v>3180</v>
      </c>
      <c r="L1293" s="21" t="s">
        <v>3181</v>
      </c>
      <c r="M1293" s="37" t="s">
        <v>19</v>
      </c>
    </row>
    <row r="1294" customFormat="false" ht="25.7" hidden="false" customHeight="false" outlineLevel="0" collapsed="false">
      <c r="A1294" s="51" t="s">
        <v>3158</v>
      </c>
      <c r="B1294" s="20" t="s">
        <v>3159</v>
      </c>
      <c r="C1294" s="51" t="s">
        <v>3160</v>
      </c>
      <c r="D1294" s="71" t="n">
        <v>1182827000126</v>
      </c>
      <c r="E1294" s="20" t="s">
        <v>3161</v>
      </c>
      <c r="F1294" s="79" t="s">
        <v>3222</v>
      </c>
      <c r="G1294" s="20" t="s">
        <v>3223</v>
      </c>
      <c r="H1294" s="54" t="n">
        <v>411010</v>
      </c>
      <c r="I1294" s="51" t="s">
        <v>183</v>
      </c>
      <c r="J1294" s="20" t="s">
        <v>3164</v>
      </c>
      <c r="K1294" s="21" t="s">
        <v>3165</v>
      </c>
      <c r="L1294" s="21" t="s">
        <v>3166</v>
      </c>
      <c r="M1294" s="25" t="s">
        <v>21</v>
      </c>
    </row>
    <row r="1295" customFormat="false" ht="25.7" hidden="false" customHeight="false" outlineLevel="0" collapsed="false">
      <c r="A1295" s="51" t="s">
        <v>3158</v>
      </c>
      <c r="B1295" s="20" t="s">
        <v>3159</v>
      </c>
      <c r="C1295" s="51" t="s">
        <v>3160</v>
      </c>
      <c r="D1295" s="71" t="n">
        <v>1182827000126</v>
      </c>
      <c r="E1295" s="20" t="s">
        <v>3161</v>
      </c>
      <c r="F1295" s="79" t="s">
        <v>3224</v>
      </c>
      <c r="G1295" s="20" t="s">
        <v>3225</v>
      </c>
      <c r="H1295" s="54" t="n">
        <v>782305</v>
      </c>
      <c r="I1295" s="51" t="s">
        <v>183</v>
      </c>
      <c r="J1295" s="20" t="s">
        <v>3164</v>
      </c>
      <c r="K1295" s="21" t="s">
        <v>3165</v>
      </c>
      <c r="L1295" s="21" t="s">
        <v>3166</v>
      </c>
      <c r="M1295" s="25" t="s">
        <v>21</v>
      </c>
    </row>
    <row r="1296" customFormat="false" ht="25.7" hidden="false" customHeight="false" outlineLevel="0" collapsed="false">
      <c r="A1296" s="51" t="s">
        <v>3158</v>
      </c>
      <c r="B1296" s="20" t="s">
        <v>3159</v>
      </c>
      <c r="C1296" s="51" t="s">
        <v>3160</v>
      </c>
      <c r="D1296" s="71" t="n">
        <v>1182827000126</v>
      </c>
      <c r="E1296" s="20" t="s">
        <v>3161</v>
      </c>
      <c r="F1296" s="79" t="s">
        <v>3226</v>
      </c>
      <c r="G1296" s="20" t="s">
        <v>3227</v>
      </c>
      <c r="H1296" s="54" t="n">
        <v>411010</v>
      </c>
      <c r="I1296" s="51" t="s">
        <v>183</v>
      </c>
      <c r="J1296" s="20" t="s">
        <v>3164</v>
      </c>
      <c r="K1296" s="21" t="s">
        <v>3165</v>
      </c>
      <c r="L1296" s="21" t="s">
        <v>3166</v>
      </c>
      <c r="M1296" s="25" t="s">
        <v>21</v>
      </c>
    </row>
    <row r="1297" customFormat="false" ht="38.55" hidden="false" customHeight="false" outlineLevel="0" collapsed="false">
      <c r="A1297" s="159" t="n">
        <v>373052</v>
      </c>
      <c r="B1297" s="159" t="s">
        <v>3228</v>
      </c>
      <c r="C1297" s="159" t="s">
        <v>3229</v>
      </c>
      <c r="D1297" s="159" t="s">
        <v>3230</v>
      </c>
      <c r="E1297" s="159" t="s">
        <v>3231</v>
      </c>
      <c r="F1297" s="160" t="s">
        <v>3232</v>
      </c>
      <c r="G1297" s="159" t="s">
        <v>3233</v>
      </c>
      <c r="H1297" s="159" t="n">
        <v>5143</v>
      </c>
      <c r="I1297" s="159" t="n">
        <v>44</v>
      </c>
      <c r="J1297" s="159" t="s">
        <v>3234</v>
      </c>
      <c r="K1297" s="161" t="s">
        <v>3235</v>
      </c>
      <c r="L1297" s="161" t="s">
        <v>3236</v>
      </c>
      <c r="M1297" s="22" t="s">
        <v>18</v>
      </c>
    </row>
    <row r="1298" customFormat="false" ht="38.55" hidden="false" customHeight="false" outlineLevel="0" collapsed="false">
      <c r="A1298" s="159" t="n">
        <v>373052</v>
      </c>
      <c r="B1298" s="159" t="s">
        <v>3228</v>
      </c>
      <c r="C1298" s="159" t="s">
        <v>3229</v>
      </c>
      <c r="D1298" s="159" t="s">
        <v>3230</v>
      </c>
      <c r="E1298" s="159" t="s">
        <v>3231</v>
      </c>
      <c r="F1298" s="159" t="s">
        <v>3237</v>
      </c>
      <c r="G1298" s="159" t="s">
        <v>3238</v>
      </c>
      <c r="H1298" s="159" t="n">
        <v>5143</v>
      </c>
      <c r="I1298" s="159" t="n">
        <v>44</v>
      </c>
      <c r="J1298" s="159" t="s">
        <v>3234</v>
      </c>
      <c r="K1298" s="161" t="s">
        <v>3235</v>
      </c>
      <c r="L1298" s="161" t="s">
        <v>3236</v>
      </c>
      <c r="M1298" s="22" t="s">
        <v>18</v>
      </c>
    </row>
    <row r="1299" customFormat="false" ht="38.55" hidden="false" customHeight="false" outlineLevel="0" collapsed="false">
      <c r="A1299" s="159" t="n">
        <v>373052</v>
      </c>
      <c r="B1299" s="159" t="s">
        <v>3228</v>
      </c>
      <c r="C1299" s="159" t="s">
        <v>3229</v>
      </c>
      <c r="D1299" s="159" t="s">
        <v>3230</v>
      </c>
      <c r="E1299" s="159" t="s">
        <v>3231</v>
      </c>
      <c r="F1299" s="162" t="s">
        <v>3239</v>
      </c>
      <c r="G1299" s="159" t="s">
        <v>3240</v>
      </c>
      <c r="H1299" s="159" t="n">
        <v>5143</v>
      </c>
      <c r="I1299" s="159" t="n">
        <v>44</v>
      </c>
      <c r="J1299" s="159" t="s">
        <v>3234</v>
      </c>
      <c r="K1299" s="161" t="s">
        <v>3235</v>
      </c>
      <c r="L1299" s="161" t="s">
        <v>3236</v>
      </c>
      <c r="M1299" s="22" t="s">
        <v>18</v>
      </c>
    </row>
    <row r="1300" customFormat="false" ht="38.55" hidden="false" customHeight="false" outlineLevel="0" collapsed="false">
      <c r="A1300" s="159" t="n">
        <v>373052</v>
      </c>
      <c r="B1300" s="159" t="s">
        <v>3228</v>
      </c>
      <c r="C1300" s="159" t="s">
        <v>3229</v>
      </c>
      <c r="D1300" s="159" t="s">
        <v>3230</v>
      </c>
      <c r="E1300" s="159" t="s">
        <v>3231</v>
      </c>
      <c r="F1300" s="159" t="s">
        <v>3241</v>
      </c>
      <c r="G1300" s="159" t="s">
        <v>3242</v>
      </c>
      <c r="H1300" s="159" t="n">
        <v>5143</v>
      </c>
      <c r="I1300" s="159" t="n">
        <v>44</v>
      </c>
      <c r="J1300" s="159" t="s">
        <v>3234</v>
      </c>
      <c r="K1300" s="161" t="s">
        <v>3235</v>
      </c>
      <c r="L1300" s="161" t="s">
        <v>3236</v>
      </c>
      <c r="M1300" s="22" t="s">
        <v>18</v>
      </c>
    </row>
    <row r="1301" customFormat="false" ht="38.55" hidden="false" customHeight="false" outlineLevel="0" collapsed="false">
      <c r="A1301" s="159" t="n">
        <v>373052</v>
      </c>
      <c r="B1301" s="159" t="s">
        <v>3228</v>
      </c>
      <c r="C1301" s="159" t="s">
        <v>3229</v>
      </c>
      <c r="D1301" s="159" t="s">
        <v>3230</v>
      </c>
      <c r="E1301" s="159" t="s">
        <v>3231</v>
      </c>
      <c r="F1301" s="159" t="s">
        <v>3243</v>
      </c>
      <c r="G1301" s="159" t="s">
        <v>3244</v>
      </c>
      <c r="H1301" s="159" t="n">
        <v>5143</v>
      </c>
      <c r="I1301" s="159" t="n">
        <v>44</v>
      </c>
      <c r="J1301" s="159" t="s">
        <v>3234</v>
      </c>
      <c r="K1301" s="161" t="s">
        <v>3235</v>
      </c>
      <c r="L1301" s="161" t="s">
        <v>3236</v>
      </c>
      <c r="M1301" s="22" t="s">
        <v>18</v>
      </c>
    </row>
    <row r="1302" customFormat="false" ht="38.55" hidden="false" customHeight="false" outlineLevel="0" collapsed="false">
      <c r="A1302" s="159" t="n">
        <v>373052</v>
      </c>
      <c r="B1302" s="159" t="s">
        <v>3228</v>
      </c>
      <c r="C1302" s="159" t="s">
        <v>3229</v>
      </c>
      <c r="D1302" s="159" t="s">
        <v>3230</v>
      </c>
      <c r="E1302" s="159" t="s">
        <v>3231</v>
      </c>
      <c r="F1302" s="160" t="s">
        <v>3245</v>
      </c>
      <c r="G1302" s="159" t="s">
        <v>3246</v>
      </c>
      <c r="H1302" s="159" t="n">
        <v>5143</v>
      </c>
      <c r="I1302" s="159" t="n">
        <v>44</v>
      </c>
      <c r="J1302" s="159" t="s">
        <v>3234</v>
      </c>
      <c r="K1302" s="161" t="s">
        <v>3235</v>
      </c>
      <c r="L1302" s="161" t="s">
        <v>3236</v>
      </c>
      <c r="M1302" s="22" t="s">
        <v>18</v>
      </c>
    </row>
    <row r="1303" customFormat="false" ht="64.25" hidden="false" customHeight="false" outlineLevel="0" collapsed="false">
      <c r="A1303" s="159" t="n">
        <v>373052</v>
      </c>
      <c r="B1303" s="159" t="s">
        <v>3228</v>
      </c>
      <c r="C1303" s="159" t="s">
        <v>3247</v>
      </c>
      <c r="D1303" s="163" t="s">
        <v>3248</v>
      </c>
      <c r="E1303" s="81" t="s">
        <v>3249</v>
      </c>
      <c r="F1303" s="164" t="s">
        <v>3250</v>
      </c>
      <c r="G1303" s="81" t="s">
        <v>3251</v>
      </c>
      <c r="H1303" s="159" t="n">
        <v>4110</v>
      </c>
      <c r="I1303" s="159" t="n">
        <v>22</v>
      </c>
      <c r="J1303" s="159" t="s">
        <v>3252</v>
      </c>
      <c r="K1303" s="165" t="s">
        <v>3253</v>
      </c>
      <c r="L1303" s="165" t="s">
        <v>3254</v>
      </c>
      <c r="M1303" s="22" t="s">
        <v>21</v>
      </c>
    </row>
    <row r="1304" customFormat="false" ht="76.05" hidden="false" customHeight="false" outlineLevel="0" collapsed="false">
      <c r="A1304" s="159" t="n">
        <v>373052</v>
      </c>
      <c r="B1304" s="159" t="s">
        <v>3228</v>
      </c>
      <c r="C1304" s="159" t="s">
        <v>3247</v>
      </c>
      <c r="D1304" s="163" t="s">
        <v>3248</v>
      </c>
      <c r="E1304" s="81" t="s">
        <v>3249</v>
      </c>
      <c r="F1304" s="164" t="s">
        <v>3255</v>
      </c>
      <c r="G1304" s="81" t="s">
        <v>3256</v>
      </c>
      <c r="H1304" s="159" t="n">
        <v>4110</v>
      </c>
      <c r="I1304" s="159" t="n">
        <v>44</v>
      </c>
      <c r="J1304" s="81" t="s">
        <v>3257</v>
      </c>
      <c r="K1304" s="165" t="s">
        <v>3258</v>
      </c>
      <c r="L1304" s="165" t="s">
        <v>3259</v>
      </c>
      <c r="M1304" s="22" t="s">
        <v>21</v>
      </c>
    </row>
    <row r="1305" customFormat="false" ht="77.1" hidden="false" customHeight="false" outlineLevel="0" collapsed="false">
      <c r="A1305" s="159" t="n">
        <v>373052</v>
      </c>
      <c r="B1305" s="159" t="s">
        <v>3228</v>
      </c>
      <c r="C1305" s="159" t="s">
        <v>3247</v>
      </c>
      <c r="D1305" s="163" t="s">
        <v>3248</v>
      </c>
      <c r="E1305" s="81" t="s">
        <v>3249</v>
      </c>
      <c r="F1305" s="164" t="s">
        <v>3260</v>
      </c>
      <c r="G1305" s="81" t="s">
        <v>3261</v>
      </c>
      <c r="H1305" s="159" t="n">
        <v>4110</v>
      </c>
      <c r="I1305" s="159" t="n">
        <v>44</v>
      </c>
      <c r="J1305" s="159" t="s">
        <v>3262</v>
      </c>
      <c r="K1305" s="165" t="s">
        <v>3258</v>
      </c>
      <c r="L1305" s="165" t="s">
        <v>3259</v>
      </c>
      <c r="M1305" s="22" t="s">
        <v>21</v>
      </c>
    </row>
    <row r="1306" customFormat="false" ht="64.25" hidden="false" customHeight="false" outlineLevel="0" collapsed="false">
      <c r="A1306" s="159" t="n">
        <v>373052</v>
      </c>
      <c r="B1306" s="159" t="s">
        <v>3228</v>
      </c>
      <c r="C1306" s="159" t="s">
        <v>3247</v>
      </c>
      <c r="D1306" s="163" t="s">
        <v>3248</v>
      </c>
      <c r="E1306" s="81" t="s">
        <v>3249</v>
      </c>
      <c r="F1306" s="164" t="s">
        <v>3263</v>
      </c>
      <c r="G1306" s="81" t="s">
        <v>3264</v>
      </c>
      <c r="H1306" s="159" t="n">
        <v>4110</v>
      </c>
      <c r="I1306" s="159" t="n">
        <v>44</v>
      </c>
      <c r="J1306" s="81" t="s">
        <v>3265</v>
      </c>
      <c r="K1306" s="165" t="s">
        <v>3258</v>
      </c>
      <c r="L1306" s="165" t="s">
        <v>3259</v>
      </c>
      <c r="M1306" s="22" t="s">
        <v>21</v>
      </c>
    </row>
    <row r="1307" customFormat="false" ht="64.25" hidden="false" customHeight="false" outlineLevel="0" collapsed="false">
      <c r="A1307" s="159" t="n">
        <v>373052</v>
      </c>
      <c r="B1307" s="159" t="s">
        <v>3228</v>
      </c>
      <c r="C1307" s="159" t="s">
        <v>3247</v>
      </c>
      <c r="D1307" s="163" t="s">
        <v>3248</v>
      </c>
      <c r="E1307" s="81" t="s">
        <v>3249</v>
      </c>
      <c r="F1307" s="164" t="s">
        <v>3266</v>
      </c>
      <c r="G1307" s="81" t="s">
        <v>3267</v>
      </c>
      <c r="H1307" s="159" t="n">
        <v>4110</v>
      </c>
      <c r="I1307" s="159" t="n">
        <v>44</v>
      </c>
      <c r="J1307" s="81" t="s">
        <v>3265</v>
      </c>
      <c r="K1307" s="165" t="s">
        <v>3258</v>
      </c>
      <c r="L1307" s="165" t="s">
        <v>3259</v>
      </c>
      <c r="M1307" s="22" t="s">
        <v>21</v>
      </c>
    </row>
    <row r="1308" customFormat="false" ht="64.25" hidden="false" customHeight="false" outlineLevel="0" collapsed="false">
      <c r="A1308" s="159" t="n">
        <v>373052</v>
      </c>
      <c r="B1308" s="159" t="s">
        <v>3228</v>
      </c>
      <c r="C1308" s="159" t="s">
        <v>3247</v>
      </c>
      <c r="D1308" s="163" t="s">
        <v>3248</v>
      </c>
      <c r="E1308" s="81" t="s">
        <v>3249</v>
      </c>
      <c r="F1308" s="164" t="s">
        <v>3268</v>
      </c>
      <c r="G1308" s="81" t="s">
        <v>3269</v>
      </c>
      <c r="H1308" s="159" t="n">
        <v>4110</v>
      </c>
      <c r="I1308" s="159" t="n">
        <v>44</v>
      </c>
      <c r="J1308" s="81" t="s">
        <v>3265</v>
      </c>
      <c r="K1308" s="165" t="s">
        <v>3258</v>
      </c>
      <c r="L1308" s="165" t="s">
        <v>3259</v>
      </c>
      <c r="M1308" s="22" t="s">
        <v>21</v>
      </c>
    </row>
    <row r="1309" customFormat="false" ht="38.55" hidden="false" customHeight="false" outlineLevel="0" collapsed="false">
      <c r="A1309" s="159" t="n">
        <v>373052</v>
      </c>
      <c r="B1309" s="159" t="s">
        <v>3228</v>
      </c>
      <c r="C1309" s="159" t="s">
        <v>3247</v>
      </c>
      <c r="D1309" s="163" t="s">
        <v>3248</v>
      </c>
      <c r="E1309" s="81" t="s">
        <v>3249</v>
      </c>
      <c r="F1309" s="164" t="s">
        <v>3270</v>
      </c>
      <c r="G1309" s="81" t="s">
        <v>3271</v>
      </c>
      <c r="H1309" s="159" t="n">
        <v>4110</v>
      </c>
      <c r="I1309" s="159" t="n">
        <v>44</v>
      </c>
      <c r="J1309" s="81" t="s">
        <v>3272</v>
      </c>
      <c r="K1309" s="165" t="s">
        <v>3258</v>
      </c>
      <c r="L1309" s="165" t="s">
        <v>3259</v>
      </c>
      <c r="M1309" s="22" t="s">
        <v>21</v>
      </c>
    </row>
    <row r="1310" customFormat="false" ht="64.25" hidden="false" customHeight="false" outlineLevel="0" collapsed="false">
      <c r="A1310" s="159" t="n">
        <v>373052</v>
      </c>
      <c r="B1310" s="159" t="s">
        <v>3228</v>
      </c>
      <c r="C1310" s="159" t="s">
        <v>3247</v>
      </c>
      <c r="D1310" s="163" t="s">
        <v>3248</v>
      </c>
      <c r="E1310" s="81" t="s">
        <v>3249</v>
      </c>
      <c r="F1310" s="164" t="s">
        <v>3273</v>
      </c>
      <c r="G1310" s="81" t="s">
        <v>3274</v>
      </c>
      <c r="H1310" s="159" t="n">
        <v>4110</v>
      </c>
      <c r="I1310" s="159" t="n">
        <v>44</v>
      </c>
      <c r="J1310" s="81" t="s">
        <v>3275</v>
      </c>
      <c r="K1310" s="165" t="s">
        <v>3258</v>
      </c>
      <c r="L1310" s="165" t="s">
        <v>3259</v>
      </c>
      <c r="M1310" s="22" t="s">
        <v>21</v>
      </c>
    </row>
    <row r="1311" customFormat="false" ht="51.4" hidden="false" customHeight="false" outlineLevel="0" collapsed="false">
      <c r="A1311" s="159" t="n">
        <v>373052</v>
      </c>
      <c r="B1311" s="159" t="s">
        <v>3228</v>
      </c>
      <c r="C1311" s="159" t="s">
        <v>3247</v>
      </c>
      <c r="D1311" s="163" t="s">
        <v>3248</v>
      </c>
      <c r="E1311" s="81" t="s">
        <v>3249</v>
      </c>
      <c r="F1311" s="164" t="s">
        <v>3276</v>
      </c>
      <c r="G1311" s="81" t="s">
        <v>3277</v>
      </c>
      <c r="H1311" s="159" t="n">
        <v>4110</v>
      </c>
      <c r="I1311" s="159" t="n">
        <v>44</v>
      </c>
      <c r="J1311" s="81" t="s">
        <v>3278</v>
      </c>
      <c r="K1311" s="165" t="s">
        <v>3258</v>
      </c>
      <c r="L1311" s="165" t="s">
        <v>3259</v>
      </c>
      <c r="M1311" s="22" t="s">
        <v>21</v>
      </c>
    </row>
    <row r="1312" customFormat="false" ht="76.05" hidden="false" customHeight="false" outlineLevel="0" collapsed="false">
      <c r="A1312" s="159" t="n">
        <v>373052</v>
      </c>
      <c r="B1312" s="159" t="s">
        <v>3228</v>
      </c>
      <c r="C1312" s="159" t="s">
        <v>3247</v>
      </c>
      <c r="D1312" s="163" t="s">
        <v>3248</v>
      </c>
      <c r="E1312" s="81" t="s">
        <v>3249</v>
      </c>
      <c r="F1312" s="164" t="s">
        <v>3279</v>
      </c>
      <c r="G1312" s="81" t="s">
        <v>3280</v>
      </c>
      <c r="H1312" s="159" t="n">
        <v>4110</v>
      </c>
      <c r="I1312" s="159" t="n">
        <v>44</v>
      </c>
      <c r="J1312" s="81" t="s">
        <v>3257</v>
      </c>
      <c r="K1312" s="165" t="s">
        <v>3258</v>
      </c>
      <c r="L1312" s="165" t="s">
        <v>3259</v>
      </c>
      <c r="M1312" s="22" t="s">
        <v>21</v>
      </c>
    </row>
    <row r="1313" customFormat="false" ht="51.4" hidden="false" customHeight="false" outlineLevel="0" collapsed="false">
      <c r="A1313" s="159" t="n">
        <v>373052</v>
      </c>
      <c r="B1313" s="159" t="s">
        <v>3228</v>
      </c>
      <c r="C1313" s="159" t="s">
        <v>3247</v>
      </c>
      <c r="D1313" s="163" t="s">
        <v>3248</v>
      </c>
      <c r="E1313" s="81" t="s">
        <v>3249</v>
      </c>
      <c r="F1313" s="164" t="s">
        <v>3281</v>
      </c>
      <c r="G1313" s="81" t="s">
        <v>3282</v>
      </c>
      <c r="H1313" s="159" t="n">
        <v>4110</v>
      </c>
      <c r="I1313" s="159" t="n">
        <v>44</v>
      </c>
      <c r="J1313" s="81" t="s">
        <v>3278</v>
      </c>
      <c r="K1313" s="165" t="s">
        <v>3258</v>
      </c>
      <c r="L1313" s="165" t="s">
        <v>3259</v>
      </c>
      <c r="M1313" s="22" t="s">
        <v>21</v>
      </c>
    </row>
    <row r="1314" customFormat="false" ht="38.55" hidden="false" customHeight="false" outlineLevel="0" collapsed="false">
      <c r="A1314" s="159" t="n">
        <v>373052</v>
      </c>
      <c r="B1314" s="159" t="s">
        <v>3228</v>
      </c>
      <c r="C1314" s="159" t="s">
        <v>3247</v>
      </c>
      <c r="D1314" s="163" t="s">
        <v>3248</v>
      </c>
      <c r="E1314" s="81" t="s">
        <v>3249</v>
      </c>
      <c r="F1314" s="164" t="s">
        <v>3283</v>
      </c>
      <c r="G1314" s="81" t="s">
        <v>3284</v>
      </c>
      <c r="H1314" s="159" t="n">
        <v>4110</v>
      </c>
      <c r="I1314" s="159" t="n">
        <v>44</v>
      </c>
      <c r="J1314" s="159" t="s">
        <v>3234</v>
      </c>
      <c r="K1314" s="165" t="s">
        <v>3258</v>
      </c>
      <c r="L1314" s="165" t="s">
        <v>3259</v>
      </c>
      <c r="M1314" s="22" t="s">
        <v>21</v>
      </c>
    </row>
    <row r="1315" customFormat="false" ht="90" hidden="false" customHeight="false" outlineLevel="0" collapsed="false">
      <c r="A1315" s="159" t="n">
        <v>373052</v>
      </c>
      <c r="B1315" s="159" t="s">
        <v>3228</v>
      </c>
      <c r="C1315" s="159" t="s">
        <v>3247</v>
      </c>
      <c r="D1315" s="163" t="s">
        <v>3248</v>
      </c>
      <c r="E1315" s="81" t="s">
        <v>3249</v>
      </c>
      <c r="F1315" s="164" t="s">
        <v>3285</v>
      </c>
      <c r="G1315" s="81" t="s">
        <v>3286</v>
      </c>
      <c r="H1315" s="159" t="n">
        <v>4110</v>
      </c>
      <c r="I1315" s="159" t="n">
        <v>44</v>
      </c>
      <c r="J1315" s="81" t="s">
        <v>3287</v>
      </c>
      <c r="K1315" s="165" t="s">
        <v>3258</v>
      </c>
      <c r="L1315" s="165" t="s">
        <v>3259</v>
      </c>
      <c r="M1315" s="22" t="s">
        <v>21</v>
      </c>
    </row>
    <row r="1316" customFormat="false" ht="38.55" hidden="false" customHeight="false" outlineLevel="0" collapsed="false">
      <c r="A1316" s="159" t="n">
        <v>373052</v>
      </c>
      <c r="B1316" s="159" t="s">
        <v>3228</v>
      </c>
      <c r="C1316" s="159" t="s">
        <v>3247</v>
      </c>
      <c r="D1316" s="163" t="s">
        <v>3248</v>
      </c>
      <c r="E1316" s="81" t="s">
        <v>3249</v>
      </c>
      <c r="F1316" s="164" t="s">
        <v>3288</v>
      </c>
      <c r="G1316" s="81" t="s">
        <v>3289</v>
      </c>
      <c r="H1316" s="159" t="n">
        <v>4110</v>
      </c>
      <c r="I1316" s="159" t="n">
        <v>44</v>
      </c>
      <c r="J1316" s="81" t="s">
        <v>3272</v>
      </c>
      <c r="K1316" s="165" t="s">
        <v>3258</v>
      </c>
      <c r="L1316" s="165" t="s">
        <v>3259</v>
      </c>
      <c r="M1316" s="22" t="s">
        <v>21</v>
      </c>
    </row>
    <row r="1317" customFormat="false" ht="38.55" hidden="false" customHeight="false" outlineLevel="0" collapsed="false">
      <c r="A1317" s="159" t="n">
        <v>373052</v>
      </c>
      <c r="B1317" s="159" t="s">
        <v>3228</v>
      </c>
      <c r="C1317" s="159" t="s">
        <v>3247</v>
      </c>
      <c r="D1317" s="163" t="s">
        <v>3248</v>
      </c>
      <c r="E1317" s="81" t="s">
        <v>3249</v>
      </c>
      <c r="F1317" s="164" t="s">
        <v>3290</v>
      </c>
      <c r="G1317" s="81" t="s">
        <v>3291</v>
      </c>
      <c r="H1317" s="159" t="n">
        <v>4110</v>
      </c>
      <c r="I1317" s="159" t="n">
        <v>44</v>
      </c>
      <c r="J1317" s="81" t="s">
        <v>3272</v>
      </c>
      <c r="K1317" s="165" t="s">
        <v>3258</v>
      </c>
      <c r="L1317" s="165" t="s">
        <v>3259</v>
      </c>
      <c r="M1317" s="22" t="s">
        <v>21</v>
      </c>
    </row>
    <row r="1318" customFormat="false" ht="64.25" hidden="false" customHeight="false" outlineLevel="0" collapsed="false">
      <c r="A1318" s="159" t="n">
        <v>373052</v>
      </c>
      <c r="B1318" s="159" t="s">
        <v>3228</v>
      </c>
      <c r="C1318" s="159" t="s">
        <v>3247</v>
      </c>
      <c r="D1318" s="163" t="s">
        <v>3248</v>
      </c>
      <c r="E1318" s="81" t="s">
        <v>3249</v>
      </c>
      <c r="F1318" s="164" t="s">
        <v>3292</v>
      </c>
      <c r="G1318" s="81" t="s">
        <v>3293</v>
      </c>
      <c r="H1318" s="159" t="n">
        <v>4110</v>
      </c>
      <c r="I1318" s="159" t="n">
        <v>44</v>
      </c>
      <c r="J1318" s="159" t="s">
        <v>3252</v>
      </c>
      <c r="K1318" s="165" t="s">
        <v>3258</v>
      </c>
      <c r="L1318" s="165" t="s">
        <v>3259</v>
      </c>
      <c r="M1318" s="22" t="s">
        <v>21</v>
      </c>
    </row>
    <row r="1319" customFormat="false" ht="51.4" hidden="false" customHeight="false" outlineLevel="0" collapsed="false">
      <c r="A1319" s="159" t="n">
        <v>373052</v>
      </c>
      <c r="B1319" s="159" t="s">
        <v>3228</v>
      </c>
      <c r="C1319" s="159" t="s">
        <v>3247</v>
      </c>
      <c r="D1319" s="163" t="s">
        <v>3248</v>
      </c>
      <c r="E1319" s="81" t="s">
        <v>3249</v>
      </c>
      <c r="F1319" s="164" t="s">
        <v>3294</v>
      </c>
      <c r="G1319" s="81" t="s">
        <v>3295</v>
      </c>
      <c r="H1319" s="159" t="n">
        <v>4110</v>
      </c>
      <c r="I1319" s="159" t="n">
        <v>44</v>
      </c>
      <c r="J1319" s="81" t="s">
        <v>3296</v>
      </c>
      <c r="K1319" s="165" t="s">
        <v>3258</v>
      </c>
      <c r="L1319" s="165" t="s">
        <v>3259</v>
      </c>
      <c r="M1319" s="22" t="s">
        <v>21</v>
      </c>
    </row>
    <row r="1320" customFormat="false" ht="51.4" hidden="false" customHeight="false" outlineLevel="0" collapsed="false">
      <c r="A1320" s="159" t="n">
        <v>373052</v>
      </c>
      <c r="B1320" s="159" t="s">
        <v>3228</v>
      </c>
      <c r="C1320" s="159" t="s">
        <v>3247</v>
      </c>
      <c r="D1320" s="163" t="s">
        <v>3248</v>
      </c>
      <c r="E1320" s="81" t="s">
        <v>3249</v>
      </c>
      <c r="F1320" s="164" t="s">
        <v>3297</v>
      </c>
      <c r="G1320" s="81" t="s">
        <v>3298</v>
      </c>
      <c r="H1320" s="159" t="n">
        <v>4110</v>
      </c>
      <c r="I1320" s="159" t="n">
        <v>44</v>
      </c>
      <c r="J1320" s="81" t="s">
        <v>3296</v>
      </c>
      <c r="K1320" s="165" t="s">
        <v>3258</v>
      </c>
      <c r="L1320" s="165" t="s">
        <v>3259</v>
      </c>
      <c r="M1320" s="22" t="s">
        <v>21</v>
      </c>
    </row>
    <row r="1321" customFormat="false" ht="64.25" hidden="false" customHeight="false" outlineLevel="0" collapsed="false">
      <c r="A1321" s="159" t="n">
        <v>373052</v>
      </c>
      <c r="B1321" s="159" t="s">
        <v>3228</v>
      </c>
      <c r="C1321" s="159" t="s">
        <v>3299</v>
      </c>
      <c r="D1321" s="166" t="s">
        <v>3300</v>
      </c>
      <c r="E1321" s="159" t="s">
        <v>3301</v>
      </c>
      <c r="F1321" s="166" t="s">
        <v>3302</v>
      </c>
      <c r="G1321" s="159" t="s">
        <v>3303</v>
      </c>
      <c r="H1321" s="159" t="n">
        <v>4110</v>
      </c>
      <c r="I1321" s="159" t="n">
        <v>44</v>
      </c>
      <c r="J1321" s="159" t="s">
        <v>3252</v>
      </c>
      <c r="K1321" s="161" t="s">
        <v>3304</v>
      </c>
      <c r="L1321" s="161" t="s">
        <v>3305</v>
      </c>
      <c r="M1321" s="22" t="s">
        <v>21</v>
      </c>
    </row>
    <row r="1322" customFormat="false" ht="77.1" hidden="false" customHeight="false" outlineLevel="0" collapsed="false">
      <c r="A1322" s="159" t="n">
        <v>373052</v>
      </c>
      <c r="B1322" s="159" t="s">
        <v>3228</v>
      </c>
      <c r="C1322" s="159" t="s">
        <v>3299</v>
      </c>
      <c r="D1322" s="166" t="s">
        <v>3300</v>
      </c>
      <c r="E1322" s="159" t="s">
        <v>3301</v>
      </c>
      <c r="F1322" s="162" t="s">
        <v>3306</v>
      </c>
      <c r="G1322" s="159" t="s">
        <v>3307</v>
      </c>
      <c r="H1322" s="159" t="n">
        <v>4110</v>
      </c>
      <c r="I1322" s="159" t="n">
        <v>44</v>
      </c>
      <c r="J1322" s="159" t="s">
        <v>3262</v>
      </c>
      <c r="K1322" s="161" t="s">
        <v>3304</v>
      </c>
      <c r="L1322" s="161" t="s">
        <v>3305</v>
      </c>
      <c r="M1322" s="22" t="s">
        <v>21</v>
      </c>
    </row>
    <row r="1323" customFormat="false" ht="38.55" hidden="false" customHeight="false" outlineLevel="0" collapsed="false">
      <c r="A1323" s="159" t="n">
        <v>373052</v>
      </c>
      <c r="B1323" s="159" t="s">
        <v>3228</v>
      </c>
      <c r="C1323" s="159" t="s">
        <v>3299</v>
      </c>
      <c r="D1323" s="166" t="s">
        <v>3300</v>
      </c>
      <c r="E1323" s="159" t="s">
        <v>3301</v>
      </c>
      <c r="F1323" s="162" t="s">
        <v>3308</v>
      </c>
      <c r="G1323" s="29" t="s">
        <v>3309</v>
      </c>
      <c r="H1323" s="159" t="n">
        <v>4110</v>
      </c>
      <c r="I1323" s="159" t="n">
        <v>44</v>
      </c>
      <c r="J1323" s="159" t="s">
        <v>3310</v>
      </c>
      <c r="K1323" s="161" t="s">
        <v>3304</v>
      </c>
      <c r="L1323" s="161" t="s">
        <v>3305</v>
      </c>
      <c r="M1323" s="22" t="s">
        <v>21</v>
      </c>
    </row>
    <row r="1324" customFormat="false" ht="51.4" hidden="false" customHeight="false" outlineLevel="0" collapsed="false">
      <c r="A1324" s="159" t="n">
        <v>373052</v>
      </c>
      <c r="B1324" s="159" t="s">
        <v>3228</v>
      </c>
      <c r="C1324" s="159" t="s">
        <v>3299</v>
      </c>
      <c r="D1324" s="166" t="s">
        <v>3300</v>
      </c>
      <c r="E1324" s="159" t="s">
        <v>3301</v>
      </c>
      <c r="F1324" s="164" t="s">
        <v>3311</v>
      </c>
      <c r="G1324" s="81" t="s">
        <v>3312</v>
      </c>
      <c r="H1324" s="159" t="n">
        <v>4110</v>
      </c>
      <c r="I1324" s="159" t="n">
        <v>44</v>
      </c>
      <c r="J1324" s="159" t="s">
        <v>3313</v>
      </c>
      <c r="K1324" s="161" t="s">
        <v>3304</v>
      </c>
      <c r="L1324" s="161" t="s">
        <v>3305</v>
      </c>
      <c r="M1324" s="22" t="s">
        <v>21</v>
      </c>
    </row>
    <row r="1325" customFormat="false" ht="76.05" hidden="false" customHeight="false" outlineLevel="0" collapsed="false">
      <c r="A1325" s="159" t="n">
        <v>373052</v>
      </c>
      <c r="B1325" s="159" t="s">
        <v>3228</v>
      </c>
      <c r="C1325" s="159" t="s">
        <v>3299</v>
      </c>
      <c r="D1325" s="166" t="s">
        <v>3300</v>
      </c>
      <c r="E1325" s="159" t="s">
        <v>3301</v>
      </c>
      <c r="F1325" s="164" t="s">
        <v>3314</v>
      </c>
      <c r="G1325" s="81" t="s">
        <v>3315</v>
      </c>
      <c r="H1325" s="159" t="n">
        <v>4110</v>
      </c>
      <c r="I1325" s="159" t="n">
        <v>44</v>
      </c>
      <c r="J1325" s="81" t="s">
        <v>3257</v>
      </c>
      <c r="K1325" s="161" t="s">
        <v>3304</v>
      </c>
      <c r="L1325" s="161" t="s">
        <v>3305</v>
      </c>
      <c r="M1325" s="22" t="s">
        <v>21</v>
      </c>
    </row>
    <row r="1326" customFormat="false" ht="51.4" hidden="false" customHeight="false" outlineLevel="0" collapsed="false">
      <c r="A1326" s="159" t="n">
        <v>373052</v>
      </c>
      <c r="B1326" s="159" t="s">
        <v>3228</v>
      </c>
      <c r="C1326" s="159" t="s">
        <v>3299</v>
      </c>
      <c r="D1326" s="166" t="s">
        <v>3300</v>
      </c>
      <c r="E1326" s="159" t="s">
        <v>3301</v>
      </c>
      <c r="F1326" s="164" t="s">
        <v>3316</v>
      </c>
      <c r="G1326" s="81" t="s">
        <v>3317</v>
      </c>
      <c r="H1326" s="159" t="n">
        <v>4110</v>
      </c>
      <c r="I1326" s="159" t="n">
        <v>44</v>
      </c>
      <c r="J1326" s="81" t="s">
        <v>3278</v>
      </c>
      <c r="K1326" s="161" t="s">
        <v>3304</v>
      </c>
      <c r="L1326" s="161" t="s">
        <v>3305</v>
      </c>
      <c r="M1326" s="22" t="s">
        <v>21</v>
      </c>
    </row>
    <row r="1327" customFormat="false" ht="77.1" hidden="false" customHeight="false" outlineLevel="0" collapsed="false">
      <c r="A1327" s="159" t="n">
        <v>373052</v>
      </c>
      <c r="B1327" s="159" t="s">
        <v>3228</v>
      </c>
      <c r="C1327" s="159" t="s">
        <v>3299</v>
      </c>
      <c r="D1327" s="166" t="s">
        <v>3300</v>
      </c>
      <c r="E1327" s="159" t="s">
        <v>3301</v>
      </c>
      <c r="F1327" s="164" t="s">
        <v>3318</v>
      </c>
      <c r="G1327" s="81" t="s">
        <v>3319</v>
      </c>
      <c r="H1327" s="159" t="n">
        <v>4110</v>
      </c>
      <c r="I1327" s="159" t="n">
        <v>44</v>
      </c>
      <c r="J1327" s="81" t="s">
        <v>3320</v>
      </c>
      <c r="K1327" s="161" t="s">
        <v>3304</v>
      </c>
      <c r="L1327" s="161" t="s">
        <v>3305</v>
      </c>
      <c r="M1327" s="22" t="s">
        <v>21</v>
      </c>
    </row>
    <row r="1328" customFormat="false" ht="76.05" hidden="false" customHeight="false" outlineLevel="0" collapsed="false">
      <c r="A1328" s="159" t="n">
        <v>373052</v>
      </c>
      <c r="B1328" s="159" t="s">
        <v>3228</v>
      </c>
      <c r="C1328" s="159" t="s">
        <v>3299</v>
      </c>
      <c r="D1328" s="166" t="s">
        <v>3300</v>
      </c>
      <c r="E1328" s="159" t="s">
        <v>3301</v>
      </c>
      <c r="F1328" s="164" t="s">
        <v>3321</v>
      </c>
      <c r="G1328" s="81" t="s">
        <v>3322</v>
      </c>
      <c r="H1328" s="159" t="n">
        <v>4110</v>
      </c>
      <c r="I1328" s="159" t="n">
        <v>44</v>
      </c>
      <c r="J1328" s="81" t="s">
        <v>3257</v>
      </c>
      <c r="K1328" s="161" t="s">
        <v>3304</v>
      </c>
      <c r="L1328" s="161" t="s">
        <v>3305</v>
      </c>
      <c r="M1328" s="22" t="s">
        <v>21</v>
      </c>
    </row>
    <row r="1329" customFormat="false" ht="51.4" hidden="false" customHeight="false" outlineLevel="0" collapsed="false">
      <c r="A1329" s="159" t="n">
        <v>373052</v>
      </c>
      <c r="B1329" s="159" t="s">
        <v>3228</v>
      </c>
      <c r="C1329" s="159" t="s">
        <v>3299</v>
      </c>
      <c r="D1329" s="166" t="s">
        <v>3300</v>
      </c>
      <c r="E1329" s="159" t="s">
        <v>3301</v>
      </c>
      <c r="F1329" s="164" t="s">
        <v>3323</v>
      </c>
      <c r="G1329" s="81" t="s">
        <v>3324</v>
      </c>
      <c r="H1329" s="159" t="n">
        <v>4110</v>
      </c>
      <c r="I1329" s="159" t="n">
        <v>44</v>
      </c>
      <c r="J1329" s="81" t="s">
        <v>3296</v>
      </c>
      <c r="K1329" s="161" t="s">
        <v>3304</v>
      </c>
      <c r="L1329" s="161" t="s">
        <v>3305</v>
      </c>
      <c r="M1329" s="22" t="s">
        <v>21</v>
      </c>
    </row>
    <row r="1330" customFormat="false" ht="64.25" hidden="false" customHeight="false" outlineLevel="0" collapsed="false">
      <c r="A1330" s="159" t="n">
        <v>373052</v>
      </c>
      <c r="B1330" s="159" t="s">
        <v>3228</v>
      </c>
      <c r="C1330" s="159" t="s">
        <v>3299</v>
      </c>
      <c r="D1330" s="166" t="s">
        <v>3300</v>
      </c>
      <c r="E1330" s="159" t="s">
        <v>3301</v>
      </c>
      <c r="F1330" s="164" t="s">
        <v>3325</v>
      </c>
      <c r="G1330" s="81" t="s">
        <v>3326</v>
      </c>
      <c r="H1330" s="159" t="n">
        <v>4110</v>
      </c>
      <c r="I1330" s="159" t="n">
        <v>44</v>
      </c>
      <c r="J1330" s="159" t="s">
        <v>3252</v>
      </c>
      <c r="K1330" s="161" t="s">
        <v>3304</v>
      </c>
      <c r="L1330" s="161" t="s">
        <v>3305</v>
      </c>
      <c r="M1330" s="22" t="s">
        <v>21</v>
      </c>
    </row>
    <row r="1331" customFormat="false" ht="64.25" hidden="false" customHeight="false" outlineLevel="0" collapsed="false">
      <c r="A1331" s="159" t="n">
        <v>373052</v>
      </c>
      <c r="B1331" s="159" t="s">
        <v>3228</v>
      </c>
      <c r="C1331" s="159" t="s">
        <v>3299</v>
      </c>
      <c r="D1331" s="166" t="s">
        <v>3300</v>
      </c>
      <c r="E1331" s="159" t="s">
        <v>3301</v>
      </c>
      <c r="F1331" s="164" t="s">
        <v>3327</v>
      </c>
      <c r="G1331" s="81" t="s">
        <v>3328</v>
      </c>
      <c r="H1331" s="159" t="n">
        <v>4110</v>
      </c>
      <c r="I1331" s="159" t="n">
        <v>44</v>
      </c>
      <c r="J1331" s="159" t="s">
        <v>3252</v>
      </c>
      <c r="K1331" s="161" t="s">
        <v>3304</v>
      </c>
      <c r="L1331" s="161" t="s">
        <v>3305</v>
      </c>
      <c r="M1331" s="22" t="s">
        <v>21</v>
      </c>
    </row>
    <row r="1332" customFormat="false" ht="77.1" hidden="false" customHeight="false" outlineLevel="0" collapsed="false">
      <c r="A1332" s="159" t="n">
        <v>373052</v>
      </c>
      <c r="B1332" s="159" t="s">
        <v>3228</v>
      </c>
      <c r="C1332" s="159" t="s">
        <v>3299</v>
      </c>
      <c r="D1332" s="166" t="s">
        <v>3300</v>
      </c>
      <c r="E1332" s="159" t="s">
        <v>3301</v>
      </c>
      <c r="F1332" s="164" t="s">
        <v>3329</v>
      </c>
      <c r="G1332" s="81" t="s">
        <v>3330</v>
      </c>
      <c r="H1332" s="159" t="n">
        <v>4110</v>
      </c>
      <c r="I1332" s="159" t="n">
        <v>44</v>
      </c>
      <c r="J1332" s="81" t="s">
        <v>3331</v>
      </c>
      <c r="K1332" s="161" t="s">
        <v>3304</v>
      </c>
      <c r="L1332" s="161" t="s">
        <v>3305</v>
      </c>
      <c r="M1332" s="22" t="s">
        <v>21</v>
      </c>
    </row>
    <row r="1333" customFormat="false" ht="64.25" hidden="false" customHeight="false" outlineLevel="0" collapsed="false">
      <c r="A1333" s="159" t="n">
        <v>373052</v>
      </c>
      <c r="B1333" s="159" t="s">
        <v>3228</v>
      </c>
      <c r="C1333" s="159" t="s">
        <v>3299</v>
      </c>
      <c r="D1333" s="166" t="s">
        <v>3300</v>
      </c>
      <c r="E1333" s="159" t="s">
        <v>3301</v>
      </c>
      <c r="F1333" s="164" t="s">
        <v>3332</v>
      </c>
      <c r="G1333" s="81" t="s">
        <v>3333</v>
      </c>
      <c r="H1333" s="159" t="n">
        <v>4110</v>
      </c>
      <c r="I1333" s="159" t="n">
        <v>44</v>
      </c>
      <c r="J1333" s="159" t="s">
        <v>3252</v>
      </c>
      <c r="K1333" s="161" t="s">
        <v>3304</v>
      </c>
      <c r="L1333" s="161" t="s">
        <v>3305</v>
      </c>
      <c r="M1333" s="22" t="s">
        <v>21</v>
      </c>
    </row>
    <row r="1334" customFormat="false" ht="76.05" hidden="false" customHeight="false" outlineLevel="0" collapsed="false">
      <c r="A1334" s="159" t="n">
        <v>373052</v>
      </c>
      <c r="B1334" s="159" t="s">
        <v>3228</v>
      </c>
      <c r="C1334" s="159" t="s">
        <v>3299</v>
      </c>
      <c r="D1334" s="166" t="s">
        <v>3300</v>
      </c>
      <c r="E1334" s="159" t="s">
        <v>3301</v>
      </c>
      <c r="F1334" s="164" t="s">
        <v>3334</v>
      </c>
      <c r="G1334" s="81" t="s">
        <v>3335</v>
      </c>
      <c r="H1334" s="159" t="n">
        <v>4110</v>
      </c>
      <c r="I1334" s="159" t="n">
        <v>44</v>
      </c>
      <c r="J1334" s="81" t="s">
        <v>3257</v>
      </c>
      <c r="K1334" s="161" t="s">
        <v>3304</v>
      </c>
      <c r="L1334" s="161" t="s">
        <v>3305</v>
      </c>
      <c r="M1334" s="22" t="s">
        <v>21</v>
      </c>
    </row>
    <row r="1335" customFormat="false" ht="76.05" hidden="false" customHeight="false" outlineLevel="0" collapsed="false">
      <c r="A1335" s="159" t="n">
        <v>373052</v>
      </c>
      <c r="B1335" s="159" t="s">
        <v>3228</v>
      </c>
      <c r="C1335" s="159" t="s">
        <v>3299</v>
      </c>
      <c r="D1335" s="166" t="s">
        <v>3300</v>
      </c>
      <c r="E1335" s="159" t="s">
        <v>3301</v>
      </c>
      <c r="F1335" s="164" t="s">
        <v>3336</v>
      </c>
      <c r="G1335" s="81" t="s">
        <v>3337</v>
      </c>
      <c r="H1335" s="159" t="n">
        <v>4110</v>
      </c>
      <c r="I1335" s="159" t="n">
        <v>44</v>
      </c>
      <c r="J1335" s="81" t="s">
        <v>3257</v>
      </c>
      <c r="K1335" s="161" t="s">
        <v>3304</v>
      </c>
      <c r="L1335" s="161" t="s">
        <v>3305</v>
      </c>
      <c r="M1335" s="22" t="s">
        <v>21</v>
      </c>
    </row>
    <row r="1336" customFormat="false" ht="64.25" hidden="false" customHeight="false" outlineLevel="0" collapsed="false">
      <c r="A1336" s="159" t="n">
        <v>373052</v>
      </c>
      <c r="B1336" s="159" t="s">
        <v>3228</v>
      </c>
      <c r="C1336" s="159" t="s">
        <v>3299</v>
      </c>
      <c r="D1336" s="166" t="s">
        <v>3300</v>
      </c>
      <c r="E1336" s="159" t="s">
        <v>3301</v>
      </c>
      <c r="F1336" s="164" t="s">
        <v>3338</v>
      </c>
      <c r="G1336" s="81" t="s">
        <v>3339</v>
      </c>
      <c r="H1336" s="159" t="n">
        <v>4110</v>
      </c>
      <c r="I1336" s="159" t="n">
        <v>44</v>
      </c>
      <c r="J1336" s="159" t="s">
        <v>3252</v>
      </c>
      <c r="K1336" s="161" t="s">
        <v>3304</v>
      </c>
      <c r="L1336" s="161" t="s">
        <v>3305</v>
      </c>
      <c r="M1336" s="22" t="s">
        <v>21</v>
      </c>
    </row>
    <row r="1337" customFormat="false" ht="38.55" hidden="false" customHeight="false" outlineLevel="0" collapsed="false">
      <c r="A1337" s="159" t="n">
        <v>373052</v>
      </c>
      <c r="B1337" s="159" t="s">
        <v>3228</v>
      </c>
      <c r="C1337" s="159" t="s">
        <v>3299</v>
      </c>
      <c r="D1337" s="166" t="s">
        <v>3300</v>
      </c>
      <c r="E1337" s="159" t="s">
        <v>3301</v>
      </c>
      <c r="F1337" s="164" t="s">
        <v>3340</v>
      </c>
      <c r="G1337" s="81" t="s">
        <v>3341</v>
      </c>
      <c r="H1337" s="159" t="n">
        <v>4110</v>
      </c>
      <c r="I1337" s="159" t="n">
        <v>44</v>
      </c>
      <c r="J1337" s="81" t="s">
        <v>3272</v>
      </c>
      <c r="K1337" s="161" t="s">
        <v>3304</v>
      </c>
      <c r="L1337" s="161" t="s">
        <v>3305</v>
      </c>
      <c r="M1337" s="22" t="s">
        <v>21</v>
      </c>
    </row>
    <row r="1338" customFormat="false" ht="38.55" hidden="false" customHeight="false" outlineLevel="0" collapsed="false">
      <c r="A1338" s="159" t="n">
        <v>373052</v>
      </c>
      <c r="B1338" s="159" t="s">
        <v>3228</v>
      </c>
      <c r="C1338" s="163" t="s">
        <v>3342</v>
      </c>
      <c r="D1338" s="163" t="s">
        <v>3343</v>
      </c>
      <c r="E1338" s="81" t="s">
        <v>3344</v>
      </c>
      <c r="F1338" s="164" t="s">
        <v>3345</v>
      </c>
      <c r="G1338" s="81" t="s">
        <v>3346</v>
      </c>
      <c r="H1338" s="81" t="n">
        <v>5134</v>
      </c>
      <c r="I1338" s="81" t="n">
        <v>40</v>
      </c>
      <c r="J1338" s="159" t="s">
        <v>3234</v>
      </c>
      <c r="K1338" s="161" t="s">
        <v>3235</v>
      </c>
      <c r="L1338" s="161" t="s">
        <v>3347</v>
      </c>
      <c r="M1338" s="22" t="s">
        <v>19</v>
      </c>
    </row>
    <row r="1339" customFormat="false" ht="38.55" hidden="false" customHeight="false" outlineLevel="0" collapsed="false">
      <c r="A1339" s="159" t="n">
        <v>373052</v>
      </c>
      <c r="B1339" s="159" t="s">
        <v>3228</v>
      </c>
      <c r="C1339" s="159" t="s">
        <v>3348</v>
      </c>
      <c r="D1339" s="166" t="s">
        <v>3349</v>
      </c>
      <c r="E1339" s="159" t="s">
        <v>3350</v>
      </c>
      <c r="F1339" s="159" t="s">
        <v>3351</v>
      </c>
      <c r="G1339" s="159" t="s">
        <v>3352</v>
      </c>
      <c r="H1339" s="81" t="n">
        <v>5173</v>
      </c>
      <c r="I1339" s="81" t="n">
        <v>41</v>
      </c>
      <c r="J1339" s="159" t="s">
        <v>3234</v>
      </c>
      <c r="K1339" s="161" t="s">
        <v>3353</v>
      </c>
      <c r="L1339" s="165" t="s">
        <v>3354</v>
      </c>
      <c r="M1339" s="22" t="s">
        <v>21</v>
      </c>
    </row>
    <row r="1340" customFormat="false" ht="38.55" hidden="false" customHeight="false" outlineLevel="0" collapsed="false">
      <c r="A1340" s="159" t="n">
        <v>373052</v>
      </c>
      <c r="B1340" s="159" t="s">
        <v>3228</v>
      </c>
      <c r="C1340" s="159" t="s">
        <v>3348</v>
      </c>
      <c r="D1340" s="166" t="s">
        <v>3349</v>
      </c>
      <c r="E1340" s="159" t="s">
        <v>3350</v>
      </c>
      <c r="F1340" s="159" t="s">
        <v>3355</v>
      </c>
      <c r="G1340" s="159" t="s">
        <v>3356</v>
      </c>
      <c r="H1340" s="81" t="n">
        <v>5173</v>
      </c>
      <c r="I1340" s="81" t="n">
        <v>41</v>
      </c>
      <c r="J1340" s="159" t="s">
        <v>3234</v>
      </c>
      <c r="K1340" s="161" t="s">
        <v>3357</v>
      </c>
      <c r="L1340" s="165" t="s">
        <v>3358</v>
      </c>
      <c r="M1340" s="22" t="s">
        <v>21</v>
      </c>
    </row>
    <row r="1341" customFormat="false" ht="38.55" hidden="false" customHeight="false" outlineLevel="0" collapsed="false">
      <c r="A1341" s="159" t="n">
        <v>373052</v>
      </c>
      <c r="B1341" s="159" t="s">
        <v>3228</v>
      </c>
      <c r="C1341" s="159" t="s">
        <v>3348</v>
      </c>
      <c r="D1341" s="166" t="s">
        <v>3349</v>
      </c>
      <c r="E1341" s="159" t="s">
        <v>3350</v>
      </c>
      <c r="F1341" s="160" t="s">
        <v>3359</v>
      </c>
      <c r="G1341" s="159" t="s">
        <v>3360</v>
      </c>
      <c r="H1341" s="81" t="n">
        <v>5173</v>
      </c>
      <c r="I1341" s="81" t="n">
        <v>41</v>
      </c>
      <c r="J1341" s="159" t="s">
        <v>3234</v>
      </c>
      <c r="K1341" s="161" t="s">
        <v>3353</v>
      </c>
      <c r="L1341" s="165" t="s">
        <v>3354</v>
      </c>
      <c r="M1341" s="22" t="s">
        <v>21</v>
      </c>
    </row>
    <row r="1342" customFormat="false" ht="38.55" hidden="false" customHeight="false" outlineLevel="0" collapsed="false">
      <c r="A1342" s="159" t="n">
        <v>373052</v>
      </c>
      <c r="B1342" s="159" t="s">
        <v>3228</v>
      </c>
      <c r="C1342" s="159" t="s">
        <v>3348</v>
      </c>
      <c r="D1342" s="166" t="s">
        <v>3349</v>
      </c>
      <c r="E1342" s="159" t="s">
        <v>3350</v>
      </c>
      <c r="F1342" s="160" t="s">
        <v>3361</v>
      </c>
      <c r="G1342" s="159" t="s">
        <v>3362</v>
      </c>
      <c r="H1342" s="81" t="n">
        <v>5173</v>
      </c>
      <c r="I1342" s="81" t="n">
        <v>41</v>
      </c>
      <c r="J1342" s="159" t="s">
        <v>3234</v>
      </c>
      <c r="K1342" s="161" t="s">
        <v>3353</v>
      </c>
      <c r="L1342" s="165" t="s">
        <v>3354</v>
      </c>
      <c r="M1342" s="22" t="s">
        <v>21</v>
      </c>
    </row>
    <row r="1343" customFormat="false" ht="38.55" hidden="false" customHeight="false" outlineLevel="0" collapsed="false">
      <c r="A1343" s="159" t="n">
        <v>373052</v>
      </c>
      <c r="B1343" s="159" t="s">
        <v>3228</v>
      </c>
      <c r="C1343" s="159" t="s">
        <v>3348</v>
      </c>
      <c r="D1343" s="166" t="s">
        <v>3349</v>
      </c>
      <c r="E1343" s="159" t="s">
        <v>3350</v>
      </c>
      <c r="F1343" s="162" t="s">
        <v>3363</v>
      </c>
      <c r="G1343" s="159" t="s">
        <v>3364</v>
      </c>
      <c r="H1343" s="81" t="n">
        <v>5173</v>
      </c>
      <c r="I1343" s="81" t="n">
        <v>41</v>
      </c>
      <c r="J1343" s="159" t="s">
        <v>3234</v>
      </c>
      <c r="K1343" s="161" t="s">
        <v>3357</v>
      </c>
      <c r="L1343" s="165" t="s">
        <v>3358</v>
      </c>
      <c r="M1343" s="22" t="s">
        <v>21</v>
      </c>
    </row>
    <row r="1344" customFormat="false" ht="38.55" hidden="false" customHeight="false" outlineLevel="0" collapsed="false">
      <c r="A1344" s="159" t="n">
        <v>373052</v>
      </c>
      <c r="B1344" s="159" t="s">
        <v>3228</v>
      </c>
      <c r="C1344" s="159" t="s">
        <v>3348</v>
      </c>
      <c r="D1344" s="166" t="s">
        <v>3349</v>
      </c>
      <c r="E1344" s="159" t="s">
        <v>3350</v>
      </c>
      <c r="F1344" s="164" t="s">
        <v>3365</v>
      </c>
      <c r="G1344" s="81" t="s">
        <v>3366</v>
      </c>
      <c r="H1344" s="81" t="n">
        <v>5173</v>
      </c>
      <c r="I1344" s="81" t="n">
        <v>41</v>
      </c>
      <c r="J1344" s="159" t="s">
        <v>3234</v>
      </c>
      <c r="K1344" s="161" t="s">
        <v>3357</v>
      </c>
      <c r="L1344" s="165" t="s">
        <v>3358</v>
      </c>
      <c r="M1344" s="22" t="s">
        <v>21</v>
      </c>
    </row>
    <row r="1345" customFormat="false" ht="38.55" hidden="false" customHeight="false" outlineLevel="0" collapsed="false">
      <c r="A1345" s="159" t="n">
        <v>373052</v>
      </c>
      <c r="B1345" s="159" t="s">
        <v>3228</v>
      </c>
      <c r="C1345" s="159" t="s">
        <v>3348</v>
      </c>
      <c r="D1345" s="166" t="s">
        <v>3349</v>
      </c>
      <c r="E1345" s="159" t="s">
        <v>3350</v>
      </c>
      <c r="F1345" s="164" t="s">
        <v>3367</v>
      </c>
      <c r="G1345" s="81" t="s">
        <v>3368</v>
      </c>
      <c r="H1345" s="81" t="n">
        <v>5173</v>
      </c>
      <c r="I1345" s="81" t="n">
        <v>41</v>
      </c>
      <c r="J1345" s="159" t="s">
        <v>3234</v>
      </c>
      <c r="K1345" s="161" t="s">
        <v>3357</v>
      </c>
      <c r="L1345" s="165" t="s">
        <v>3358</v>
      </c>
      <c r="M1345" s="22" t="s">
        <v>21</v>
      </c>
    </row>
    <row r="1346" customFormat="false" ht="38.55" hidden="false" customHeight="false" outlineLevel="0" collapsed="false">
      <c r="A1346" s="159" t="n">
        <v>373052</v>
      </c>
      <c r="B1346" s="159" t="s">
        <v>3228</v>
      </c>
      <c r="C1346" s="159" t="s">
        <v>3348</v>
      </c>
      <c r="D1346" s="166" t="s">
        <v>3349</v>
      </c>
      <c r="E1346" s="159" t="s">
        <v>3350</v>
      </c>
      <c r="F1346" s="167" t="s">
        <v>3369</v>
      </c>
      <c r="G1346" s="81" t="s">
        <v>3370</v>
      </c>
      <c r="H1346" s="81" t="n">
        <v>5173</v>
      </c>
      <c r="I1346" s="81" t="n">
        <v>41</v>
      </c>
      <c r="J1346" s="159" t="s">
        <v>3234</v>
      </c>
      <c r="K1346" s="161" t="s">
        <v>3353</v>
      </c>
      <c r="L1346" s="165" t="s">
        <v>3354</v>
      </c>
      <c r="M1346" s="22" t="s">
        <v>21</v>
      </c>
    </row>
    <row r="1347" customFormat="false" ht="23.55" hidden="false" customHeight="false" outlineLevel="0" collapsed="false">
      <c r="A1347" s="168" t="s">
        <v>3371</v>
      </c>
      <c r="B1347" s="169" t="s">
        <v>3372</v>
      </c>
      <c r="C1347" s="168" t="s">
        <v>3373</v>
      </c>
      <c r="D1347" s="170" t="n">
        <v>7983615000124</v>
      </c>
      <c r="E1347" s="169" t="s">
        <v>3374</v>
      </c>
      <c r="F1347" s="171" t="s">
        <v>3375</v>
      </c>
      <c r="G1347" s="169" t="s">
        <v>3376</v>
      </c>
      <c r="H1347" s="172" t="n">
        <v>4221</v>
      </c>
      <c r="I1347" s="168" t="s">
        <v>183</v>
      </c>
      <c r="J1347" s="172" t="s">
        <v>3377</v>
      </c>
      <c r="K1347" s="173" t="n">
        <v>1305</v>
      </c>
      <c r="L1347" s="174" t="n">
        <v>2857.93</v>
      </c>
      <c r="M1347" s="175" t="s">
        <v>21</v>
      </c>
    </row>
    <row r="1348" customFormat="false" ht="23.55" hidden="false" customHeight="false" outlineLevel="0" collapsed="false">
      <c r="A1348" s="168" t="s">
        <v>3371</v>
      </c>
      <c r="B1348" s="169" t="s">
        <v>3372</v>
      </c>
      <c r="C1348" s="168" t="s">
        <v>3373</v>
      </c>
      <c r="D1348" s="176" t="n">
        <v>7983615000124</v>
      </c>
      <c r="E1348" s="169" t="s">
        <v>3374</v>
      </c>
      <c r="F1348" s="177" t="s">
        <v>3378</v>
      </c>
      <c r="G1348" s="172" t="s">
        <v>3379</v>
      </c>
      <c r="H1348" s="172" t="n">
        <v>4211</v>
      </c>
      <c r="I1348" s="168" t="s">
        <v>183</v>
      </c>
      <c r="J1348" s="169" t="s">
        <v>3380</v>
      </c>
      <c r="K1348" s="173" t="n">
        <v>1141.88</v>
      </c>
      <c r="L1348" s="174" t="n">
        <v>2578.05</v>
      </c>
      <c r="M1348" s="175" t="s">
        <v>21</v>
      </c>
    </row>
    <row r="1349" customFormat="false" ht="23.55" hidden="false" customHeight="false" outlineLevel="0" collapsed="false">
      <c r="A1349" s="168" t="s">
        <v>3371</v>
      </c>
      <c r="B1349" s="169" t="s">
        <v>3372</v>
      </c>
      <c r="C1349" s="168" t="s">
        <v>3373</v>
      </c>
      <c r="D1349" s="176" t="n">
        <v>7983615000124</v>
      </c>
      <c r="E1349" s="169" t="s">
        <v>3374</v>
      </c>
      <c r="F1349" s="177" t="s">
        <v>3381</v>
      </c>
      <c r="G1349" s="169" t="s">
        <v>3382</v>
      </c>
      <c r="H1349" s="172" t="n">
        <v>4211</v>
      </c>
      <c r="I1349" s="168" t="s">
        <v>183</v>
      </c>
      <c r="J1349" s="169" t="s">
        <v>3383</v>
      </c>
      <c r="K1349" s="173" t="n">
        <v>1141.88</v>
      </c>
      <c r="L1349" s="174" t="n">
        <v>2578.05</v>
      </c>
      <c r="M1349" s="175" t="s">
        <v>21</v>
      </c>
    </row>
    <row r="1350" customFormat="false" ht="23.55" hidden="false" customHeight="false" outlineLevel="0" collapsed="false">
      <c r="A1350" s="168" t="s">
        <v>3371</v>
      </c>
      <c r="B1350" s="169" t="s">
        <v>3372</v>
      </c>
      <c r="C1350" s="168" t="s">
        <v>3373</v>
      </c>
      <c r="D1350" s="176" t="n">
        <v>7983615000124</v>
      </c>
      <c r="E1350" s="169" t="s">
        <v>3374</v>
      </c>
      <c r="F1350" s="177" t="s">
        <v>3384</v>
      </c>
      <c r="G1350" s="169" t="s">
        <v>3385</v>
      </c>
      <c r="H1350" s="172" t="n">
        <v>4211</v>
      </c>
      <c r="I1350" s="168" t="s">
        <v>183</v>
      </c>
      <c r="J1350" s="169" t="s">
        <v>3380</v>
      </c>
      <c r="K1350" s="173" t="n">
        <v>1141.88</v>
      </c>
      <c r="L1350" s="174" t="n">
        <v>2578.05</v>
      </c>
      <c r="M1350" s="175" t="s">
        <v>21</v>
      </c>
    </row>
    <row r="1351" customFormat="false" ht="23.55" hidden="false" customHeight="false" outlineLevel="0" collapsed="false">
      <c r="A1351" s="168" t="s">
        <v>3371</v>
      </c>
      <c r="B1351" s="169" t="s">
        <v>3372</v>
      </c>
      <c r="C1351" s="168" t="s">
        <v>3373</v>
      </c>
      <c r="D1351" s="176" t="n">
        <v>7983615000124</v>
      </c>
      <c r="E1351" s="169" t="s">
        <v>3374</v>
      </c>
      <c r="F1351" s="171" t="s">
        <v>3386</v>
      </c>
      <c r="G1351" s="169" t="s">
        <v>3387</v>
      </c>
      <c r="H1351" s="172" t="n">
        <v>4151</v>
      </c>
      <c r="I1351" s="168" t="s">
        <v>183</v>
      </c>
      <c r="J1351" s="169" t="s">
        <v>3388</v>
      </c>
      <c r="K1351" s="173" t="n">
        <v>1129.12</v>
      </c>
      <c r="L1351" s="174" t="n">
        <v>2556.17</v>
      </c>
      <c r="M1351" s="175" t="s">
        <v>21</v>
      </c>
    </row>
    <row r="1352" customFormat="false" ht="23.55" hidden="false" customHeight="false" outlineLevel="0" collapsed="false">
      <c r="A1352" s="168" t="s">
        <v>3371</v>
      </c>
      <c r="B1352" s="169" t="s">
        <v>3372</v>
      </c>
      <c r="C1352" s="168" t="s">
        <v>3373</v>
      </c>
      <c r="D1352" s="176" t="n">
        <v>7983615000124</v>
      </c>
      <c r="E1352" s="169" t="s">
        <v>3374</v>
      </c>
      <c r="F1352" s="177" t="s">
        <v>3389</v>
      </c>
      <c r="G1352" s="169" t="s">
        <v>3390</v>
      </c>
      <c r="H1352" s="172" t="n">
        <v>4211</v>
      </c>
      <c r="I1352" s="168" t="s">
        <v>183</v>
      </c>
      <c r="J1352" s="169" t="s">
        <v>3391</v>
      </c>
      <c r="K1352" s="173" t="n">
        <v>1141.88</v>
      </c>
      <c r="L1352" s="174" t="n">
        <v>2578.05</v>
      </c>
      <c r="M1352" s="175" t="s">
        <v>21</v>
      </c>
    </row>
    <row r="1353" customFormat="false" ht="23.55" hidden="false" customHeight="false" outlineLevel="0" collapsed="false">
      <c r="A1353" s="168" t="s">
        <v>3371</v>
      </c>
      <c r="B1353" s="169" t="s">
        <v>3372</v>
      </c>
      <c r="C1353" s="168" t="s">
        <v>3373</v>
      </c>
      <c r="D1353" s="176" t="n">
        <v>7983615000124</v>
      </c>
      <c r="E1353" s="169" t="s">
        <v>3374</v>
      </c>
      <c r="F1353" s="171" t="s">
        <v>3392</v>
      </c>
      <c r="G1353" s="169" t="s">
        <v>3393</v>
      </c>
      <c r="H1353" s="172" t="n">
        <v>4211</v>
      </c>
      <c r="I1353" s="168" t="s">
        <v>183</v>
      </c>
      <c r="J1353" s="169" t="s">
        <v>3391</v>
      </c>
      <c r="K1353" s="173" t="n">
        <v>1141.88</v>
      </c>
      <c r="L1353" s="174" t="n">
        <v>2578.05</v>
      </c>
      <c r="M1353" s="175" t="s">
        <v>21</v>
      </c>
    </row>
    <row r="1354" customFormat="false" ht="23.55" hidden="false" customHeight="false" outlineLevel="0" collapsed="false">
      <c r="A1354" s="168" t="s">
        <v>3371</v>
      </c>
      <c r="B1354" s="169" t="s">
        <v>3372</v>
      </c>
      <c r="C1354" s="168" t="s">
        <v>3373</v>
      </c>
      <c r="D1354" s="176" t="n">
        <v>7983615000124</v>
      </c>
      <c r="E1354" s="169" t="s">
        <v>3374</v>
      </c>
      <c r="F1354" s="177" t="s">
        <v>3394</v>
      </c>
      <c r="G1354" s="169" t="s">
        <v>3395</v>
      </c>
      <c r="H1354" s="172" t="n">
        <v>4222</v>
      </c>
      <c r="I1354" s="168" t="s">
        <v>183</v>
      </c>
      <c r="J1354" s="169" t="s">
        <v>3380</v>
      </c>
      <c r="K1354" s="173" t="n">
        <v>1141.88</v>
      </c>
      <c r="L1354" s="174" t="n">
        <v>2499.99</v>
      </c>
      <c r="M1354" s="175" t="s">
        <v>21</v>
      </c>
    </row>
    <row r="1355" customFormat="false" ht="23.55" hidden="false" customHeight="false" outlineLevel="0" collapsed="false">
      <c r="A1355" s="168" t="s">
        <v>3371</v>
      </c>
      <c r="B1355" s="169" t="s">
        <v>3372</v>
      </c>
      <c r="C1355" s="168" t="s">
        <v>3373</v>
      </c>
      <c r="D1355" s="176" t="n">
        <v>7983615000124</v>
      </c>
      <c r="E1355" s="169" t="s">
        <v>3374</v>
      </c>
      <c r="F1355" s="171" t="s">
        <v>3396</v>
      </c>
      <c r="G1355" s="178" t="s">
        <v>3397</v>
      </c>
      <c r="H1355" s="172" t="n">
        <v>4211</v>
      </c>
      <c r="I1355" s="168" t="s">
        <v>183</v>
      </c>
      <c r="J1355" s="169" t="s">
        <v>3380</v>
      </c>
      <c r="K1355" s="173" t="n">
        <v>1141.88</v>
      </c>
      <c r="L1355" s="174" t="n">
        <v>2578.05</v>
      </c>
      <c r="M1355" s="175" t="s">
        <v>21</v>
      </c>
    </row>
    <row r="1356" customFormat="false" ht="23.55" hidden="false" customHeight="false" outlineLevel="0" collapsed="false">
      <c r="A1356" s="168" t="s">
        <v>3371</v>
      </c>
      <c r="B1356" s="169" t="s">
        <v>3372</v>
      </c>
      <c r="C1356" s="168" t="s">
        <v>3373</v>
      </c>
      <c r="D1356" s="176" t="n">
        <v>7983615000124</v>
      </c>
      <c r="E1356" s="169" t="s">
        <v>3374</v>
      </c>
      <c r="F1356" s="171" t="s">
        <v>3398</v>
      </c>
      <c r="G1356" s="169" t="s">
        <v>3399</v>
      </c>
      <c r="H1356" s="172" t="n">
        <v>4151</v>
      </c>
      <c r="I1356" s="168" t="s">
        <v>183</v>
      </c>
      <c r="J1356" s="169" t="s">
        <v>3388</v>
      </c>
      <c r="K1356" s="173" t="n">
        <v>1129.12</v>
      </c>
      <c r="L1356" s="174" t="n">
        <v>2556.17</v>
      </c>
      <c r="M1356" s="175" t="s">
        <v>3400</v>
      </c>
    </row>
    <row r="1357" customFormat="false" ht="23.55" hidden="false" customHeight="false" outlineLevel="0" collapsed="false">
      <c r="A1357" s="168" t="s">
        <v>3371</v>
      </c>
      <c r="B1357" s="169" t="s">
        <v>3372</v>
      </c>
      <c r="C1357" s="168" t="s">
        <v>3373</v>
      </c>
      <c r="D1357" s="176" t="n">
        <v>7983615000124</v>
      </c>
      <c r="E1357" s="169" t="s">
        <v>3374</v>
      </c>
      <c r="F1357" s="177" t="s">
        <v>3401</v>
      </c>
      <c r="G1357" s="172" t="s">
        <v>3402</v>
      </c>
      <c r="H1357" s="172" t="n">
        <v>4211</v>
      </c>
      <c r="I1357" s="168" t="s">
        <v>183</v>
      </c>
      <c r="J1357" s="169" t="s">
        <v>3388</v>
      </c>
      <c r="K1357" s="173" t="n">
        <v>1141.88</v>
      </c>
      <c r="L1357" s="174" t="n">
        <v>2578.05</v>
      </c>
      <c r="M1357" s="175" t="s">
        <v>21</v>
      </c>
    </row>
    <row r="1358" customFormat="false" ht="23.55" hidden="false" customHeight="false" outlineLevel="0" collapsed="false">
      <c r="A1358" s="168" t="s">
        <v>3371</v>
      </c>
      <c r="B1358" s="169" t="s">
        <v>3372</v>
      </c>
      <c r="C1358" s="168" t="s">
        <v>3373</v>
      </c>
      <c r="D1358" s="176" t="n">
        <v>7983615000124</v>
      </c>
      <c r="E1358" s="169" t="s">
        <v>3374</v>
      </c>
      <c r="F1358" s="177" t="s">
        <v>3403</v>
      </c>
      <c r="G1358" s="169" t="s">
        <v>3404</v>
      </c>
      <c r="H1358" s="172" t="n">
        <v>7156</v>
      </c>
      <c r="I1358" s="168" t="s">
        <v>183</v>
      </c>
      <c r="J1358" s="169" t="s">
        <v>3380</v>
      </c>
      <c r="K1358" s="173" t="n">
        <v>1514.11</v>
      </c>
      <c r="L1358" s="174" t="n">
        <v>3281.49</v>
      </c>
      <c r="M1358" s="175" t="s">
        <v>21</v>
      </c>
    </row>
    <row r="1359" customFormat="false" ht="23.55" hidden="false" customHeight="false" outlineLevel="0" collapsed="false">
      <c r="A1359" s="168" t="s">
        <v>3371</v>
      </c>
      <c r="B1359" s="169" t="s">
        <v>3372</v>
      </c>
      <c r="C1359" s="168" t="s">
        <v>3373</v>
      </c>
      <c r="D1359" s="176" t="n">
        <v>7983615000124</v>
      </c>
      <c r="E1359" s="169" t="s">
        <v>3374</v>
      </c>
      <c r="F1359" s="177" t="s">
        <v>3405</v>
      </c>
      <c r="G1359" s="169" t="s">
        <v>3406</v>
      </c>
      <c r="H1359" s="172" t="n">
        <v>4211</v>
      </c>
      <c r="I1359" s="168" t="s">
        <v>183</v>
      </c>
      <c r="J1359" s="169" t="s">
        <v>3383</v>
      </c>
      <c r="K1359" s="173" t="n">
        <v>1141.88</v>
      </c>
      <c r="L1359" s="174" t="n">
        <v>2578.05</v>
      </c>
      <c r="M1359" s="175" t="s">
        <v>21</v>
      </c>
    </row>
    <row r="1360" customFormat="false" ht="23.55" hidden="false" customHeight="false" outlineLevel="0" collapsed="false">
      <c r="A1360" s="168" t="s">
        <v>3371</v>
      </c>
      <c r="B1360" s="169" t="s">
        <v>3372</v>
      </c>
      <c r="C1360" s="168" t="s">
        <v>3373</v>
      </c>
      <c r="D1360" s="176" t="n">
        <v>7983615000124</v>
      </c>
      <c r="E1360" s="169" t="s">
        <v>3374</v>
      </c>
      <c r="F1360" s="171" t="s">
        <v>3407</v>
      </c>
      <c r="G1360" s="169" t="s">
        <v>3408</v>
      </c>
      <c r="H1360" s="172" t="n">
        <v>4211</v>
      </c>
      <c r="I1360" s="168" t="s">
        <v>183</v>
      </c>
      <c r="J1360" s="169" t="s">
        <v>3388</v>
      </c>
      <c r="K1360" s="173" t="n">
        <v>1141.88</v>
      </c>
      <c r="L1360" s="174" t="n">
        <v>2578.05</v>
      </c>
      <c r="M1360" s="175" t="s">
        <v>3409</v>
      </c>
    </row>
    <row r="1361" customFormat="false" ht="23.55" hidden="false" customHeight="false" outlineLevel="0" collapsed="false">
      <c r="A1361" s="168" t="s">
        <v>3371</v>
      </c>
      <c r="B1361" s="169" t="s">
        <v>3372</v>
      </c>
      <c r="C1361" s="168" t="s">
        <v>3373</v>
      </c>
      <c r="D1361" s="176" t="n">
        <v>7983615000124</v>
      </c>
      <c r="E1361" s="169" t="s">
        <v>3374</v>
      </c>
      <c r="F1361" s="171" t="s">
        <v>3410</v>
      </c>
      <c r="G1361" s="169" t="s">
        <v>3411</v>
      </c>
      <c r="H1361" s="172" t="n">
        <v>4151</v>
      </c>
      <c r="I1361" s="168" t="s">
        <v>183</v>
      </c>
      <c r="J1361" s="169" t="s">
        <v>3388</v>
      </c>
      <c r="K1361" s="173" t="n">
        <v>1129.12</v>
      </c>
      <c r="L1361" s="174" t="n">
        <v>2556.17</v>
      </c>
      <c r="M1361" s="175" t="s">
        <v>3412</v>
      </c>
    </row>
    <row r="1362" customFormat="false" ht="23.55" hidden="false" customHeight="false" outlineLevel="0" collapsed="false">
      <c r="A1362" s="168" t="s">
        <v>3371</v>
      </c>
      <c r="B1362" s="169" t="s">
        <v>3372</v>
      </c>
      <c r="C1362" s="168" t="s">
        <v>3373</v>
      </c>
      <c r="D1362" s="176" t="n">
        <v>7983615000124</v>
      </c>
      <c r="E1362" s="169" t="s">
        <v>3374</v>
      </c>
      <c r="F1362" s="177" t="s">
        <v>3413</v>
      </c>
      <c r="G1362" s="169" t="s">
        <v>3414</v>
      </c>
      <c r="H1362" s="172" t="n">
        <v>4211</v>
      </c>
      <c r="I1362" s="168" t="s">
        <v>183</v>
      </c>
      <c r="J1362" s="169" t="s">
        <v>3391</v>
      </c>
      <c r="K1362" s="173" t="n">
        <v>1141.88</v>
      </c>
      <c r="L1362" s="174" t="n">
        <v>2578.05</v>
      </c>
      <c r="M1362" s="175" t="s">
        <v>21</v>
      </c>
    </row>
    <row r="1363" customFormat="false" ht="23.55" hidden="false" customHeight="false" outlineLevel="0" collapsed="false">
      <c r="A1363" s="168" t="s">
        <v>3371</v>
      </c>
      <c r="B1363" s="169" t="s">
        <v>3372</v>
      </c>
      <c r="C1363" s="168" t="s">
        <v>3373</v>
      </c>
      <c r="D1363" s="176" t="n">
        <v>7983615000124</v>
      </c>
      <c r="E1363" s="169" t="s">
        <v>3374</v>
      </c>
      <c r="F1363" s="177" t="s">
        <v>3415</v>
      </c>
      <c r="G1363" s="169" t="s">
        <v>3416</v>
      </c>
      <c r="H1363" s="172" t="n">
        <v>4151</v>
      </c>
      <c r="I1363" s="168" t="s">
        <v>183</v>
      </c>
      <c r="J1363" s="169" t="s">
        <v>3388</v>
      </c>
      <c r="K1363" s="173" t="n">
        <v>1129.12</v>
      </c>
      <c r="L1363" s="174" t="n">
        <v>2556.17</v>
      </c>
      <c r="M1363" s="175" t="s">
        <v>21</v>
      </c>
    </row>
    <row r="1364" customFormat="false" ht="23.55" hidden="false" customHeight="false" outlineLevel="0" collapsed="false">
      <c r="A1364" s="168" t="s">
        <v>3371</v>
      </c>
      <c r="B1364" s="169" t="s">
        <v>3372</v>
      </c>
      <c r="C1364" s="168" t="s">
        <v>3417</v>
      </c>
      <c r="D1364" s="176" t="n">
        <v>14585324000143</v>
      </c>
      <c r="E1364" s="169" t="s">
        <v>3418</v>
      </c>
      <c r="F1364" s="177" t="s">
        <v>3419</v>
      </c>
      <c r="G1364" s="169" t="s">
        <v>3420</v>
      </c>
      <c r="H1364" s="172" t="n">
        <v>5173</v>
      </c>
      <c r="I1364" s="168" t="s">
        <v>1033</v>
      </c>
      <c r="J1364" s="169" t="s">
        <v>3380</v>
      </c>
      <c r="K1364" s="173" t="n">
        <v>1385.87</v>
      </c>
      <c r="L1364" s="174" t="n">
        <v>9912.07</v>
      </c>
      <c r="M1364" s="175" t="s">
        <v>21</v>
      </c>
    </row>
    <row r="1365" customFormat="false" ht="23.55" hidden="false" customHeight="false" outlineLevel="0" collapsed="false">
      <c r="A1365" s="168" t="s">
        <v>3371</v>
      </c>
      <c r="B1365" s="169" t="s">
        <v>3372</v>
      </c>
      <c r="C1365" s="168" t="s">
        <v>3417</v>
      </c>
      <c r="D1365" s="176" t="n">
        <v>14585324000143</v>
      </c>
      <c r="E1365" s="169" t="s">
        <v>3418</v>
      </c>
      <c r="F1365" s="177" t="s">
        <v>3421</v>
      </c>
      <c r="G1365" s="169" t="s">
        <v>3422</v>
      </c>
      <c r="H1365" s="172" t="n">
        <v>5173</v>
      </c>
      <c r="I1365" s="168" t="s">
        <v>1033</v>
      </c>
      <c r="J1365" s="172" t="s">
        <v>3377</v>
      </c>
      <c r="K1365" s="173" t="n">
        <v>1385.87</v>
      </c>
      <c r="L1365" s="174" t="n">
        <v>12922.63</v>
      </c>
      <c r="M1365" s="175" t="s">
        <v>25</v>
      </c>
    </row>
    <row r="1366" customFormat="false" ht="23.55" hidden="false" customHeight="false" outlineLevel="0" collapsed="false">
      <c r="A1366" s="168" t="s">
        <v>3371</v>
      </c>
      <c r="B1366" s="169" t="s">
        <v>3372</v>
      </c>
      <c r="C1366" s="168" t="s">
        <v>3417</v>
      </c>
      <c r="D1366" s="176" t="n">
        <v>14585324000143</v>
      </c>
      <c r="E1366" s="169" t="s">
        <v>3418</v>
      </c>
      <c r="F1366" s="177" t="s">
        <v>421</v>
      </c>
      <c r="G1366" s="169" t="s">
        <v>3423</v>
      </c>
      <c r="H1366" s="172" t="n">
        <v>5173</v>
      </c>
      <c r="I1366" s="168" t="s">
        <v>1033</v>
      </c>
      <c r="J1366" s="172" t="s">
        <v>3377</v>
      </c>
      <c r="K1366" s="173" t="n">
        <v>1385.87</v>
      </c>
      <c r="L1366" s="174" t="n">
        <v>9912.07</v>
      </c>
      <c r="M1366" s="175" t="s">
        <v>25</v>
      </c>
    </row>
    <row r="1367" customFormat="false" ht="23.55" hidden="false" customHeight="false" outlineLevel="0" collapsed="false">
      <c r="A1367" s="168" t="s">
        <v>3371</v>
      </c>
      <c r="B1367" s="169" t="s">
        <v>3372</v>
      </c>
      <c r="C1367" s="168" t="s">
        <v>3417</v>
      </c>
      <c r="D1367" s="176" t="n">
        <v>14585324000143</v>
      </c>
      <c r="E1367" s="169" t="s">
        <v>3418</v>
      </c>
      <c r="F1367" s="177" t="s">
        <v>3424</v>
      </c>
      <c r="G1367" s="169" t="s">
        <v>3425</v>
      </c>
      <c r="H1367" s="172" t="n">
        <v>5173</v>
      </c>
      <c r="I1367" s="168" t="s">
        <v>1033</v>
      </c>
      <c r="J1367" s="172" t="s">
        <v>3377</v>
      </c>
      <c r="K1367" s="173" t="n">
        <v>1385.87</v>
      </c>
      <c r="L1367" s="174" t="n">
        <v>9912.07</v>
      </c>
      <c r="M1367" s="175" t="s">
        <v>25</v>
      </c>
    </row>
    <row r="1368" customFormat="false" ht="23.55" hidden="false" customHeight="false" outlineLevel="0" collapsed="false">
      <c r="A1368" s="168" t="s">
        <v>3371</v>
      </c>
      <c r="B1368" s="169" t="s">
        <v>3372</v>
      </c>
      <c r="C1368" s="168" t="s">
        <v>3417</v>
      </c>
      <c r="D1368" s="176" t="n">
        <v>14585324000143</v>
      </c>
      <c r="E1368" s="169" t="s">
        <v>3418</v>
      </c>
      <c r="F1368" s="177" t="s">
        <v>3426</v>
      </c>
      <c r="G1368" s="172" t="s">
        <v>3427</v>
      </c>
      <c r="H1368" s="172" t="n">
        <v>5173</v>
      </c>
      <c r="I1368" s="168" t="s">
        <v>1033</v>
      </c>
      <c r="J1368" s="172" t="s">
        <v>3377</v>
      </c>
      <c r="K1368" s="173" t="n">
        <v>1385.87</v>
      </c>
      <c r="L1368" s="174" t="n">
        <v>12922.63</v>
      </c>
      <c r="M1368" s="175" t="s">
        <v>25</v>
      </c>
    </row>
    <row r="1369" customFormat="false" ht="23.55" hidden="false" customHeight="false" outlineLevel="0" collapsed="false">
      <c r="A1369" s="168" t="s">
        <v>3371</v>
      </c>
      <c r="B1369" s="169" t="s">
        <v>3372</v>
      </c>
      <c r="C1369" s="168" t="s">
        <v>3417</v>
      </c>
      <c r="D1369" s="176" t="n">
        <v>14585324000143</v>
      </c>
      <c r="E1369" s="169" t="s">
        <v>3418</v>
      </c>
      <c r="F1369" s="177" t="s">
        <v>3428</v>
      </c>
      <c r="G1369" s="169" t="s">
        <v>3429</v>
      </c>
      <c r="H1369" s="172" t="n">
        <v>5173</v>
      </c>
      <c r="I1369" s="168" t="s">
        <v>1033</v>
      </c>
      <c r="J1369" s="172" t="s">
        <v>3377</v>
      </c>
      <c r="K1369" s="173" t="n">
        <v>1385.87</v>
      </c>
      <c r="L1369" s="174" t="n">
        <v>12922.63</v>
      </c>
      <c r="M1369" s="175" t="s">
        <v>25</v>
      </c>
    </row>
    <row r="1370" customFormat="false" ht="23.55" hidden="false" customHeight="false" outlineLevel="0" collapsed="false">
      <c r="A1370" s="168" t="s">
        <v>3371</v>
      </c>
      <c r="B1370" s="169" t="s">
        <v>3372</v>
      </c>
      <c r="C1370" s="168" t="s">
        <v>3417</v>
      </c>
      <c r="D1370" s="176" t="n">
        <v>14585324000143</v>
      </c>
      <c r="E1370" s="169" t="s">
        <v>3418</v>
      </c>
      <c r="F1370" s="177" t="s">
        <v>3430</v>
      </c>
      <c r="G1370" s="169" t="s">
        <v>3431</v>
      </c>
      <c r="H1370" s="172" t="n">
        <v>5173</v>
      </c>
      <c r="I1370" s="168" t="s">
        <v>1033</v>
      </c>
      <c r="J1370" s="172" t="s">
        <v>3377</v>
      </c>
      <c r="K1370" s="173" t="n">
        <v>1385.87</v>
      </c>
      <c r="L1370" s="174" t="n">
        <v>12922.63</v>
      </c>
      <c r="M1370" s="175" t="s">
        <v>25</v>
      </c>
    </row>
    <row r="1371" customFormat="false" ht="23.55" hidden="false" customHeight="false" outlineLevel="0" collapsed="false">
      <c r="A1371" s="168" t="s">
        <v>3371</v>
      </c>
      <c r="B1371" s="169" t="s">
        <v>3372</v>
      </c>
      <c r="C1371" s="168" t="s">
        <v>3417</v>
      </c>
      <c r="D1371" s="176" t="n">
        <v>14585324000143</v>
      </c>
      <c r="E1371" s="169" t="s">
        <v>3418</v>
      </c>
      <c r="F1371" s="177" t="s">
        <v>3432</v>
      </c>
      <c r="G1371" s="169" t="s">
        <v>3433</v>
      </c>
      <c r="H1371" s="172" t="n">
        <v>5173</v>
      </c>
      <c r="I1371" s="168" t="s">
        <v>1033</v>
      </c>
      <c r="J1371" s="172" t="s">
        <v>3377</v>
      </c>
      <c r="K1371" s="173" t="n">
        <v>1385.87</v>
      </c>
      <c r="L1371" s="174" t="n">
        <v>9912.07</v>
      </c>
      <c r="M1371" s="175" t="s">
        <v>25</v>
      </c>
    </row>
    <row r="1372" customFormat="false" ht="23.55" hidden="false" customHeight="false" outlineLevel="0" collapsed="false">
      <c r="A1372" s="168" t="s">
        <v>3371</v>
      </c>
      <c r="B1372" s="169" t="s">
        <v>3372</v>
      </c>
      <c r="C1372" s="168" t="s">
        <v>3434</v>
      </c>
      <c r="D1372" s="176" t="n">
        <v>9019150000111</v>
      </c>
      <c r="E1372" s="169" t="s">
        <v>2030</v>
      </c>
      <c r="F1372" s="177" t="s">
        <v>3435</v>
      </c>
      <c r="G1372" s="169" t="s">
        <v>3436</v>
      </c>
      <c r="H1372" s="172" t="n">
        <v>7823</v>
      </c>
      <c r="I1372" s="168" t="s">
        <v>183</v>
      </c>
      <c r="J1372" s="169" t="s">
        <v>3380</v>
      </c>
      <c r="K1372" s="173" t="n">
        <v>1407.7</v>
      </c>
      <c r="L1372" s="174" t="n">
        <v>3533.25</v>
      </c>
      <c r="M1372" s="179" t="s">
        <v>18</v>
      </c>
    </row>
    <row r="1373" customFormat="false" ht="23.55" hidden="false" customHeight="false" outlineLevel="0" collapsed="false">
      <c r="A1373" s="168" t="s">
        <v>3371</v>
      </c>
      <c r="B1373" s="169" t="s">
        <v>3372</v>
      </c>
      <c r="C1373" s="168" t="s">
        <v>3437</v>
      </c>
      <c r="D1373" s="176" t="n">
        <v>6234467000182</v>
      </c>
      <c r="E1373" s="169" t="s">
        <v>3438</v>
      </c>
      <c r="F1373" s="180" t="s">
        <v>3439</v>
      </c>
      <c r="G1373" s="178" t="s">
        <v>3440</v>
      </c>
      <c r="H1373" s="172" t="n">
        <v>4121</v>
      </c>
      <c r="I1373" s="180" t="n">
        <v>40</v>
      </c>
      <c r="J1373" s="178" t="s">
        <v>3377</v>
      </c>
      <c r="K1373" s="173" t="n">
        <v>1484.42</v>
      </c>
      <c r="L1373" s="174" t="n">
        <v>3330.39</v>
      </c>
      <c r="M1373" s="179" t="s">
        <v>25</v>
      </c>
    </row>
    <row r="1374" customFormat="false" ht="23.55" hidden="false" customHeight="false" outlineLevel="0" collapsed="false">
      <c r="A1374" s="168" t="s">
        <v>3371</v>
      </c>
      <c r="B1374" s="169" t="s">
        <v>3372</v>
      </c>
      <c r="C1374" s="168" t="s">
        <v>3437</v>
      </c>
      <c r="D1374" s="176" t="n">
        <v>6234467000182</v>
      </c>
      <c r="E1374" s="169" t="s">
        <v>3438</v>
      </c>
      <c r="F1374" s="177" t="s">
        <v>3441</v>
      </c>
      <c r="G1374" s="169" t="s">
        <v>3442</v>
      </c>
      <c r="H1374" s="172" t="n">
        <v>4121</v>
      </c>
      <c r="I1374" s="168" t="s">
        <v>183</v>
      </c>
      <c r="J1374" s="169" t="s">
        <v>3388</v>
      </c>
      <c r="K1374" s="173" t="n">
        <v>1484.42</v>
      </c>
      <c r="L1374" s="174" t="n">
        <v>3330.39</v>
      </c>
      <c r="M1374" s="175" t="s">
        <v>25</v>
      </c>
    </row>
    <row r="1375" customFormat="false" ht="23.55" hidden="false" customHeight="false" outlineLevel="0" collapsed="false">
      <c r="A1375" s="168" t="s">
        <v>3371</v>
      </c>
      <c r="B1375" s="169" t="s">
        <v>3372</v>
      </c>
      <c r="C1375" s="168" t="s">
        <v>3437</v>
      </c>
      <c r="D1375" s="176" t="n">
        <v>6234467000182</v>
      </c>
      <c r="E1375" s="169" t="s">
        <v>3438</v>
      </c>
      <c r="F1375" s="177" t="s">
        <v>3443</v>
      </c>
      <c r="G1375" s="169" t="s">
        <v>3444</v>
      </c>
      <c r="H1375" s="172" t="n">
        <v>4121</v>
      </c>
      <c r="I1375" s="168" t="s">
        <v>183</v>
      </c>
      <c r="J1375" s="169" t="s">
        <v>3445</v>
      </c>
      <c r="K1375" s="173" t="n">
        <v>1484.42</v>
      </c>
      <c r="L1375" s="174" t="n">
        <v>3330.39</v>
      </c>
      <c r="M1375" s="175" t="s">
        <v>25</v>
      </c>
    </row>
    <row r="1376" customFormat="false" ht="23.55" hidden="false" customHeight="false" outlineLevel="0" collapsed="false">
      <c r="A1376" s="168" t="s">
        <v>3371</v>
      </c>
      <c r="B1376" s="169" t="s">
        <v>3372</v>
      </c>
      <c r="C1376" s="168" t="s">
        <v>3437</v>
      </c>
      <c r="D1376" s="176" t="n">
        <v>6234467000182</v>
      </c>
      <c r="E1376" s="169" t="s">
        <v>3438</v>
      </c>
      <c r="F1376" s="177" t="s">
        <v>3446</v>
      </c>
      <c r="G1376" s="169" t="s">
        <v>3447</v>
      </c>
      <c r="H1376" s="172" t="n">
        <v>4121</v>
      </c>
      <c r="I1376" s="168" t="s">
        <v>183</v>
      </c>
      <c r="J1376" s="169" t="s">
        <v>3380</v>
      </c>
      <c r="K1376" s="173" t="n">
        <v>1484.42</v>
      </c>
      <c r="L1376" s="174" t="n">
        <v>3330.39</v>
      </c>
      <c r="M1376" s="175" t="s">
        <v>25</v>
      </c>
    </row>
    <row r="1377" customFormat="false" ht="23.55" hidden="false" customHeight="false" outlineLevel="0" collapsed="false">
      <c r="A1377" s="168" t="s">
        <v>3371</v>
      </c>
      <c r="B1377" s="169" t="s">
        <v>3372</v>
      </c>
      <c r="C1377" s="168" t="s">
        <v>3437</v>
      </c>
      <c r="D1377" s="176" t="n">
        <v>6234467000182</v>
      </c>
      <c r="E1377" s="169" t="s">
        <v>3438</v>
      </c>
      <c r="F1377" s="177" t="s">
        <v>3448</v>
      </c>
      <c r="G1377" s="181" t="s">
        <v>3449</v>
      </c>
      <c r="H1377" s="172" t="n">
        <v>4121</v>
      </c>
      <c r="I1377" s="168" t="s">
        <v>183</v>
      </c>
      <c r="J1377" s="169" t="s">
        <v>3380</v>
      </c>
      <c r="K1377" s="173" t="n">
        <v>1484.42</v>
      </c>
      <c r="L1377" s="174" t="n">
        <v>3330.39</v>
      </c>
      <c r="M1377" s="175" t="s">
        <v>25</v>
      </c>
    </row>
    <row r="1378" customFormat="false" ht="23.55" hidden="false" customHeight="false" outlineLevel="0" collapsed="false">
      <c r="A1378" s="168" t="s">
        <v>3371</v>
      </c>
      <c r="B1378" s="169" t="s">
        <v>3372</v>
      </c>
      <c r="C1378" s="168" t="s">
        <v>3437</v>
      </c>
      <c r="D1378" s="176" t="n">
        <v>6234467000182</v>
      </c>
      <c r="E1378" s="169" t="s">
        <v>3438</v>
      </c>
      <c r="F1378" s="177" t="s">
        <v>3450</v>
      </c>
      <c r="G1378" s="169" t="s">
        <v>3451</v>
      </c>
      <c r="H1378" s="172" t="n">
        <v>4121</v>
      </c>
      <c r="I1378" s="168" t="s">
        <v>183</v>
      </c>
      <c r="J1378" s="169" t="s">
        <v>3380</v>
      </c>
      <c r="K1378" s="173" t="n">
        <v>1484.42</v>
      </c>
      <c r="L1378" s="174" t="n">
        <v>3330.39</v>
      </c>
      <c r="M1378" s="175" t="s">
        <v>25</v>
      </c>
    </row>
    <row r="1379" customFormat="false" ht="23.55" hidden="false" customHeight="false" outlineLevel="0" collapsed="false">
      <c r="A1379" s="168" t="s">
        <v>3371</v>
      </c>
      <c r="B1379" s="169" t="s">
        <v>3372</v>
      </c>
      <c r="C1379" s="168" t="s">
        <v>3437</v>
      </c>
      <c r="D1379" s="176" t="s">
        <v>3452</v>
      </c>
      <c r="E1379" s="169" t="s">
        <v>3438</v>
      </c>
      <c r="F1379" s="177" t="s">
        <v>3453</v>
      </c>
      <c r="G1379" s="169" t="s">
        <v>3454</v>
      </c>
      <c r="H1379" s="172" t="n">
        <v>4121</v>
      </c>
      <c r="I1379" s="168" t="s">
        <v>183</v>
      </c>
      <c r="J1379" s="169" t="s">
        <v>3455</v>
      </c>
      <c r="K1379" s="173" t="n">
        <v>1484.42</v>
      </c>
      <c r="L1379" s="174" t="n">
        <v>3330.39</v>
      </c>
      <c r="M1379" s="175" t="s">
        <v>25</v>
      </c>
    </row>
    <row r="1380" customFormat="false" ht="23.55" hidden="false" customHeight="false" outlineLevel="0" collapsed="false">
      <c r="A1380" s="168" t="s">
        <v>3371</v>
      </c>
      <c r="B1380" s="169" t="s">
        <v>3372</v>
      </c>
      <c r="C1380" s="168" t="s">
        <v>3437</v>
      </c>
      <c r="D1380" s="176" t="s">
        <v>3452</v>
      </c>
      <c r="E1380" s="169" t="s">
        <v>3438</v>
      </c>
      <c r="F1380" s="177" t="s">
        <v>3456</v>
      </c>
      <c r="G1380" s="169" t="s">
        <v>3457</v>
      </c>
      <c r="H1380" s="172" t="n">
        <v>4121</v>
      </c>
      <c r="I1380" s="168" t="s">
        <v>183</v>
      </c>
      <c r="J1380" s="169" t="s">
        <v>3455</v>
      </c>
      <c r="K1380" s="173" t="n">
        <v>1484.42</v>
      </c>
      <c r="L1380" s="174" t="n">
        <v>3330.39</v>
      </c>
      <c r="M1380" s="175" t="s">
        <v>25</v>
      </c>
    </row>
    <row r="1381" customFormat="false" ht="23.55" hidden="false" customHeight="false" outlineLevel="0" collapsed="false">
      <c r="A1381" s="168" t="s">
        <v>3371</v>
      </c>
      <c r="B1381" s="169" t="s">
        <v>3372</v>
      </c>
      <c r="C1381" s="168" t="s">
        <v>3437</v>
      </c>
      <c r="D1381" s="176" t="n">
        <v>6234467000182</v>
      </c>
      <c r="E1381" s="169" t="s">
        <v>3438</v>
      </c>
      <c r="F1381" s="177" t="s">
        <v>3458</v>
      </c>
      <c r="G1381" s="169" t="s">
        <v>3459</v>
      </c>
      <c r="H1381" s="172" t="n">
        <v>4121</v>
      </c>
      <c r="I1381" s="168" t="s">
        <v>183</v>
      </c>
      <c r="J1381" s="169" t="s">
        <v>3388</v>
      </c>
      <c r="K1381" s="173" t="n">
        <v>1484.42</v>
      </c>
      <c r="L1381" s="174" t="n">
        <v>3330.39</v>
      </c>
      <c r="M1381" s="175" t="s">
        <v>25</v>
      </c>
    </row>
    <row r="1382" customFormat="false" ht="23.55" hidden="false" customHeight="false" outlineLevel="0" collapsed="false">
      <c r="A1382" s="168" t="s">
        <v>3371</v>
      </c>
      <c r="B1382" s="169" t="s">
        <v>3372</v>
      </c>
      <c r="C1382" s="168" t="s">
        <v>3437</v>
      </c>
      <c r="D1382" s="176" t="n">
        <v>6234467000182</v>
      </c>
      <c r="E1382" s="169" t="s">
        <v>3438</v>
      </c>
      <c r="F1382" s="177" t="s">
        <v>3460</v>
      </c>
      <c r="G1382" s="169" t="s">
        <v>3461</v>
      </c>
      <c r="H1382" s="172" t="n">
        <v>4121</v>
      </c>
      <c r="I1382" s="168" t="s">
        <v>183</v>
      </c>
      <c r="J1382" s="169" t="s">
        <v>3445</v>
      </c>
      <c r="K1382" s="173" t="n">
        <v>1484.42</v>
      </c>
      <c r="L1382" s="174" t="n">
        <v>3330.39</v>
      </c>
      <c r="M1382" s="175" t="s">
        <v>25</v>
      </c>
    </row>
    <row r="1383" customFormat="false" ht="23.55" hidden="false" customHeight="false" outlineLevel="0" collapsed="false">
      <c r="A1383" s="168" t="s">
        <v>3371</v>
      </c>
      <c r="B1383" s="169" t="s">
        <v>3372</v>
      </c>
      <c r="C1383" s="168" t="s">
        <v>3462</v>
      </c>
      <c r="D1383" s="170" t="s">
        <v>3463</v>
      </c>
      <c r="E1383" s="169" t="s">
        <v>3464</v>
      </c>
      <c r="F1383" s="177" t="s">
        <v>3465</v>
      </c>
      <c r="G1383" s="172" t="s">
        <v>3466</v>
      </c>
      <c r="H1383" s="172" t="n">
        <v>5143</v>
      </c>
      <c r="I1383" s="168" t="s">
        <v>183</v>
      </c>
      <c r="J1383" s="172" t="s">
        <v>3377</v>
      </c>
      <c r="K1383" s="174" t="n">
        <v>1100</v>
      </c>
      <c r="L1383" s="174" t="n">
        <v>3146.2</v>
      </c>
      <c r="M1383" s="179" t="s">
        <v>19</v>
      </c>
    </row>
    <row r="1384" customFormat="false" ht="23.55" hidden="false" customHeight="false" outlineLevel="0" collapsed="false">
      <c r="A1384" s="168" t="s">
        <v>3371</v>
      </c>
      <c r="B1384" s="169" t="s">
        <v>3372</v>
      </c>
      <c r="C1384" s="168" t="s">
        <v>3462</v>
      </c>
      <c r="D1384" s="170" t="s">
        <v>3463</v>
      </c>
      <c r="E1384" s="169" t="s">
        <v>3464</v>
      </c>
      <c r="F1384" s="177" t="s">
        <v>3467</v>
      </c>
      <c r="G1384" s="172" t="s">
        <v>3468</v>
      </c>
      <c r="H1384" s="172" t="n">
        <v>5143</v>
      </c>
      <c r="I1384" s="168" t="s">
        <v>183</v>
      </c>
      <c r="J1384" s="172" t="s">
        <v>3377</v>
      </c>
      <c r="K1384" s="174" t="n">
        <v>1100</v>
      </c>
      <c r="L1384" s="174" t="n">
        <v>3146.2</v>
      </c>
      <c r="M1384" s="179" t="s">
        <v>19</v>
      </c>
    </row>
    <row r="1385" customFormat="false" ht="23.55" hidden="false" customHeight="false" outlineLevel="0" collapsed="false">
      <c r="A1385" s="168" t="s">
        <v>3371</v>
      </c>
      <c r="B1385" s="169" t="s">
        <v>3372</v>
      </c>
      <c r="C1385" s="168" t="s">
        <v>3462</v>
      </c>
      <c r="D1385" s="170" t="s">
        <v>3463</v>
      </c>
      <c r="E1385" s="169" t="s">
        <v>3464</v>
      </c>
      <c r="F1385" s="177" t="s">
        <v>3469</v>
      </c>
      <c r="G1385" s="172" t="s">
        <v>3470</v>
      </c>
      <c r="H1385" s="172" t="n">
        <v>5143</v>
      </c>
      <c r="I1385" s="168" t="s">
        <v>183</v>
      </c>
      <c r="J1385" s="172" t="s">
        <v>3377</v>
      </c>
      <c r="K1385" s="174" t="n">
        <v>1100</v>
      </c>
      <c r="L1385" s="174" t="n">
        <v>3146.2</v>
      </c>
      <c r="M1385" s="179" t="s">
        <v>19</v>
      </c>
    </row>
    <row r="1386" customFormat="false" ht="23.55" hidden="false" customHeight="false" outlineLevel="0" collapsed="false">
      <c r="A1386" s="168" t="s">
        <v>3371</v>
      </c>
      <c r="B1386" s="169" t="s">
        <v>3372</v>
      </c>
      <c r="C1386" s="168" t="s">
        <v>3462</v>
      </c>
      <c r="D1386" s="170" t="s">
        <v>3463</v>
      </c>
      <c r="E1386" s="169" t="s">
        <v>3464</v>
      </c>
      <c r="F1386" s="177" t="s">
        <v>3471</v>
      </c>
      <c r="G1386" s="172" t="s">
        <v>3472</v>
      </c>
      <c r="H1386" s="172" t="n">
        <v>5143</v>
      </c>
      <c r="I1386" s="168" t="s">
        <v>183</v>
      </c>
      <c r="J1386" s="172" t="s">
        <v>3377</v>
      </c>
      <c r="K1386" s="174" t="n">
        <v>1100</v>
      </c>
      <c r="L1386" s="174" t="n">
        <v>3146.2</v>
      </c>
      <c r="M1386" s="179" t="s">
        <v>19</v>
      </c>
    </row>
    <row r="1387" customFormat="false" ht="23.55" hidden="false" customHeight="false" outlineLevel="0" collapsed="false">
      <c r="A1387" s="168" t="s">
        <v>3371</v>
      </c>
      <c r="B1387" s="169" t="s">
        <v>3372</v>
      </c>
      <c r="C1387" s="168" t="s">
        <v>3462</v>
      </c>
      <c r="D1387" s="170" t="s">
        <v>3463</v>
      </c>
      <c r="E1387" s="169" t="s">
        <v>3464</v>
      </c>
      <c r="F1387" s="177" t="s">
        <v>3473</v>
      </c>
      <c r="G1387" s="172" t="s">
        <v>3474</v>
      </c>
      <c r="H1387" s="172" t="n">
        <v>5143</v>
      </c>
      <c r="I1387" s="168" t="s">
        <v>183</v>
      </c>
      <c r="J1387" s="172" t="s">
        <v>3377</v>
      </c>
      <c r="K1387" s="174" t="n">
        <v>1100</v>
      </c>
      <c r="L1387" s="174" t="n">
        <v>3146.2</v>
      </c>
      <c r="M1387" s="179" t="s">
        <v>19</v>
      </c>
    </row>
    <row r="1388" customFormat="false" ht="23.55" hidden="false" customHeight="false" outlineLevel="0" collapsed="false">
      <c r="A1388" s="168" t="s">
        <v>3371</v>
      </c>
      <c r="B1388" s="169" t="s">
        <v>3372</v>
      </c>
      <c r="C1388" s="168" t="s">
        <v>3462</v>
      </c>
      <c r="D1388" s="170" t="s">
        <v>3463</v>
      </c>
      <c r="E1388" s="169" t="s">
        <v>3464</v>
      </c>
      <c r="F1388" s="177" t="s">
        <v>3475</v>
      </c>
      <c r="G1388" s="172" t="s">
        <v>3476</v>
      </c>
      <c r="H1388" s="172" t="n">
        <v>5143</v>
      </c>
      <c r="I1388" s="168" t="s">
        <v>183</v>
      </c>
      <c r="J1388" s="172" t="s">
        <v>3377</v>
      </c>
      <c r="K1388" s="174" t="n">
        <v>1100</v>
      </c>
      <c r="L1388" s="174" t="n">
        <v>3146.2</v>
      </c>
      <c r="M1388" s="179" t="s">
        <v>19</v>
      </c>
    </row>
    <row r="1389" customFormat="false" ht="23.55" hidden="false" customHeight="false" outlineLevel="0" collapsed="false">
      <c r="A1389" s="168" t="s">
        <v>3371</v>
      </c>
      <c r="B1389" s="169" t="s">
        <v>3372</v>
      </c>
      <c r="C1389" s="168" t="s">
        <v>3462</v>
      </c>
      <c r="D1389" s="170" t="s">
        <v>3463</v>
      </c>
      <c r="E1389" s="169" t="s">
        <v>3464</v>
      </c>
      <c r="F1389" s="177" t="s">
        <v>3477</v>
      </c>
      <c r="G1389" s="172" t="s">
        <v>3478</v>
      </c>
      <c r="H1389" s="172" t="n">
        <v>5143</v>
      </c>
      <c r="I1389" s="168" t="s">
        <v>183</v>
      </c>
      <c r="J1389" s="172" t="s">
        <v>3377</v>
      </c>
      <c r="K1389" s="174" t="n">
        <v>1100</v>
      </c>
      <c r="L1389" s="174" t="n">
        <v>3146.2</v>
      </c>
      <c r="M1389" s="179" t="s">
        <v>19</v>
      </c>
    </row>
    <row r="1390" customFormat="false" ht="51.4" hidden="false" customHeight="false" outlineLevel="0" collapsed="false">
      <c r="A1390" s="138" t="n">
        <v>373029</v>
      </c>
      <c r="B1390" s="37" t="s">
        <v>3479</v>
      </c>
      <c r="C1390" s="22" t="s">
        <v>3480</v>
      </c>
      <c r="D1390" s="22" t="s">
        <v>3481</v>
      </c>
      <c r="E1390" s="37" t="s">
        <v>3482</v>
      </c>
      <c r="F1390" s="22" t="s">
        <v>3483</v>
      </c>
      <c r="G1390" s="26" t="s">
        <v>3484</v>
      </c>
      <c r="H1390" s="26" t="n">
        <v>4221</v>
      </c>
      <c r="I1390" s="37" t="n">
        <v>44</v>
      </c>
      <c r="J1390" s="37" t="s">
        <v>3485</v>
      </c>
      <c r="K1390" s="40" t="n">
        <v>1200</v>
      </c>
      <c r="L1390" s="40" t="n">
        <v>2714.09</v>
      </c>
      <c r="M1390" s="37" t="s">
        <v>21</v>
      </c>
    </row>
    <row r="1391" customFormat="false" ht="38.55" hidden="false" customHeight="false" outlineLevel="0" collapsed="false">
      <c r="A1391" s="138" t="n">
        <v>373029</v>
      </c>
      <c r="B1391" s="37" t="s">
        <v>3479</v>
      </c>
      <c r="C1391" s="22" t="s">
        <v>3480</v>
      </c>
      <c r="D1391" s="22" t="s">
        <v>3481</v>
      </c>
      <c r="E1391" s="37" t="s">
        <v>3482</v>
      </c>
      <c r="F1391" s="22" t="s">
        <v>3486</v>
      </c>
      <c r="G1391" s="49" t="s">
        <v>3487</v>
      </c>
      <c r="H1391" s="26" t="n">
        <v>4221</v>
      </c>
      <c r="I1391" s="37" t="n">
        <v>44</v>
      </c>
      <c r="J1391" s="37" t="s">
        <v>3488</v>
      </c>
      <c r="K1391" s="40" t="n">
        <v>1200</v>
      </c>
      <c r="L1391" s="40" t="n">
        <v>2714.09</v>
      </c>
      <c r="M1391" s="37" t="s">
        <v>21</v>
      </c>
    </row>
    <row r="1392" customFormat="false" ht="38.55" hidden="false" customHeight="false" outlineLevel="0" collapsed="false">
      <c r="A1392" s="138" t="n">
        <v>373029</v>
      </c>
      <c r="B1392" s="37" t="s">
        <v>3479</v>
      </c>
      <c r="C1392" s="22" t="s">
        <v>3480</v>
      </c>
      <c r="D1392" s="22" t="s">
        <v>3481</v>
      </c>
      <c r="E1392" s="37" t="s">
        <v>3482</v>
      </c>
      <c r="F1392" s="22" t="s">
        <v>3489</v>
      </c>
      <c r="G1392" s="49" t="s">
        <v>3490</v>
      </c>
      <c r="H1392" s="26" t="n">
        <v>4221</v>
      </c>
      <c r="I1392" s="37" t="n">
        <v>44</v>
      </c>
      <c r="J1392" s="37" t="s">
        <v>3491</v>
      </c>
      <c r="K1392" s="40" t="n">
        <v>1200</v>
      </c>
      <c r="L1392" s="40" t="n">
        <v>2714.09</v>
      </c>
      <c r="M1392" s="37" t="s">
        <v>21</v>
      </c>
    </row>
    <row r="1393" customFormat="false" ht="38.55" hidden="false" customHeight="false" outlineLevel="0" collapsed="false">
      <c r="A1393" s="138" t="n">
        <v>373029</v>
      </c>
      <c r="B1393" s="37" t="s">
        <v>3479</v>
      </c>
      <c r="C1393" s="22" t="s">
        <v>3480</v>
      </c>
      <c r="D1393" s="26" t="s">
        <v>3481</v>
      </c>
      <c r="E1393" s="37" t="s">
        <v>3482</v>
      </c>
      <c r="F1393" s="22" t="s">
        <v>3492</v>
      </c>
      <c r="G1393" s="26" t="s">
        <v>3493</v>
      </c>
      <c r="H1393" s="26" t="n">
        <v>4221</v>
      </c>
      <c r="I1393" s="37" t="n">
        <v>44</v>
      </c>
      <c r="J1393" s="37" t="s">
        <v>3494</v>
      </c>
      <c r="K1393" s="40" t="n">
        <v>1200</v>
      </c>
      <c r="L1393" s="40" t="n">
        <v>2714.09</v>
      </c>
      <c r="M1393" s="37" t="s">
        <v>21</v>
      </c>
    </row>
    <row r="1394" customFormat="false" ht="38.55" hidden="false" customHeight="false" outlineLevel="0" collapsed="false">
      <c r="A1394" s="138" t="n">
        <v>373029</v>
      </c>
      <c r="B1394" s="37" t="s">
        <v>3479</v>
      </c>
      <c r="C1394" s="22" t="s">
        <v>3480</v>
      </c>
      <c r="D1394" s="26" t="s">
        <v>3481</v>
      </c>
      <c r="E1394" s="37" t="s">
        <v>3482</v>
      </c>
      <c r="F1394" s="22" t="s">
        <v>3495</v>
      </c>
      <c r="G1394" s="26" t="s">
        <v>3496</v>
      </c>
      <c r="H1394" s="26" t="n">
        <v>4221</v>
      </c>
      <c r="I1394" s="37" t="n">
        <v>44</v>
      </c>
      <c r="J1394" s="37" t="s">
        <v>3497</v>
      </c>
      <c r="K1394" s="40" t="n">
        <v>1200</v>
      </c>
      <c r="L1394" s="40" t="n">
        <v>2714.09</v>
      </c>
      <c r="M1394" s="37" t="s">
        <v>21</v>
      </c>
    </row>
    <row r="1395" customFormat="false" ht="38.55" hidden="false" customHeight="false" outlineLevel="0" collapsed="false">
      <c r="A1395" s="138" t="n">
        <v>373029</v>
      </c>
      <c r="B1395" s="37" t="s">
        <v>3479</v>
      </c>
      <c r="C1395" s="22" t="s">
        <v>3480</v>
      </c>
      <c r="D1395" s="26" t="s">
        <v>3481</v>
      </c>
      <c r="E1395" s="37" t="s">
        <v>3482</v>
      </c>
      <c r="F1395" s="22" t="s">
        <v>3498</v>
      </c>
      <c r="G1395" s="26" t="s">
        <v>3499</v>
      </c>
      <c r="H1395" s="26" t="n">
        <v>4221</v>
      </c>
      <c r="I1395" s="37" t="n">
        <v>44</v>
      </c>
      <c r="J1395" s="37" t="s">
        <v>3500</v>
      </c>
      <c r="K1395" s="40" t="n">
        <v>1200</v>
      </c>
      <c r="L1395" s="40" t="n">
        <v>2714.09</v>
      </c>
      <c r="M1395" s="37" t="s">
        <v>21</v>
      </c>
    </row>
    <row r="1396" customFormat="false" ht="38.55" hidden="false" customHeight="false" outlineLevel="0" collapsed="false">
      <c r="A1396" s="138" t="n">
        <v>373029</v>
      </c>
      <c r="B1396" s="37" t="s">
        <v>3479</v>
      </c>
      <c r="C1396" s="22" t="s">
        <v>3480</v>
      </c>
      <c r="D1396" s="26" t="s">
        <v>3481</v>
      </c>
      <c r="E1396" s="37" t="s">
        <v>3482</v>
      </c>
      <c r="F1396" s="22" t="s">
        <v>3501</v>
      </c>
      <c r="G1396" s="26" t="s">
        <v>3502</v>
      </c>
      <c r="H1396" s="26" t="n">
        <v>4221</v>
      </c>
      <c r="I1396" s="37" t="n">
        <v>44</v>
      </c>
      <c r="J1396" s="37" t="s">
        <v>3503</v>
      </c>
      <c r="K1396" s="40" t="n">
        <v>1200</v>
      </c>
      <c r="L1396" s="40" t="n">
        <v>2714.09</v>
      </c>
      <c r="M1396" s="37" t="s">
        <v>21</v>
      </c>
    </row>
    <row r="1397" customFormat="false" ht="38.55" hidden="false" customHeight="false" outlineLevel="0" collapsed="false">
      <c r="A1397" s="138" t="n">
        <v>373029</v>
      </c>
      <c r="B1397" s="37" t="s">
        <v>3479</v>
      </c>
      <c r="C1397" s="22" t="s">
        <v>3480</v>
      </c>
      <c r="D1397" s="26" t="s">
        <v>3481</v>
      </c>
      <c r="E1397" s="37" t="s">
        <v>3482</v>
      </c>
      <c r="F1397" s="22" t="s">
        <v>3504</v>
      </c>
      <c r="G1397" s="26" t="s">
        <v>3505</v>
      </c>
      <c r="H1397" s="26" t="n">
        <v>4221</v>
      </c>
      <c r="I1397" s="37" t="n">
        <v>44</v>
      </c>
      <c r="J1397" s="37" t="s">
        <v>3494</v>
      </c>
      <c r="K1397" s="40" t="n">
        <v>1200</v>
      </c>
      <c r="L1397" s="40" t="n">
        <v>2714.09</v>
      </c>
      <c r="M1397" s="37" t="s">
        <v>21</v>
      </c>
    </row>
    <row r="1398" customFormat="false" ht="38.55" hidden="false" customHeight="false" outlineLevel="0" collapsed="false">
      <c r="A1398" s="138" t="n">
        <v>373029</v>
      </c>
      <c r="B1398" s="37" t="s">
        <v>3479</v>
      </c>
      <c r="C1398" s="22" t="s">
        <v>3480</v>
      </c>
      <c r="D1398" s="26" t="s">
        <v>3481</v>
      </c>
      <c r="E1398" s="37" t="s">
        <v>3482</v>
      </c>
      <c r="F1398" s="22" t="s">
        <v>3506</v>
      </c>
      <c r="G1398" s="26" t="s">
        <v>3507</v>
      </c>
      <c r="H1398" s="26" t="n">
        <v>4221</v>
      </c>
      <c r="I1398" s="37" t="n">
        <v>44</v>
      </c>
      <c r="J1398" s="37" t="s">
        <v>3497</v>
      </c>
      <c r="K1398" s="40" t="n">
        <v>1200</v>
      </c>
      <c r="L1398" s="40" t="n">
        <v>2714.09</v>
      </c>
      <c r="M1398" s="37" t="s">
        <v>21</v>
      </c>
    </row>
    <row r="1399" customFormat="false" ht="51.4" hidden="false" customHeight="false" outlineLevel="0" collapsed="false">
      <c r="A1399" s="138" t="n">
        <v>373029</v>
      </c>
      <c r="B1399" s="37" t="s">
        <v>3479</v>
      </c>
      <c r="C1399" s="22" t="s">
        <v>3480</v>
      </c>
      <c r="D1399" s="26" t="s">
        <v>3481</v>
      </c>
      <c r="E1399" s="37" t="s">
        <v>3482</v>
      </c>
      <c r="F1399" s="22" t="s">
        <v>3508</v>
      </c>
      <c r="G1399" s="26" t="s">
        <v>3509</v>
      </c>
      <c r="H1399" s="26" t="n">
        <v>4221</v>
      </c>
      <c r="I1399" s="37" t="n">
        <v>44</v>
      </c>
      <c r="J1399" s="37" t="s">
        <v>3510</v>
      </c>
      <c r="K1399" s="40" t="n">
        <v>1200</v>
      </c>
      <c r="L1399" s="40" t="n">
        <v>2714.09</v>
      </c>
      <c r="M1399" s="37" t="s">
        <v>21</v>
      </c>
    </row>
    <row r="1400" customFormat="false" ht="25.7" hidden="false" customHeight="false" outlineLevel="0" collapsed="false">
      <c r="A1400" s="138" t="n">
        <v>373029</v>
      </c>
      <c r="B1400" s="37" t="s">
        <v>3479</v>
      </c>
      <c r="C1400" s="22" t="s">
        <v>3480</v>
      </c>
      <c r="D1400" s="26" t="s">
        <v>3481</v>
      </c>
      <c r="E1400" s="37" t="s">
        <v>3482</v>
      </c>
      <c r="F1400" s="22" t="s">
        <v>3511</v>
      </c>
      <c r="G1400" s="26" t="s">
        <v>3512</v>
      </c>
      <c r="H1400" s="26" t="n">
        <v>4221</v>
      </c>
      <c r="I1400" s="37" t="n">
        <v>44</v>
      </c>
      <c r="J1400" s="37" t="s">
        <v>3513</v>
      </c>
      <c r="K1400" s="40" t="n">
        <v>1200</v>
      </c>
      <c r="L1400" s="40" t="n">
        <v>2714.09</v>
      </c>
      <c r="M1400" s="37" t="s">
        <v>21</v>
      </c>
    </row>
    <row r="1401" customFormat="false" ht="38.55" hidden="false" customHeight="false" outlineLevel="0" collapsed="false">
      <c r="A1401" s="138" t="n">
        <v>373029</v>
      </c>
      <c r="B1401" s="37" t="s">
        <v>3479</v>
      </c>
      <c r="C1401" s="22" t="s">
        <v>3480</v>
      </c>
      <c r="D1401" s="26" t="s">
        <v>3481</v>
      </c>
      <c r="E1401" s="37" t="s">
        <v>3482</v>
      </c>
      <c r="F1401" s="22" t="s">
        <v>3514</v>
      </c>
      <c r="G1401" s="26" t="s">
        <v>3515</v>
      </c>
      <c r="H1401" s="26" t="n">
        <v>4221</v>
      </c>
      <c r="I1401" s="37" t="n">
        <v>44</v>
      </c>
      <c r="J1401" s="37" t="s">
        <v>3516</v>
      </c>
      <c r="K1401" s="40" t="n">
        <v>1200</v>
      </c>
      <c r="L1401" s="40" t="n">
        <v>2714.09</v>
      </c>
      <c r="M1401" s="37" t="s">
        <v>21</v>
      </c>
    </row>
    <row r="1402" customFormat="false" ht="51.4" hidden="false" customHeight="false" outlineLevel="0" collapsed="false">
      <c r="A1402" s="138" t="n">
        <v>373029</v>
      </c>
      <c r="B1402" s="37" t="s">
        <v>3479</v>
      </c>
      <c r="C1402" s="22" t="s">
        <v>3480</v>
      </c>
      <c r="D1402" s="26" t="s">
        <v>3481</v>
      </c>
      <c r="E1402" s="37" t="s">
        <v>3482</v>
      </c>
      <c r="F1402" s="182" t="s">
        <v>3517</v>
      </c>
      <c r="G1402" s="26" t="s">
        <v>3518</v>
      </c>
      <c r="H1402" s="26" t="n">
        <v>4221</v>
      </c>
      <c r="I1402" s="37" t="n">
        <v>44</v>
      </c>
      <c r="J1402" s="37" t="s">
        <v>3510</v>
      </c>
      <c r="K1402" s="40" t="n">
        <v>1200</v>
      </c>
      <c r="L1402" s="40" t="n">
        <v>2714.09</v>
      </c>
      <c r="M1402" s="37" t="s">
        <v>21</v>
      </c>
    </row>
    <row r="1403" customFormat="false" ht="38.55" hidden="false" customHeight="false" outlineLevel="0" collapsed="false">
      <c r="A1403" s="138" t="n">
        <v>373029</v>
      </c>
      <c r="B1403" s="37" t="s">
        <v>3479</v>
      </c>
      <c r="C1403" s="22" t="s">
        <v>3480</v>
      </c>
      <c r="D1403" s="26" t="s">
        <v>3481</v>
      </c>
      <c r="E1403" s="37" t="s">
        <v>3482</v>
      </c>
      <c r="F1403" s="22" t="s">
        <v>3519</v>
      </c>
      <c r="G1403" s="26" t="s">
        <v>3520</v>
      </c>
      <c r="H1403" s="26" t="n">
        <v>4221</v>
      </c>
      <c r="I1403" s="37" t="n">
        <v>44</v>
      </c>
      <c r="J1403" s="37" t="s">
        <v>3521</v>
      </c>
      <c r="K1403" s="40" t="n">
        <v>1200</v>
      </c>
      <c r="L1403" s="40" t="n">
        <v>2714.09</v>
      </c>
      <c r="M1403" s="37" t="s">
        <v>21</v>
      </c>
    </row>
    <row r="1404" customFormat="false" ht="25.7" hidden="false" customHeight="false" outlineLevel="0" collapsed="false">
      <c r="A1404" s="138" t="n">
        <v>373029</v>
      </c>
      <c r="B1404" s="37" t="s">
        <v>3479</v>
      </c>
      <c r="C1404" s="22" t="s">
        <v>3480</v>
      </c>
      <c r="D1404" s="26" t="s">
        <v>3481</v>
      </c>
      <c r="E1404" s="37" t="s">
        <v>3482</v>
      </c>
      <c r="F1404" s="22" t="s">
        <v>3506</v>
      </c>
      <c r="G1404" s="26" t="s">
        <v>3522</v>
      </c>
      <c r="H1404" s="26" t="n">
        <v>4221</v>
      </c>
      <c r="I1404" s="37" t="n">
        <v>44</v>
      </c>
      <c r="J1404" s="37" t="s">
        <v>3523</v>
      </c>
      <c r="K1404" s="40" t="n">
        <v>1200</v>
      </c>
      <c r="L1404" s="40" t="n">
        <v>2714.09</v>
      </c>
      <c r="M1404" s="37" t="s">
        <v>21</v>
      </c>
    </row>
    <row r="1405" customFormat="false" ht="38.55" hidden="false" customHeight="false" outlineLevel="0" collapsed="false">
      <c r="A1405" s="138" t="n">
        <v>373029</v>
      </c>
      <c r="B1405" s="37" t="s">
        <v>3479</v>
      </c>
      <c r="C1405" s="22" t="s">
        <v>3480</v>
      </c>
      <c r="D1405" s="26" t="s">
        <v>3481</v>
      </c>
      <c r="E1405" s="37" t="s">
        <v>3482</v>
      </c>
      <c r="F1405" s="182" t="s">
        <v>3524</v>
      </c>
      <c r="G1405" s="26" t="s">
        <v>3525</v>
      </c>
      <c r="H1405" s="26" t="n">
        <v>4221</v>
      </c>
      <c r="I1405" s="37" t="n">
        <v>44</v>
      </c>
      <c r="J1405" s="37" t="s">
        <v>3526</v>
      </c>
      <c r="K1405" s="40" t="n">
        <v>1200</v>
      </c>
      <c r="L1405" s="40" t="n">
        <v>2714.09</v>
      </c>
      <c r="M1405" s="37" t="s">
        <v>21</v>
      </c>
    </row>
    <row r="1406" customFormat="false" ht="38.55" hidden="false" customHeight="false" outlineLevel="0" collapsed="false">
      <c r="A1406" s="138" t="n">
        <v>373029</v>
      </c>
      <c r="B1406" s="37" t="s">
        <v>3479</v>
      </c>
      <c r="C1406" s="22" t="s">
        <v>3480</v>
      </c>
      <c r="D1406" s="26" t="s">
        <v>3481</v>
      </c>
      <c r="E1406" s="37" t="s">
        <v>3482</v>
      </c>
      <c r="F1406" s="22" t="s">
        <v>3527</v>
      </c>
      <c r="G1406" s="26" t="s">
        <v>3528</v>
      </c>
      <c r="H1406" s="26" t="n">
        <v>4221</v>
      </c>
      <c r="I1406" s="37" t="n">
        <v>44</v>
      </c>
      <c r="J1406" s="37" t="s">
        <v>3521</v>
      </c>
      <c r="K1406" s="40" t="n">
        <v>1200</v>
      </c>
      <c r="L1406" s="40" t="n">
        <v>2714.09</v>
      </c>
      <c r="M1406" s="37" t="s">
        <v>21</v>
      </c>
    </row>
    <row r="1407" customFormat="false" ht="38.55" hidden="false" customHeight="false" outlineLevel="0" collapsed="false">
      <c r="A1407" s="138" t="n">
        <v>373029</v>
      </c>
      <c r="B1407" s="37" t="s">
        <v>3479</v>
      </c>
      <c r="C1407" s="22" t="s">
        <v>3480</v>
      </c>
      <c r="D1407" s="26" t="s">
        <v>3481</v>
      </c>
      <c r="E1407" s="37" t="s">
        <v>3482</v>
      </c>
      <c r="F1407" s="22" t="s">
        <v>3529</v>
      </c>
      <c r="G1407" s="26" t="s">
        <v>3530</v>
      </c>
      <c r="H1407" s="26" t="n">
        <v>4221</v>
      </c>
      <c r="I1407" s="37" t="n">
        <v>44</v>
      </c>
      <c r="J1407" s="37" t="s">
        <v>3500</v>
      </c>
      <c r="K1407" s="40" t="n">
        <v>1200</v>
      </c>
      <c r="L1407" s="40" t="n">
        <v>2714.09</v>
      </c>
      <c r="M1407" s="37" t="s">
        <v>21</v>
      </c>
    </row>
    <row r="1408" customFormat="false" ht="38.55" hidden="false" customHeight="false" outlineLevel="0" collapsed="false">
      <c r="A1408" s="138" t="n">
        <v>373029</v>
      </c>
      <c r="B1408" s="37" t="s">
        <v>3479</v>
      </c>
      <c r="C1408" s="22" t="s">
        <v>3480</v>
      </c>
      <c r="D1408" s="26" t="s">
        <v>3481</v>
      </c>
      <c r="E1408" s="37" t="s">
        <v>3482</v>
      </c>
      <c r="F1408" s="22" t="s">
        <v>3531</v>
      </c>
      <c r="G1408" s="26" t="s">
        <v>3532</v>
      </c>
      <c r="H1408" s="26" t="n">
        <v>4221</v>
      </c>
      <c r="I1408" s="37" t="n">
        <v>44</v>
      </c>
      <c r="J1408" s="37" t="s">
        <v>3533</v>
      </c>
      <c r="K1408" s="40" t="n">
        <v>1200</v>
      </c>
      <c r="L1408" s="40" t="n">
        <v>2714.09</v>
      </c>
      <c r="M1408" s="37" t="s">
        <v>21</v>
      </c>
    </row>
    <row r="1409" customFormat="false" ht="38.55" hidden="false" customHeight="false" outlineLevel="0" collapsed="false">
      <c r="A1409" s="138" t="n">
        <v>373029</v>
      </c>
      <c r="B1409" s="37" t="s">
        <v>3479</v>
      </c>
      <c r="C1409" s="22" t="s">
        <v>3480</v>
      </c>
      <c r="D1409" s="26" t="s">
        <v>3481</v>
      </c>
      <c r="E1409" s="37" t="s">
        <v>3482</v>
      </c>
      <c r="F1409" s="22" t="s">
        <v>3529</v>
      </c>
      <c r="G1409" s="26" t="s">
        <v>3534</v>
      </c>
      <c r="H1409" s="26" t="n">
        <v>4221</v>
      </c>
      <c r="I1409" s="37" t="n">
        <v>44</v>
      </c>
      <c r="J1409" s="37" t="s">
        <v>3500</v>
      </c>
      <c r="K1409" s="183" t="n">
        <v>1200</v>
      </c>
      <c r="L1409" s="40" t="n">
        <v>2714.09</v>
      </c>
      <c r="M1409" s="37" t="s">
        <v>21</v>
      </c>
    </row>
    <row r="1410" customFormat="false" ht="38.55" hidden="false" customHeight="false" outlineLevel="0" collapsed="false">
      <c r="A1410" s="138" t="n">
        <v>373029</v>
      </c>
      <c r="B1410" s="37" t="s">
        <v>3479</v>
      </c>
      <c r="C1410" s="22" t="s">
        <v>3480</v>
      </c>
      <c r="D1410" s="26" t="s">
        <v>3481</v>
      </c>
      <c r="E1410" s="37" t="s">
        <v>3482</v>
      </c>
      <c r="F1410" s="184" t="s">
        <v>3535</v>
      </c>
      <c r="G1410" s="49" t="s">
        <v>3536</v>
      </c>
      <c r="H1410" s="26" t="n">
        <v>4221</v>
      </c>
      <c r="I1410" s="37" t="n">
        <v>44</v>
      </c>
      <c r="J1410" s="37" t="s">
        <v>3533</v>
      </c>
      <c r="K1410" s="40" t="n">
        <v>1200</v>
      </c>
      <c r="L1410" s="40" t="n">
        <v>2714.09</v>
      </c>
      <c r="M1410" s="37" t="s">
        <v>21</v>
      </c>
    </row>
    <row r="1411" customFormat="false" ht="38.55" hidden="false" customHeight="false" outlineLevel="0" collapsed="false">
      <c r="A1411" s="138" t="n">
        <v>373029</v>
      </c>
      <c r="B1411" s="37" t="s">
        <v>3479</v>
      </c>
      <c r="C1411" s="22" t="s">
        <v>3480</v>
      </c>
      <c r="D1411" s="26" t="s">
        <v>3481</v>
      </c>
      <c r="E1411" s="37" t="s">
        <v>3482</v>
      </c>
      <c r="F1411" s="182" t="s">
        <v>3537</v>
      </c>
      <c r="G1411" s="26" t="s">
        <v>3538</v>
      </c>
      <c r="H1411" s="26" t="n">
        <v>4221</v>
      </c>
      <c r="I1411" s="37" t="n">
        <v>44</v>
      </c>
      <c r="J1411" s="37" t="s">
        <v>3539</v>
      </c>
      <c r="K1411" s="40" t="n">
        <v>1200</v>
      </c>
      <c r="L1411" s="40" t="n">
        <v>2714.09</v>
      </c>
      <c r="M1411" s="37" t="s">
        <v>21</v>
      </c>
    </row>
    <row r="1412" customFormat="false" ht="38.55" hidden="false" customHeight="false" outlineLevel="0" collapsed="false">
      <c r="A1412" s="138" t="n">
        <v>373029</v>
      </c>
      <c r="B1412" s="37" t="s">
        <v>3479</v>
      </c>
      <c r="C1412" s="22" t="s">
        <v>3480</v>
      </c>
      <c r="D1412" s="26" t="s">
        <v>3481</v>
      </c>
      <c r="E1412" s="37" t="s">
        <v>3482</v>
      </c>
      <c r="F1412" s="22" t="s">
        <v>3540</v>
      </c>
      <c r="G1412" s="26" t="s">
        <v>3541</v>
      </c>
      <c r="H1412" s="26" t="n">
        <v>4221</v>
      </c>
      <c r="I1412" s="37" t="n">
        <v>44</v>
      </c>
      <c r="J1412" s="37" t="s">
        <v>3516</v>
      </c>
      <c r="K1412" s="40" t="n">
        <v>1200</v>
      </c>
      <c r="L1412" s="40" t="n">
        <v>2714.09</v>
      </c>
      <c r="M1412" s="37" t="s">
        <v>21</v>
      </c>
    </row>
    <row r="1413" customFormat="false" ht="38.55" hidden="false" customHeight="false" outlineLevel="0" collapsed="false">
      <c r="A1413" s="138" t="n">
        <v>373029</v>
      </c>
      <c r="B1413" s="37" t="s">
        <v>3479</v>
      </c>
      <c r="C1413" s="22" t="s">
        <v>3542</v>
      </c>
      <c r="D1413" s="22" t="s">
        <v>3543</v>
      </c>
      <c r="E1413" s="26" t="s">
        <v>3544</v>
      </c>
      <c r="F1413" s="22" t="s">
        <v>3545</v>
      </c>
      <c r="G1413" s="26" t="s">
        <v>3546</v>
      </c>
      <c r="H1413" s="26" t="n">
        <v>4110</v>
      </c>
      <c r="I1413" s="37" t="n">
        <v>40</v>
      </c>
      <c r="J1413" s="37" t="s">
        <v>3547</v>
      </c>
      <c r="K1413" s="40" t="n">
        <v>1244.99</v>
      </c>
      <c r="L1413" s="40" t="n">
        <v>2744.15</v>
      </c>
      <c r="M1413" s="37" t="s">
        <v>21</v>
      </c>
    </row>
    <row r="1414" customFormat="false" ht="38.55" hidden="false" customHeight="false" outlineLevel="0" collapsed="false">
      <c r="A1414" s="138" t="n">
        <v>373029</v>
      </c>
      <c r="B1414" s="37" t="s">
        <v>3479</v>
      </c>
      <c r="C1414" s="22" t="s">
        <v>3542</v>
      </c>
      <c r="D1414" s="22" t="s">
        <v>3543</v>
      </c>
      <c r="E1414" s="26" t="s">
        <v>3544</v>
      </c>
      <c r="F1414" s="22" t="s">
        <v>3548</v>
      </c>
      <c r="G1414" s="26" t="s">
        <v>3549</v>
      </c>
      <c r="H1414" s="26" t="n">
        <v>4110</v>
      </c>
      <c r="I1414" s="37" t="n">
        <v>40</v>
      </c>
      <c r="J1414" s="37" t="s">
        <v>3491</v>
      </c>
      <c r="K1414" s="40" t="n">
        <v>1244.99</v>
      </c>
      <c r="L1414" s="40" t="n">
        <v>2744.15</v>
      </c>
      <c r="M1414" s="37" t="s">
        <v>21</v>
      </c>
    </row>
    <row r="1415" customFormat="false" ht="38.55" hidden="false" customHeight="false" outlineLevel="0" collapsed="false">
      <c r="A1415" s="138" t="n">
        <v>373029</v>
      </c>
      <c r="B1415" s="37" t="s">
        <v>3479</v>
      </c>
      <c r="C1415" s="22" t="s">
        <v>3542</v>
      </c>
      <c r="D1415" s="22" t="s">
        <v>3543</v>
      </c>
      <c r="E1415" s="26" t="s">
        <v>3544</v>
      </c>
      <c r="F1415" s="22" t="s">
        <v>3550</v>
      </c>
      <c r="G1415" s="26" t="s">
        <v>3551</v>
      </c>
      <c r="H1415" s="26" t="n">
        <v>4110</v>
      </c>
      <c r="I1415" s="37" t="n">
        <v>40</v>
      </c>
      <c r="J1415" s="37" t="s">
        <v>3500</v>
      </c>
      <c r="K1415" s="40" t="n">
        <v>1244.99</v>
      </c>
      <c r="L1415" s="40" t="n">
        <v>2744.15</v>
      </c>
      <c r="M1415" s="37" t="s">
        <v>21</v>
      </c>
    </row>
    <row r="1416" customFormat="false" ht="25.7" hidden="false" customHeight="false" outlineLevel="0" collapsed="false">
      <c r="A1416" s="138" t="n">
        <v>373029</v>
      </c>
      <c r="B1416" s="37" t="s">
        <v>3479</v>
      </c>
      <c r="C1416" s="22" t="s">
        <v>3542</v>
      </c>
      <c r="D1416" s="22" t="s">
        <v>3543</v>
      </c>
      <c r="E1416" s="26" t="s">
        <v>3544</v>
      </c>
      <c r="F1416" s="22" t="s">
        <v>3483</v>
      </c>
      <c r="G1416" s="26" t="s">
        <v>3552</v>
      </c>
      <c r="H1416" s="26" t="n">
        <v>5134</v>
      </c>
      <c r="I1416" s="37" t="n">
        <v>40</v>
      </c>
      <c r="J1416" s="37" t="s">
        <v>3553</v>
      </c>
      <c r="K1416" s="40" t="n">
        <v>1244.99</v>
      </c>
      <c r="L1416" s="40" t="n">
        <v>2677.96</v>
      </c>
      <c r="M1416" s="37" t="s">
        <v>21</v>
      </c>
    </row>
    <row r="1417" customFormat="false" ht="25.7" hidden="false" customHeight="false" outlineLevel="0" collapsed="false">
      <c r="A1417" s="138" t="n">
        <v>373029</v>
      </c>
      <c r="B1417" s="37" t="s">
        <v>3479</v>
      </c>
      <c r="C1417" s="22" t="s">
        <v>3542</v>
      </c>
      <c r="D1417" s="22" t="s">
        <v>3543</v>
      </c>
      <c r="E1417" s="26" t="s">
        <v>3544</v>
      </c>
      <c r="F1417" s="22" t="s">
        <v>3554</v>
      </c>
      <c r="G1417" s="26" t="s">
        <v>3555</v>
      </c>
      <c r="H1417" s="26" t="n">
        <v>4110</v>
      </c>
      <c r="I1417" s="37" t="n">
        <v>40</v>
      </c>
      <c r="J1417" s="37" t="s">
        <v>3556</v>
      </c>
      <c r="K1417" s="40" t="n">
        <v>1244.99</v>
      </c>
      <c r="L1417" s="40" t="n">
        <v>2677.96</v>
      </c>
      <c r="M1417" s="37" t="s">
        <v>21</v>
      </c>
    </row>
    <row r="1418" customFormat="false" ht="38.55" hidden="false" customHeight="false" outlineLevel="0" collapsed="false">
      <c r="A1418" s="138" t="n">
        <v>373029</v>
      </c>
      <c r="B1418" s="37" t="s">
        <v>3479</v>
      </c>
      <c r="C1418" s="22" t="s">
        <v>3542</v>
      </c>
      <c r="D1418" s="22" t="s">
        <v>3543</v>
      </c>
      <c r="E1418" s="26" t="s">
        <v>3544</v>
      </c>
      <c r="F1418" s="22" t="s">
        <v>3557</v>
      </c>
      <c r="G1418" s="26" t="s">
        <v>3558</v>
      </c>
      <c r="H1418" s="26" t="n">
        <v>4110</v>
      </c>
      <c r="I1418" s="37" t="n">
        <v>40</v>
      </c>
      <c r="J1418" s="37" t="s">
        <v>3559</v>
      </c>
      <c r="K1418" s="40" t="n">
        <v>1244.99</v>
      </c>
      <c r="L1418" s="40" t="n">
        <v>2677.96</v>
      </c>
      <c r="M1418" s="37" t="s">
        <v>21</v>
      </c>
    </row>
    <row r="1419" customFormat="false" ht="38.55" hidden="false" customHeight="false" outlineLevel="0" collapsed="false">
      <c r="A1419" s="138" t="n">
        <v>373029</v>
      </c>
      <c r="B1419" s="37" t="s">
        <v>3479</v>
      </c>
      <c r="C1419" s="22" t="s">
        <v>3542</v>
      </c>
      <c r="D1419" s="22" t="s">
        <v>3543</v>
      </c>
      <c r="E1419" s="26" t="s">
        <v>3544</v>
      </c>
      <c r="F1419" s="22" t="s">
        <v>3560</v>
      </c>
      <c r="G1419" s="26" t="s">
        <v>3561</v>
      </c>
      <c r="H1419" s="26" t="n">
        <v>4110</v>
      </c>
      <c r="I1419" s="37" t="n">
        <v>40</v>
      </c>
      <c r="J1419" s="37" t="s">
        <v>3539</v>
      </c>
      <c r="K1419" s="40" t="n">
        <v>1244.99</v>
      </c>
      <c r="L1419" s="40" t="n">
        <v>2744.15</v>
      </c>
      <c r="M1419" s="37" t="s">
        <v>21</v>
      </c>
    </row>
    <row r="1420" customFormat="false" ht="38.55" hidden="false" customHeight="false" outlineLevel="0" collapsed="false">
      <c r="A1420" s="138" t="n">
        <v>373029</v>
      </c>
      <c r="B1420" s="37" t="s">
        <v>3479</v>
      </c>
      <c r="C1420" s="22" t="s">
        <v>3542</v>
      </c>
      <c r="D1420" s="26" t="s">
        <v>3543</v>
      </c>
      <c r="E1420" s="26" t="s">
        <v>3544</v>
      </c>
      <c r="F1420" s="26" t="s">
        <v>3562</v>
      </c>
      <c r="G1420" s="26" t="s">
        <v>3563</v>
      </c>
      <c r="H1420" s="26" t="n">
        <v>4110</v>
      </c>
      <c r="I1420" s="37" t="n">
        <v>40</v>
      </c>
      <c r="J1420" s="37" t="s">
        <v>3497</v>
      </c>
      <c r="K1420" s="40" t="n">
        <v>1244.99</v>
      </c>
      <c r="L1420" s="40" t="n">
        <v>2744.15</v>
      </c>
      <c r="M1420" s="37" t="s">
        <v>21</v>
      </c>
    </row>
    <row r="1421" customFormat="false" ht="38.55" hidden="false" customHeight="false" outlineLevel="0" collapsed="false">
      <c r="A1421" s="138" t="n">
        <v>373029</v>
      </c>
      <c r="B1421" s="37" t="s">
        <v>3479</v>
      </c>
      <c r="C1421" s="22" t="s">
        <v>3542</v>
      </c>
      <c r="D1421" s="22" t="s">
        <v>3543</v>
      </c>
      <c r="E1421" s="26" t="s">
        <v>3544</v>
      </c>
      <c r="F1421" s="22" t="s">
        <v>3564</v>
      </c>
      <c r="G1421" s="26" t="s">
        <v>3565</v>
      </c>
      <c r="H1421" s="26" t="n">
        <v>4110</v>
      </c>
      <c r="I1421" s="37" t="n">
        <v>40</v>
      </c>
      <c r="J1421" s="37" t="s">
        <v>3547</v>
      </c>
      <c r="K1421" s="40" t="n">
        <v>1244.99</v>
      </c>
      <c r="L1421" s="40" t="n">
        <v>2744.15</v>
      </c>
      <c r="M1421" s="37" t="s">
        <v>21</v>
      </c>
    </row>
    <row r="1422" customFormat="false" ht="38.55" hidden="false" customHeight="false" outlineLevel="0" collapsed="false">
      <c r="A1422" s="138" t="n">
        <v>373029</v>
      </c>
      <c r="B1422" s="37" t="s">
        <v>3479</v>
      </c>
      <c r="C1422" s="22" t="s">
        <v>3542</v>
      </c>
      <c r="D1422" s="22" t="s">
        <v>3543</v>
      </c>
      <c r="E1422" s="26" t="s">
        <v>3544</v>
      </c>
      <c r="F1422" s="22" t="s">
        <v>3566</v>
      </c>
      <c r="G1422" s="26" t="s">
        <v>3567</v>
      </c>
      <c r="H1422" s="26" t="n">
        <v>4110</v>
      </c>
      <c r="I1422" s="37" t="n">
        <v>40</v>
      </c>
      <c r="J1422" s="37" t="s">
        <v>3500</v>
      </c>
      <c r="K1422" s="40" t="n">
        <v>1244.99</v>
      </c>
      <c r="L1422" s="40" t="n">
        <v>2744.15</v>
      </c>
      <c r="M1422" s="37" t="s">
        <v>21</v>
      </c>
    </row>
    <row r="1423" customFormat="false" ht="25.7" hidden="false" customHeight="false" outlineLevel="0" collapsed="false">
      <c r="A1423" s="138" t="n">
        <v>373029</v>
      </c>
      <c r="B1423" s="37" t="s">
        <v>3479</v>
      </c>
      <c r="C1423" s="22" t="s">
        <v>3542</v>
      </c>
      <c r="D1423" s="22" t="s">
        <v>3543</v>
      </c>
      <c r="E1423" s="26" t="s">
        <v>3544</v>
      </c>
      <c r="F1423" s="22" t="s">
        <v>3568</v>
      </c>
      <c r="G1423" s="49" t="s">
        <v>3569</v>
      </c>
      <c r="H1423" s="26" t="n">
        <v>4110</v>
      </c>
      <c r="I1423" s="37" t="n">
        <v>40</v>
      </c>
      <c r="J1423" s="37" t="s">
        <v>3570</v>
      </c>
      <c r="K1423" s="40" t="n">
        <v>1244.99</v>
      </c>
      <c r="L1423" s="40" t="n">
        <v>2744.15</v>
      </c>
      <c r="M1423" s="37" t="s">
        <v>21</v>
      </c>
    </row>
    <row r="1424" customFormat="false" ht="38.55" hidden="false" customHeight="false" outlineLevel="0" collapsed="false">
      <c r="A1424" s="138" t="n">
        <v>373029</v>
      </c>
      <c r="B1424" s="37" t="s">
        <v>3479</v>
      </c>
      <c r="C1424" s="22" t="s">
        <v>3542</v>
      </c>
      <c r="D1424" s="22" t="s">
        <v>3543</v>
      </c>
      <c r="E1424" s="26" t="s">
        <v>3544</v>
      </c>
      <c r="F1424" s="22" t="s">
        <v>3571</v>
      </c>
      <c r="G1424" s="26" t="s">
        <v>3572</v>
      </c>
      <c r="H1424" s="26" t="n">
        <v>4110</v>
      </c>
      <c r="I1424" s="37" t="n">
        <v>40</v>
      </c>
      <c r="J1424" s="37" t="s">
        <v>3547</v>
      </c>
      <c r="K1424" s="40" t="n">
        <v>1244.99</v>
      </c>
      <c r="L1424" s="40" t="n">
        <v>2744.15</v>
      </c>
      <c r="M1424" s="37" t="s">
        <v>21</v>
      </c>
    </row>
    <row r="1425" customFormat="false" ht="38.55" hidden="false" customHeight="false" outlineLevel="0" collapsed="false">
      <c r="A1425" s="138" t="n">
        <v>373029</v>
      </c>
      <c r="B1425" s="37" t="s">
        <v>3479</v>
      </c>
      <c r="C1425" s="22" t="s">
        <v>3542</v>
      </c>
      <c r="D1425" s="22" t="s">
        <v>3543</v>
      </c>
      <c r="E1425" s="26" t="s">
        <v>3544</v>
      </c>
      <c r="F1425" s="26" t="s">
        <v>3573</v>
      </c>
      <c r="G1425" s="26" t="s">
        <v>3574</v>
      </c>
      <c r="H1425" s="26" t="n">
        <v>4110</v>
      </c>
      <c r="I1425" s="37" t="n">
        <v>40</v>
      </c>
      <c r="J1425" s="37" t="s">
        <v>3575</v>
      </c>
      <c r="K1425" s="40" t="n">
        <v>1244.99</v>
      </c>
      <c r="L1425" s="40" t="n">
        <v>2744.15</v>
      </c>
      <c r="M1425" s="37" t="s">
        <v>21</v>
      </c>
    </row>
    <row r="1426" customFormat="false" ht="38.55" hidden="false" customHeight="false" outlineLevel="0" collapsed="false">
      <c r="A1426" s="138" t="n">
        <v>373029</v>
      </c>
      <c r="B1426" s="37" t="s">
        <v>3479</v>
      </c>
      <c r="C1426" s="22" t="s">
        <v>3542</v>
      </c>
      <c r="D1426" s="22" t="s">
        <v>3543</v>
      </c>
      <c r="E1426" s="26" t="s">
        <v>3544</v>
      </c>
      <c r="F1426" s="26" t="s">
        <v>3576</v>
      </c>
      <c r="G1426" s="29" t="s">
        <v>3577</v>
      </c>
      <c r="H1426" s="26" t="n">
        <v>4110</v>
      </c>
      <c r="I1426" s="37" t="n">
        <v>40</v>
      </c>
      <c r="J1426" s="37" t="s">
        <v>3521</v>
      </c>
      <c r="K1426" s="40" t="n">
        <v>1244.99</v>
      </c>
      <c r="L1426" s="40" t="n">
        <v>2744.15</v>
      </c>
      <c r="M1426" s="37" t="s">
        <v>21</v>
      </c>
    </row>
    <row r="1427" customFormat="false" ht="38.55" hidden="false" customHeight="false" outlineLevel="0" collapsed="false">
      <c r="A1427" s="138" t="n">
        <v>373029</v>
      </c>
      <c r="B1427" s="37" t="s">
        <v>3479</v>
      </c>
      <c r="C1427" s="22" t="s">
        <v>3542</v>
      </c>
      <c r="D1427" s="22" t="s">
        <v>3543</v>
      </c>
      <c r="E1427" s="26" t="s">
        <v>3544</v>
      </c>
      <c r="F1427" s="182" t="s">
        <v>3578</v>
      </c>
      <c r="G1427" s="26" t="s">
        <v>3579</v>
      </c>
      <c r="H1427" s="26" t="n">
        <v>4110</v>
      </c>
      <c r="I1427" s="37" t="n">
        <v>40</v>
      </c>
      <c r="J1427" s="37" t="s">
        <v>3575</v>
      </c>
      <c r="K1427" s="40" t="n">
        <v>1244.99</v>
      </c>
      <c r="L1427" s="40" t="n">
        <v>2744.15</v>
      </c>
      <c r="M1427" s="37" t="s">
        <v>21</v>
      </c>
    </row>
    <row r="1428" customFormat="false" ht="38.55" hidden="false" customHeight="false" outlineLevel="0" collapsed="false">
      <c r="A1428" s="138" t="n">
        <v>373029</v>
      </c>
      <c r="B1428" s="37" t="s">
        <v>3479</v>
      </c>
      <c r="C1428" s="22" t="s">
        <v>3542</v>
      </c>
      <c r="D1428" s="22" t="s">
        <v>3543</v>
      </c>
      <c r="E1428" s="26" t="s">
        <v>3544</v>
      </c>
      <c r="F1428" s="26" t="s">
        <v>3580</v>
      </c>
      <c r="G1428" s="26" t="s">
        <v>3581</v>
      </c>
      <c r="H1428" s="26" t="n">
        <v>4110</v>
      </c>
      <c r="I1428" s="37" t="n">
        <v>40</v>
      </c>
      <c r="J1428" s="37" t="s">
        <v>3497</v>
      </c>
      <c r="K1428" s="40" t="n">
        <v>1244.99</v>
      </c>
      <c r="L1428" s="40" t="n">
        <v>2744.15</v>
      </c>
      <c r="M1428" s="37" t="s">
        <v>21</v>
      </c>
    </row>
    <row r="1429" customFormat="false" ht="38.55" hidden="false" customHeight="false" outlineLevel="0" collapsed="false">
      <c r="A1429" s="138" t="n">
        <v>373029</v>
      </c>
      <c r="B1429" s="37" t="s">
        <v>3479</v>
      </c>
      <c r="C1429" s="22" t="s">
        <v>3299</v>
      </c>
      <c r="D1429" s="26" t="s">
        <v>3582</v>
      </c>
      <c r="E1429" s="37" t="s">
        <v>3583</v>
      </c>
      <c r="F1429" s="22" t="s">
        <v>3584</v>
      </c>
      <c r="G1429" s="37" t="s">
        <v>3585</v>
      </c>
      <c r="H1429" s="37" t="n">
        <v>5143</v>
      </c>
      <c r="I1429" s="37" t="n">
        <v>40</v>
      </c>
      <c r="J1429" s="37" t="s">
        <v>3575</v>
      </c>
      <c r="K1429" s="40" t="n">
        <v>1200</v>
      </c>
      <c r="L1429" s="40" t="n">
        <v>2903.98</v>
      </c>
      <c r="M1429" s="37" t="s">
        <v>18</v>
      </c>
    </row>
    <row r="1430" customFormat="false" ht="25.7" hidden="false" customHeight="false" outlineLevel="0" collapsed="false">
      <c r="A1430" s="138" t="n">
        <v>373029</v>
      </c>
      <c r="B1430" s="37" t="s">
        <v>3479</v>
      </c>
      <c r="C1430" s="22" t="s">
        <v>3299</v>
      </c>
      <c r="D1430" s="26" t="s">
        <v>3582</v>
      </c>
      <c r="E1430" s="37" t="s">
        <v>3583</v>
      </c>
      <c r="F1430" s="22" t="s">
        <v>2440</v>
      </c>
      <c r="G1430" s="37" t="s">
        <v>3586</v>
      </c>
      <c r="H1430" s="37" t="n">
        <v>5143</v>
      </c>
      <c r="I1430" s="37" t="n">
        <v>40</v>
      </c>
      <c r="J1430" s="37" t="s">
        <v>3587</v>
      </c>
      <c r="K1430" s="40" t="n">
        <v>1200</v>
      </c>
      <c r="L1430" s="40" t="n">
        <v>2903.98</v>
      </c>
      <c r="M1430" s="37" t="s">
        <v>18</v>
      </c>
    </row>
    <row r="1431" customFormat="false" ht="25.7" hidden="false" customHeight="false" outlineLevel="0" collapsed="false">
      <c r="A1431" s="138" t="n">
        <v>373029</v>
      </c>
      <c r="B1431" s="37" t="s">
        <v>3479</v>
      </c>
      <c r="C1431" s="22" t="s">
        <v>3299</v>
      </c>
      <c r="D1431" s="26" t="s">
        <v>3582</v>
      </c>
      <c r="E1431" s="37" t="s">
        <v>3583</v>
      </c>
      <c r="F1431" s="22" t="s">
        <v>2477</v>
      </c>
      <c r="G1431" s="37" t="s">
        <v>3588</v>
      </c>
      <c r="H1431" s="37" t="n">
        <v>5143</v>
      </c>
      <c r="I1431" s="37" t="n">
        <v>40</v>
      </c>
      <c r="J1431" s="37" t="s">
        <v>3587</v>
      </c>
      <c r="K1431" s="40" t="n">
        <v>1200</v>
      </c>
      <c r="L1431" s="40" t="n">
        <v>2903.98</v>
      </c>
      <c r="M1431" s="37" t="s">
        <v>18</v>
      </c>
    </row>
    <row r="1432" customFormat="false" ht="25.7" hidden="false" customHeight="false" outlineLevel="0" collapsed="false">
      <c r="A1432" s="138" t="n">
        <v>373029</v>
      </c>
      <c r="B1432" s="37" t="s">
        <v>3479</v>
      </c>
      <c r="C1432" s="22" t="s">
        <v>3299</v>
      </c>
      <c r="D1432" s="26" t="s">
        <v>3582</v>
      </c>
      <c r="E1432" s="37" t="s">
        <v>3583</v>
      </c>
      <c r="F1432" s="22" t="s">
        <v>3589</v>
      </c>
      <c r="G1432" s="37" t="s">
        <v>3590</v>
      </c>
      <c r="H1432" s="37" t="n">
        <v>5143</v>
      </c>
      <c r="I1432" s="37" t="n">
        <v>40</v>
      </c>
      <c r="J1432" s="37" t="s">
        <v>3587</v>
      </c>
      <c r="K1432" s="40" t="n">
        <v>1200</v>
      </c>
      <c r="L1432" s="40" t="n">
        <v>2903.98</v>
      </c>
      <c r="M1432" s="37" t="s">
        <v>18</v>
      </c>
    </row>
    <row r="1433" customFormat="false" ht="25.7" hidden="false" customHeight="false" outlineLevel="0" collapsed="false">
      <c r="A1433" s="138" t="n">
        <v>373029</v>
      </c>
      <c r="B1433" s="37" t="s">
        <v>3479</v>
      </c>
      <c r="C1433" s="22" t="s">
        <v>3299</v>
      </c>
      <c r="D1433" s="26" t="s">
        <v>3582</v>
      </c>
      <c r="E1433" s="37" t="s">
        <v>3583</v>
      </c>
      <c r="F1433" s="22" t="s">
        <v>3591</v>
      </c>
      <c r="G1433" s="26" t="s">
        <v>3592</v>
      </c>
      <c r="H1433" s="37" t="n">
        <v>5143</v>
      </c>
      <c r="I1433" s="37" t="n">
        <v>40</v>
      </c>
      <c r="J1433" s="37" t="s">
        <v>3587</v>
      </c>
      <c r="K1433" s="40" t="n">
        <v>1200</v>
      </c>
      <c r="L1433" s="40" t="n">
        <v>2903.98</v>
      </c>
      <c r="M1433" s="37" t="s">
        <v>18</v>
      </c>
    </row>
    <row r="1434" customFormat="false" ht="25.7" hidden="false" customHeight="false" outlineLevel="0" collapsed="false">
      <c r="A1434" s="138" t="n">
        <v>373029</v>
      </c>
      <c r="B1434" s="37" t="s">
        <v>3479</v>
      </c>
      <c r="C1434" s="22" t="s">
        <v>3299</v>
      </c>
      <c r="D1434" s="26" t="s">
        <v>3582</v>
      </c>
      <c r="E1434" s="37" t="s">
        <v>3583</v>
      </c>
      <c r="F1434" s="22" t="s">
        <v>3593</v>
      </c>
      <c r="G1434" s="37" t="s">
        <v>3594</v>
      </c>
      <c r="H1434" s="37" t="n">
        <v>5143</v>
      </c>
      <c r="I1434" s="37" t="n">
        <v>40</v>
      </c>
      <c r="J1434" s="37" t="s">
        <v>3587</v>
      </c>
      <c r="K1434" s="40" t="n">
        <v>1200</v>
      </c>
      <c r="L1434" s="40" t="n">
        <v>2903.98</v>
      </c>
      <c r="M1434" s="37" t="s">
        <v>18</v>
      </c>
    </row>
    <row r="1435" customFormat="false" ht="25.7" hidden="false" customHeight="false" outlineLevel="0" collapsed="false">
      <c r="A1435" s="138" t="n">
        <v>373029</v>
      </c>
      <c r="B1435" s="37" t="s">
        <v>3479</v>
      </c>
      <c r="C1435" s="22" t="s">
        <v>3595</v>
      </c>
      <c r="D1435" s="26" t="s">
        <v>3596</v>
      </c>
      <c r="E1435" s="37" t="s">
        <v>3597</v>
      </c>
      <c r="F1435" s="22" t="s">
        <v>3598</v>
      </c>
      <c r="G1435" s="37" t="s">
        <v>3599</v>
      </c>
      <c r="H1435" s="26" t="n">
        <v>5173</v>
      </c>
      <c r="I1435" s="37" t="n">
        <v>36</v>
      </c>
      <c r="J1435" s="37" t="s">
        <v>3587</v>
      </c>
      <c r="K1435" s="183" t="n">
        <v>1045.25</v>
      </c>
      <c r="L1435" s="40" t="n">
        <v>3750</v>
      </c>
      <c r="M1435" s="37" t="s">
        <v>21</v>
      </c>
    </row>
    <row r="1436" customFormat="false" ht="38.55" hidden="false" customHeight="false" outlineLevel="0" collapsed="false">
      <c r="A1436" s="138" t="n">
        <v>373029</v>
      </c>
      <c r="B1436" s="37" t="s">
        <v>3479</v>
      </c>
      <c r="C1436" s="22" t="s">
        <v>3595</v>
      </c>
      <c r="D1436" s="26" t="s">
        <v>3596</v>
      </c>
      <c r="E1436" s="37" t="s">
        <v>3597</v>
      </c>
      <c r="F1436" s="22" t="s">
        <v>3600</v>
      </c>
      <c r="G1436" s="37" t="s">
        <v>3601</v>
      </c>
      <c r="H1436" s="26" t="n">
        <v>5173</v>
      </c>
      <c r="I1436" s="37" t="n">
        <v>36</v>
      </c>
      <c r="J1436" s="37" t="s">
        <v>3575</v>
      </c>
      <c r="K1436" s="40" t="n">
        <v>1045.25</v>
      </c>
      <c r="L1436" s="40" t="n">
        <v>4541.67</v>
      </c>
      <c r="M1436" s="37" t="s">
        <v>21</v>
      </c>
    </row>
    <row r="1437" customFormat="false" ht="25.7" hidden="false" customHeight="false" outlineLevel="0" collapsed="false">
      <c r="A1437" s="138" t="n">
        <v>373029</v>
      </c>
      <c r="B1437" s="37" t="s">
        <v>3479</v>
      </c>
      <c r="C1437" s="22" t="s">
        <v>3595</v>
      </c>
      <c r="D1437" s="26" t="s">
        <v>3596</v>
      </c>
      <c r="E1437" s="37" t="s">
        <v>3597</v>
      </c>
      <c r="F1437" s="22" t="s">
        <v>3602</v>
      </c>
      <c r="G1437" s="37" t="s">
        <v>3603</v>
      </c>
      <c r="H1437" s="26" t="n">
        <v>5173</v>
      </c>
      <c r="I1437" s="37" t="n">
        <v>36</v>
      </c>
      <c r="J1437" s="37" t="s">
        <v>3587</v>
      </c>
      <c r="K1437" s="40" t="n">
        <v>1045.25</v>
      </c>
      <c r="L1437" s="40" t="n">
        <v>4541.67</v>
      </c>
      <c r="M1437" s="37" t="s">
        <v>21</v>
      </c>
    </row>
    <row r="1438" customFormat="false" ht="38.55" hidden="false" customHeight="false" outlineLevel="0" collapsed="false">
      <c r="A1438" s="138" t="n">
        <v>373029</v>
      </c>
      <c r="B1438" s="37" t="s">
        <v>3479</v>
      </c>
      <c r="C1438" s="22" t="s">
        <v>3595</v>
      </c>
      <c r="D1438" s="26" t="s">
        <v>3596</v>
      </c>
      <c r="E1438" s="37" t="s">
        <v>3597</v>
      </c>
      <c r="F1438" s="22" t="s">
        <v>3604</v>
      </c>
      <c r="G1438" s="37" t="s">
        <v>3605</v>
      </c>
      <c r="H1438" s="26" t="n">
        <v>5173</v>
      </c>
      <c r="I1438" s="37" t="n">
        <v>36</v>
      </c>
      <c r="J1438" s="37" t="s">
        <v>3575</v>
      </c>
      <c r="K1438" s="40" t="n">
        <v>1045.25</v>
      </c>
      <c r="L1438" s="40" t="n">
        <v>4541.67</v>
      </c>
      <c r="M1438" s="37" t="s">
        <v>21</v>
      </c>
    </row>
    <row r="1439" customFormat="false" ht="25.7" hidden="false" customHeight="false" outlineLevel="0" collapsed="false">
      <c r="A1439" s="138" t="n">
        <v>373029</v>
      </c>
      <c r="B1439" s="37" t="s">
        <v>3479</v>
      </c>
      <c r="C1439" s="22" t="s">
        <v>3595</v>
      </c>
      <c r="D1439" s="26" t="s">
        <v>3596</v>
      </c>
      <c r="E1439" s="37" t="s">
        <v>3597</v>
      </c>
      <c r="F1439" s="22" t="s">
        <v>3606</v>
      </c>
      <c r="G1439" s="37" t="s">
        <v>3607</v>
      </c>
      <c r="H1439" s="26" t="n">
        <v>5173</v>
      </c>
      <c r="I1439" s="37" t="n">
        <v>36</v>
      </c>
      <c r="J1439" s="37" t="s">
        <v>3587</v>
      </c>
      <c r="K1439" s="40" t="n">
        <v>1045.25</v>
      </c>
      <c r="L1439" s="40" t="n">
        <v>3750</v>
      </c>
      <c r="M1439" s="37" t="s">
        <v>21</v>
      </c>
    </row>
    <row r="1440" customFormat="false" ht="25.7" hidden="false" customHeight="false" outlineLevel="0" collapsed="false">
      <c r="A1440" s="138" t="n">
        <v>373029</v>
      </c>
      <c r="B1440" s="37" t="s">
        <v>3479</v>
      </c>
      <c r="C1440" s="22" t="s">
        <v>3595</v>
      </c>
      <c r="D1440" s="26" t="s">
        <v>3596</v>
      </c>
      <c r="E1440" s="37" t="s">
        <v>3597</v>
      </c>
      <c r="F1440" s="98" t="s">
        <v>3608</v>
      </c>
      <c r="G1440" s="37" t="s">
        <v>3609</v>
      </c>
      <c r="H1440" s="26" t="n">
        <v>5173</v>
      </c>
      <c r="I1440" s="37" t="n">
        <v>36</v>
      </c>
      <c r="J1440" s="37" t="s">
        <v>3587</v>
      </c>
      <c r="K1440" s="40" t="n">
        <v>1045.25</v>
      </c>
      <c r="L1440" s="40" t="n">
        <v>3750</v>
      </c>
      <c r="M1440" s="37" t="s">
        <v>21</v>
      </c>
    </row>
    <row r="1441" customFormat="false" ht="25.7" hidden="false" customHeight="false" outlineLevel="0" collapsed="false">
      <c r="A1441" s="138" t="n">
        <v>373029</v>
      </c>
      <c r="B1441" s="37" t="s">
        <v>3479</v>
      </c>
      <c r="C1441" s="22" t="s">
        <v>3595</v>
      </c>
      <c r="D1441" s="26" t="s">
        <v>3596</v>
      </c>
      <c r="E1441" s="37" t="s">
        <v>3597</v>
      </c>
      <c r="F1441" s="22" t="s">
        <v>3610</v>
      </c>
      <c r="G1441" s="37" t="s">
        <v>3611</v>
      </c>
      <c r="H1441" s="26" t="n">
        <v>5173</v>
      </c>
      <c r="I1441" s="37" t="n">
        <v>36</v>
      </c>
      <c r="J1441" s="37" t="s">
        <v>3587</v>
      </c>
      <c r="K1441" s="40" t="n">
        <v>1045.25</v>
      </c>
      <c r="L1441" s="40" t="n">
        <v>3750</v>
      </c>
      <c r="M1441" s="37" t="s">
        <v>21</v>
      </c>
    </row>
    <row r="1442" customFormat="false" ht="25.7" hidden="false" customHeight="false" outlineLevel="0" collapsed="false">
      <c r="A1442" s="138" t="n">
        <v>373029</v>
      </c>
      <c r="B1442" s="37" t="s">
        <v>3479</v>
      </c>
      <c r="C1442" s="22" t="s">
        <v>3595</v>
      </c>
      <c r="D1442" s="26" t="s">
        <v>3596</v>
      </c>
      <c r="E1442" s="37" t="s">
        <v>3597</v>
      </c>
      <c r="F1442" s="185" t="s">
        <v>3612</v>
      </c>
      <c r="G1442" s="37" t="s">
        <v>3613</v>
      </c>
      <c r="H1442" s="26" t="n">
        <v>5173</v>
      </c>
      <c r="I1442" s="37" t="n">
        <v>36</v>
      </c>
      <c r="J1442" s="37" t="s">
        <v>3587</v>
      </c>
      <c r="K1442" s="40" t="n">
        <v>1045.25</v>
      </c>
      <c r="L1442" s="40" t="n">
        <v>4541.67</v>
      </c>
      <c r="M1442" s="37" t="s">
        <v>21</v>
      </c>
    </row>
    <row r="1443" customFormat="false" ht="25.7" hidden="false" customHeight="false" outlineLevel="0" collapsed="false">
      <c r="A1443" s="138" t="n">
        <v>373029</v>
      </c>
      <c r="B1443" s="37" t="s">
        <v>3479</v>
      </c>
      <c r="C1443" s="22" t="s">
        <v>3595</v>
      </c>
      <c r="D1443" s="26" t="s">
        <v>3596</v>
      </c>
      <c r="E1443" s="37" t="s">
        <v>3597</v>
      </c>
      <c r="F1443" s="185" t="s">
        <v>3614</v>
      </c>
      <c r="G1443" s="37" t="s">
        <v>3615</v>
      </c>
      <c r="H1443" s="26" t="n">
        <v>5173</v>
      </c>
      <c r="I1443" s="37" t="n">
        <v>36</v>
      </c>
      <c r="J1443" s="37" t="s">
        <v>3587</v>
      </c>
      <c r="K1443" s="40" t="n">
        <v>1045.25</v>
      </c>
      <c r="L1443" s="40" t="n">
        <v>4541.67</v>
      </c>
      <c r="M1443" s="37" t="s">
        <v>21</v>
      </c>
    </row>
    <row r="1444" customFormat="false" ht="25.7" hidden="false" customHeight="false" outlineLevel="0" collapsed="false">
      <c r="A1444" s="138" t="n">
        <v>373029</v>
      </c>
      <c r="B1444" s="37" t="s">
        <v>3479</v>
      </c>
      <c r="C1444" s="22" t="s">
        <v>3595</v>
      </c>
      <c r="D1444" s="26" t="s">
        <v>3596</v>
      </c>
      <c r="E1444" s="37" t="s">
        <v>3597</v>
      </c>
      <c r="F1444" s="98" t="s">
        <v>3616</v>
      </c>
      <c r="G1444" s="37" t="s">
        <v>3617</v>
      </c>
      <c r="H1444" s="26" t="n">
        <v>5173</v>
      </c>
      <c r="I1444" s="37" t="n">
        <v>36</v>
      </c>
      <c r="J1444" s="37" t="s">
        <v>3587</v>
      </c>
      <c r="K1444" s="40" t="n">
        <v>1045.25</v>
      </c>
      <c r="L1444" s="40" t="n">
        <v>4541.67</v>
      </c>
      <c r="M1444" s="37" t="s">
        <v>21</v>
      </c>
    </row>
    <row r="1445" customFormat="false" ht="25.7" hidden="false" customHeight="false" outlineLevel="0" collapsed="false">
      <c r="A1445" s="138" t="n">
        <v>373029</v>
      </c>
      <c r="B1445" s="37" t="s">
        <v>3479</v>
      </c>
      <c r="C1445" s="22" t="s">
        <v>3595</v>
      </c>
      <c r="D1445" s="26" t="s">
        <v>3596</v>
      </c>
      <c r="E1445" s="37" t="s">
        <v>3597</v>
      </c>
      <c r="F1445" s="182" t="s">
        <v>3618</v>
      </c>
      <c r="G1445" s="37" t="s">
        <v>3619</v>
      </c>
      <c r="H1445" s="26" t="n">
        <v>5173</v>
      </c>
      <c r="I1445" s="37" t="n">
        <v>36</v>
      </c>
      <c r="J1445" s="37" t="s">
        <v>3587</v>
      </c>
      <c r="K1445" s="40" t="n">
        <v>1045.25</v>
      </c>
      <c r="L1445" s="40" t="n">
        <v>4541.67</v>
      </c>
      <c r="M1445" s="37" t="s">
        <v>21</v>
      </c>
    </row>
    <row r="1446" customFormat="false" ht="25.7" hidden="false" customHeight="false" outlineLevel="0" collapsed="false">
      <c r="A1446" s="138" t="n">
        <v>373029</v>
      </c>
      <c r="B1446" s="37" t="s">
        <v>3479</v>
      </c>
      <c r="C1446" s="22" t="s">
        <v>3595</v>
      </c>
      <c r="D1446" s="26" t="s">
        <v>3596</v>
      </c>
      <c r="E1446" s="37" t="s">
        <v>3597</v>
      </c>
      <c r="F1446" s="98" t="s">
        <v>3620</v>
      </c>
      <c r="G1446" s="37" t="s">
        <v>3621</v>
      </c>
      <c r="H1446" s="26" t="n">
        <v>5173</v>
      </c>
      <c r="I1446" s="37" t="n">
        <v>36</v>
      </c>
      <c r="J1446" s="37" t="s">
        <v>3587</v>
      </c>
      <c r="K1446" s="40" t="n">
        <v>1045.25</v>
      </c>
      <c r="L1446" s="40" t="n">
        <v>4541.67</v>
      </c>
      <c r="M1446" s="37" t="s">
        <v>21</v>
      </c>
    </row>
    <row r="1447" customFormat="false" ht="25.7" hidden="false" customHeight="false" outlineLevel="0" collapsed="false">
      <c r="A1447" s="138" t="n">
        <v>373029</v>
      </c>
      <c r="B1447" s="37" t="s">
        <v>3479</v>
      </c>
      <c r="C1447" s="22" t="s">
        <v>3595</v>
      </c>
      <c r="D1447" s="26" t="s">
        <v>3596</v>
      </c>
      <c r="E1447" s="37" t="s">
        <v>3597</v>
      </c>
      <c r="F1447" s="185" t="s">
        <v>2743</v>
      </c>
      <c r="G1447" s="37" t="s">
        <v>3622</v>
      </c>
      <c r="H1447" s="26" t="n">
        <v>5173</v>
      </c>
      <c r="I1447" s="37" t="n">
        <v>36</v>
      </c>
      <c r="J1447" s="37" t="s">
        <v>3587</v>
      </c>
      <c r="K1447" s="40" t="n">
        <v>1045.25</v>
      </c>
      <c r="L1447" s="40" t="n">
        <v>3750</v>
      </c>
      <c r="M1447" s="37" t="s">
        <v>21</v>
      </c>
    </row>
    <row r="1448" customFormat="false" ht="25.7" hidden="false" customHeight="false" outlineLevel="0" collapsed="false">
      <c r="A1448" s="138" t="n">
        <v>373029</v>
      </c>
      <c r="B1448" s="37" t="s">
        <v>3479</v>
      </c>
      <c r="C1448" s="22" t="s">
        <v>3595</v>
      </c>
      <c r="D1448" s="26" t="s">
        <v>3596</v>
      </c>
      <c r="E1448" s="37" t="s">
        <v>3597</v>
      </c>
      <c r="F1448" s="98" t="s">
        <v>3623</v>
      </c>
      <c r="G1448" s="37" t="s">
        <v>3624</v>
      </c>
      <c r="H1448" s="26" t="n">
        <v>5173</v>
      </c>
      <c r="I1448" s="37" t="n">
        <v>36</v>
      </c>
      <c r="J1448" s="37" t="s">
        <v>3587</v>
      </c>
      <c r="K1448" s="40" t="n">
        <v>1045.25</v>
      </c>
      <c r="L1448" s="40" t="n">
        <v>3750</v>
      </c>
      <c r="M1448" s="37" t="s">
        <v>21</v>
      </c>
    </row>
    <row r="1449" customFormat="false" ht="25.7" hidden="false" customHeight="false" outlineLevel="0" collapsed="false">
      <c r="A1449" s="150" t="n">
        <v>373085</v>
      </c>
      <c r="B1449" s="20" t="s">
        <v>3625</v>
      </c>
      <c r="C1449" s="19" t="s">
        <v>3626</v>
      </c>
      <c r="D1449" s="71" t="n">
        <v>12083195000160</v>
      </c>
      <c r="E1449" s="20" t="s">
        <v>3627</v>
      </c>
      <c r="F1449" s="79" t="s">
        <v>3628</v>
      </c>
      <c r="G1449" s="20" t="s">
        <v>3629</v>
      </c>
      <c r="H1449" s="54" t="n">
        <v>4221</v>
      </c>
      <c r="I1449" s="54" t="n">
        <v>44</v>
      </c>
      <c r="J1449" s="20" t="s">
        <v>3630</v>
      </c>
      <c r="K1449" s="104" t="n">
        <v>1441.33</v>
      </c>
      <c r="L1449" s="104" t="n">
        <v>3318.45</v>
      </c>
      <c r="M1449" s="25" t="s">
        <v>21</v>
      </c>
    </row>
    <row r="1450" customFormat="false" ht="25.7" hidden="false" customHeight="false" outlineLevel="0" collapsed="false">
      <c r="A1450" s="150" t="n">
        <v>373085</v>
      </c>
      <c r="B1450" s="20" t="s">
        <v>3625</v>
      </c>
      <c r="C1450" s="19" t="s">
        <v>3626</v>
      </c>
      <c r="D1450" s="71" t="n">
        <v>12083195000160</v>
      </c>
      <c r="E1450" s="20" t="s">
        <v>3627</v>
      </c>
      <c r="F1450" s="79" t="s">
        <v>3631</v>
      </c>
      <c r="G1450" s="20" t="s">
        <v>3632</v>
      </c>
      <c r="H1450" s="54" t="n">
        <v>4221</v>
      </c>
      <c r="I1450" s="54" t="n">
        <v>44</v>
      </c>
      <c r="J1450" s="20" t="s">
        <v>3633</v>
      </c>
      <c r="K1450" s="104" t="n">
        <v>1441.33</v>
      </c>
      <c r="L1450" s="104" t="n">
        <v>3335.49</v>
      </c>
      <c r="M1450" s="25" t="s">
        <v>21</v>
      </c>
    </row>
    <row r="1451" customFormat="false" ht="25.7" hidden="false" customHeight="false" outlineLevel="0" collapsed="false">
      <c r="A1451" s="150" t="n">
        <v>373085</v>
      </c>
      <c r="B1451" s="20" t="s">
        <v>3625</v>
      </c>
      <c r="C1451" s="19" t="s">
        <v>3626</v>
      </c>
      <c r="D1451" s="71" t="n">
        <v>12083195000160</v>
      </c>
      <c r="E1451" s="20" t="s">
        <v>3627</v>
      </c>
      <c r="F1451" s="79" t="s">
        <v>3634</v>
      </c>
      <c r="G1451" s="20" t="s">
        <v>3635</v>
      </c>
      <c r="H1451" s="54" t="n">
        <v>3515</v>
      </c>
      <c r="I1451" s="54" t="n">
        <v>44</v>
      </c>
      <c r="J1451" s="20" t="s">
        <v>3636</v>
      </c>
      <c r="K1451" s="104" t="n">
        <v>2213.8</v>
      </c>
      <c r="L1451" s="104" t="n">
        <v>4710.38</v>
      </c>
      <c r="M1451" s="25" t="s">
        <v>25</v>
      </c>
    </row>
    <row r="1452" customFormat="false" ht="25.7" hidden="false" customHeight="false" outlineLevel="0" collapsed="false">
      <c r="A1452" s="150" t="n">
        <v>373085</v>
      </c>
      <c r="B1452" s="20" t="s">
        <v>3625</v>
      </c>
      <c r="C1452" s="19" t="s">
        <v>3626</v>
      </c>
      <c r="D1452" s="71" t="n">
        <v>12083195000160</v>
      </c>
      <c r="E1452" s="20" t="s">
        <v>3627</v>
      </c>
      <c r="F1452" s="79" t="s">
        <v>3637</v>
      </c>
      <c r="G1452" s="20" t="s">
        <v>3638</v>
      </c>
      <c r="H1452" s="54" t="n">
        <v>3515</v>
      </c>
      <c r="I1452" s="54" t="n">
        <v>44</v>
      </c>
      <c r="J1452" s="20" t="s">
        <v>3636</v>
      </c>
      <c r="K1452" s="104" t="n">
        <v>2103.11</v>
      </c>
      <c r="L1452" s="104" t="n">
        <v>4710.38</v>
      </c>
      <c r="M1452" s="25" t="s">
        <v>25</v>
      </c>
    </row>
    <row r="1453" customFormat="false" ht="25.7" hidden="false" customHeight="false" outlineLevel="0" collapsed="false">
      <c r="A1453" s="150" t="n">
        <v>373085</v>
      </c>
      <c r="B1453" s="20" t="s">
        <v>3625</v>
      </c>
      <c r="C1453" s="19" t="s">
        <v>3626</v>
      </c>
      <c r="D1453" s="71" t="n">
        <v>12083195000160</v>
      </c>
      <c r="E1453" s="20" t="s">
        <v>3627</v>
      </c>
      <c r="F1453" s="79" t="s">
        <v>3639</v>
      </c>
      <c r="G1453" s="54" t="s">
        <v>3640</v>
      </c>
      <c r="H1453" s="54" t="n">
        <v>4221</v>
      </c>
      <c r="I1453" s="54" t="n">
        <v>44</v>
      </c>
      <c r="J1453" s="20" t="s">
        <v>3641</v>
      </c>
      <c r="K1453" s="104" t="n">
        <v>1441.33</v>
      </c>
      <c r="L1453" s="104" t="n">
        <v>3335.49</v>
      </c>
      <c r="M1453" s="25" t="s">
        <v>21</v>
      </c>
    </row>
    <row r="1454" customFormat="false" ht="25.7" hidden="false" customHeight="false" outlineLevel="0" collapsed="false">
      <c r="A1454" s="150" t="n">
        <v>373085</v>
      </c>
      <c r="B1454" s="20" t="s">
        <v>3625</v>
      </c>
      <c r="C1454" s="19" t="s">
        <v>3626</v>
      </c>
      <c r="D1454" s="71" t="n">
        <v>12083195000160</v>
      </c>
      <c r="E1454" s="20" t="s">
        <v>3627</v>
      </c>
      <c r="F1454" s="79" t="s">
        <v>1226</v>
      </c>
      <c r="G1454" s="54" t="s">
        <v>3642</v>
      </c>
      <c r="H1454" s="54" t="n">
        <v>4221</v>
      </c>
      <c r="I1454" s="54" t="n">
        <v>44</v>
      </c>
      <c r="J1454" s="20" t="s">
        <v>3641</v>
      </c>
      <c r="K1454" s="104" t="n">
        <v>1441.33</v>
      </c>
      <c r="L1454" s="104" t="n">
        <v>3335.49</v>
      </c>
      <c r="M1454" s="25" t="s">
        <v>21</v>
      </c>
    </row>
    <row r="1455" customFormat="false" ht="25.7" hidden="false" customHeight="false" outlineLevel="0" collapsed="false">
      <c r="A1455" s="150" t="n">
        <v>373085</v>
      </c>
      <c r="B1455" s="20" t="s">
        <v>3625</v>
      </c>
      <c r="C1455" s="19" t="s">
        <v>3626</v>
      </c>
      <c r="D1455" s="71" t="n">
        <v>12083195000160</v>
      </c>
      <c r="E1455" s="20" t="s">
        <v>3627</v>
      </c>
      <c r="F1455" s="79" t="s">
        <v>3643</v>
      </c>
      <c r="G1455" s="54" t="s">
        <v>3644</v>
      </c>
      <c r="H1455" s="54" t="n">
        <v>4221</v>
      </c>
      <c r="I1455" s="54" t="n">
        <v>44</v>
      </c>
      <c r="J1455" s="20" t="s">
        <v>3641</v>
      </c>
      <c r="K1455" s="104" t="n">
        <v>1441.33</v>
      </c>
      <c r="L1455" s="104" t="n">
        <v>3335.49</v>
      </c>
      <c r="M1455" s="25" t="s">
        <v>21</v>
      </c>
    </row>
    <row r="1456" customFormat="false" ht="25.7" hidden="false" customHeight="false" outlineLevel="0" collapsed="false">
      <c r="A1456" s="150" t="n">
        <v>373085</v>
      </c>
      <c r="B1456" s="20" t="s">
        <v>3625</v>
      </c>
      <c r="C1456" s="19" t="s">
        <v>3626</v>
      </c>
      <c r="D1456" s="71" t="n">
        <v>12083195000160</v>
      </c>
      <c r="E1456" s="20" t="s">
        <v>3627</v>
      </c>
      <c r="F1456" s="79" t="s">
        <v>3645</v>
      </c>
      <c r="G1456" s="20" t="s">
        <v>3646</v>
      </c>
      <c r="H1456" s="54" t="n">
        <v>4221</v>
      </c>
      <c r="I1456" s="54" t="n">
        <v>44</v>
      </c>
      <c r="J1456" s="20" t="s">
        <v>3633</v>
      </c>
      <c r="K1456" s="104" t="n">
        <v>1441.33</v>
      </c>
      <c r="L1456" s="104" t="n">
        <v>3335.49</v>
      </c>
      <c r="M1456" s="25" t="s">
        <v>21</v>
      </c>
    </row>
    <row r="1457" customFormat="false" ht="25.7" hidden="false" customHeight="false" outlineLevel="0" collapsed="false">
      <c r="A1457" s="150" t="n">
        <v>373085</v>
      </c>
      <c r="B1457" s="20" t="s">
        <v>3625</v>
      </c>
      <c r="C1457" s="19" t="s">
        <v>3626</v>
      </c>
      <c r="D1457" s="71" t="n">
        <v>12083195000160</v>
      </c>
      <c r="E1457" s="20" t="s">
        <v>3627</v>
      </c>
      <c r="F1457" s="79" t="s">
        <v>3647</v>
      </c>
      <c r="G1457" s="20" t="s">
        <v>3648</v>
      </c>
      <c r="H1457" s="54" t="n">
        <v>4221</v>
      </c>
      <c r="I1457" s="54" t="n">
        <v>44</v>
      </c>
      <c r="J1457" s="20" t="s">
        <v>3633</v>
      </c>
      <c r="K1457" s="104" t="n">
        <v>2213.8</v>
      </c>
      <c r="L1457" s="104" t="n">
        <v>4710.38</v>
      </c>
      <c r="M1457" s="25" t="s">
        <v>25</v>
      </c>
    </row>
    <row r="1458" customFormat="false" ht="25.7" hidden="false" customHeight="false" outlineLevel="0" collapsed="false">
      <c r="A1458" s="150" t="n">
        <v>373085</v>
      </c>
      <c r="B1458" s="20" t="s">
        <v>3625</v>
      </c>
      <c r="C1458" s="19" t="s">
        <v>3626</v>
      </c>
      <c r="D1458" s="71" t="n">
        <v>12083195000160</v>
      </c>
      <c r="E1458" s="20" t="s">
        <v>3627</v>
      </c>
      <c r="F1458" s="79" t="s">
        <v>3649</v>
      </c>
      <c r="G1458" s="20" t="s">
        <v>3650</v>
      </c>
      <c r="H1458" s="54" t="n">
        <v>4221</v>
      </c>
      <c r="I1458" s="54" t="n">
        <v>44</v>
      </c>
      <c r="J1458" s="20" t="s">
        <v>3633</v>
      </c>
      <c r="K1458" s="104" t="n">
        <v>1441.33</v>
      </c>
      <c r="L1458" s="104" t="n">
        <v>3335.49</v>
      </c>
      <c r="M1458" s="25" t="s">
        <v>21</v>
      </c>
    </row>
    <row r="1459" customFormat="false" ht="25.7" hidden="false" customHeight="false" outlineLevel="0" collapsed="false">
      <c r="A1459" s="150" t="n">
        <v>373085</v>
      </c>
      <c r="B1459" s="20" t="s">
        <v>3625</v>
      </c>
      <c r="C1459" s="19" t="s">
        <v>3626</v>
      </c>
      <c r="D1459" s="71" t="n">
        <v>12083195000160</v>
      </c>
      <c r="E1459" s="20" t="s">
        <v>3627</v>
      </c>
      <c r="F1459" s="79" t="s">
        <v>3651</v>
      </c>
      <c r="G1459" s="20" t="s">
        <v>3652</v>
      </c>
      <c r="H1459" s="54" t="n">
        <v>4221</v>
      </c>
      <c r="I1459" s="54" t="n">
        <v>44</v>
      </c>
      <c r="J1459" s="20" t="s">
        <v>3633</v>
      </c>
      <c r="K1459" s="104" t="n">
        <v>1441.33</v>
      </c>
      <c r="L1459" s="104" t="n">
        <v>3335.49</v>
      </c>
      <c r="M1459" s="25" t="s">
        <v>21</v>
      </c>
    </row>
    <row r="1460" customFormat="false" ht="25.7" hidden="false" customHeight="false" outlineLevel="0" collapsed="false">
      <c r="A1460" s="150" t="n">
        <v>373085</v>
      </c>
      <c r="B1460" s="20" t="s">
        <v>3625</v>
      </c>
      <c r="C1460" s="19" t="s">
        <v>3626</v>
      </c>
      <c r="D1460" s="71" t="n">
        <v>12083195000160</v>
      </c>
      <c r="E1460" s="20" t="s">
        <v>3627</v>
      </c>
      <c r="F1460" s="79" t="s">
        <v>3653</v>
      </c>
      <c r="G1460" s="20" t="s">
        <v>3654</v>
      </c>
      <c r="H1460" s="54" t="n">
        <v>3515</v>
      </c>
      <c r="I1460" s="54" t="n">
        <v>44</v>
      </c>
      <c r="J1460" s="20" t="s">
        <v>3636</v>
      </c>
      <c r="K1460" s="104" t="n">
        <v>2213.8</v>
      </c>
      <c r="L1460" s="104" t="n">
        <v>4710.38</v>
      </c>
      <c r="M1460" s="25" t="s">
        <v>25</v>
      </c>
    </row>
    <row r="1461" customFormat="false" ht="25.7" hidden="false" customHeight="false" outlineLevel="0" collapsed="false">
      <c r="A1461" s="150" t="n">
        <v>373085</v>
      </c>
      <c r="B1461" s="20" t="s">
        <v>3625</v>
      </c>
      <c r="C1461" s="19" t="s">
        <v>3626</v>
      </c>
      <c r="D1461" s="71" t="n">
        <v>12083195000160</v>
      </c>
      <c r="E1461" s="20" t="s">
        <v>3627</v>
      </c>
      <c r="F1461" s="79" t="s">
        <v>3655</v>
      </c>
      <c r="G1461" s="20" t="s">
        <v>3656</v>
      </c>
      <c r="H1461" s="54" t="n">
        <v>4221</v>
      </c>
      <c r="I1461" s="54" t="n">
        <v>44</v>
      </c>
      <c r="J1461" s="20" t="s">
        <v>3633</v>
      </c>
      <c r="K1461" s="104" t="n">
        <v>1441.33</v>
      </c>
      <c r="L1461" s="104" t="n">
        <v>3335.49</v>
      </c>
      <c r="M1461" s="25" t="s">
        <v>21</v>
      </c>
    </row>
    <row r="1462" customFormat="false" ht="25.7" hidden="false" customHeight="false" outlineLevel="0" collapsed="false">
      <c r="A1462" s="150" t="n">
        <v>373085</v>
      </c>
      <c r="B1462" s="20" t="s">
        <v>3625</v>
      </c>
      <c r="C1462" s="19" t="s">
        <v>3626</v>
      </c>
      <c r="D1462" s="71" t="n">
        <v>12083195000160</v>
      </c>
      <c r="E1462" s="20" t="s">
        <v>3627</v>
      </c>
      <c r="F1462" s="79" t="s">
        <v>3657</v>
      </c>
      <c r="G1462" s="20" t="s">
        <v>3658</v>
      </c>
      <c r="H1462" s="54" t="n">
        <v>4221</v>
      </c>
      <c r="I1462" s="54" t="n">
        <v>44</v>
      </c>
      <c r="J1462" s="20" t="s">
        <v>3633</v>
      </c>
      <c r="K1462" s="104" t="n">
        <v>1441.33</v>
      </c>
      <c r="L1462" s="104" t="n">
        <v>3335.49</v>
      </c>
      <c r="M1462" s="25" t="s">
        <v>21</v>
      </c>
    </row>
    <row r="1463" customFormat="false" ht="25.7" hidden="false" customHeight="false" outlineLevel="0" collapsed="false">
      <c r="A1463" s="150" t="n">
        <v>373085</v>
      </c>
      <c r="B1463" s="20" t="s">
        <v>3625</v>
      </c>
      <c r="C1463" s="19" t="s">
        <v>3626</v>
      </c>
      <c r="D1463" s="71" t="n">
        <v>12083195000160</v>
      </c>
      <c r="E1463" s="20" t="s">
        <v>3627</v>
      </c>
      <c r="F1463" s="79" t="s">
        <v>3659</v>
      </c>
      <c r="G1463" s="20" t="s">
        <v>3660</v>
      </c>
      <c r="H1463" s="54" t="n">
        <v>3515</v>
      </c>
      <c r="I1463" s="54" t="n">
        <v>44</v>
      </c>
      <c r="J1463" s="20" t="s">
        <v>3636</v>
      </c>
      <c r="K1463" s="104" t="n">
        <v>2213.8</v>
      </c>
      <c r="L1463" s="104" t="n">
        <v>4710.38</v>
      </c>
      <c r="M1463" s="25" t="s">
        <v>25</v>
      </c>
    </row>
    <row r="1464" customFormat="false" ht="25.7" hidden="false" customHeight="false" outlineLevel="0" collapsed="false">
      <c r="A1464" s="150" t="n">
        <v>373085</v>
      </c>
      <c r="B1464" s="20" t="s">
        <v>3625</v>
      </c>
      <c r="C1464" s="19" t="s">
        <v>3626</v>
      </c>
      <c r="D1464" s="71" t="n">
        <v>12083195000160</v>
      </c>
      <c r="E1464" s="20" t="s">
        <v>3627</v>
      </c>
      <c r="F1464" s="79" t="s">
        <v>3661</v>
      </c>
      <c r="G1464" s="20" t="s">
        <v>3662</v>
      </c>
      <c r="H1464" s="54" t="n">
        <v>4221</v>
      </c>
      <c r="I1464" s="54" t="n">
        <v>44</v>
      </c>
      <c r="J1464" s="20" t="s">
        <v>3633</v>
      </c>
      <c r="K1464" s="104" t="n">
        <v>1441.33</v>
      </c>
      <c r="L1464" s="104" t="n">
        <v>3335.49</v>
      </c>
      <c r="M1464" s="25" t="s">
        <v>21</v>
      </c>
    </row>
    <row r="1465" customFormat="false" ht="25.7" hidden="false" customHeight="false" outlineLevel="0" collapsed="false">
      <c r="A1465" s="150" t="n">
        <v>373085</v>
      </c>
      <c r="B1465" s="20" t="s">
        <v>3625</v>
      </c>
      <c r="C1465" s="19" t="s">
        <v>3626</v>
      </c>
      <c r="D1465" s="71" t="n">
        <v>12083195000160</v>
      </c>
      <c r="E1465" s="20" t="s">
        <v>3627</v>
      </c>
      <c r="F1465" s="79" t="s">
        <v>3663</v>
      </c>
      <c r="G1465" s="20" t="s">
        <v>3664</v>
      </c>
      <c r="H1465" s="54" t="n">
        <v>3515</v>
      </c>
      <c r="I1465" s="54" t="n">
        <v>44</v>
      </c>
      <c r="J1465" s="20" t="s">
        <v>3636</v>
      </c>
      <c r="K1465" s="104" t="n">
        <v>1441.33</v>
      </c>
      <c r="L1465" s="104" t="n">
        <v>3335.49</v>
      </c>
      <c r="M1465" s="25" t="s">
        <v>21</v>
      </c>
    </row>
    <row r="1466" customFormat="false" ht="25.7" hidden="false" customHeight="false" outlineLevel="0" collapsed="false">
      <c r="A1466" s="150" t="n">
        <v>373085</v>
      </c>
      <c r="B1466" s="20" t="s">
        <v>3625</v>
      </c>
      <c r="C1466" s="19" t="s">
        <v>3626</v>
      </c>
      <c r="D1466" s="71" t="n">
        <v>12083195000160</v>
      </c>
      <c r="E1466" s="20" t="s">
        <v>3627</v>
      </c>
      <c r="F1466" s="79" t="s">
        <v>3665</v>
      </c>
      <c r="G1466" s="20" t="s">
        <v>3666</v>
      </c>
      <c r="H1466" s="54" t="n">
        <v>4221</v>
      </c>
      <c r="I1466" s="54" t="n">
        <v>44</v>
      </c>
      <c r="J1466" s="20" t="s">
        <v>3633</v>
      </c>
      <c r="K1466" s="104" t="n">
        <v>1441.33</v>
      </c>
      <c r="L1466" s="104" t="n">
        <v>3335.49</v>
      </c>
      <c r="M1466" s="25" t="s">
        <v>21</v>
      </c>
    </row>
    <row r="1467" customFormat="false" ht="25.7" hidden="false" customHeight="false" outlineLevel="0" collapsed="false">
      <c r="A1467" s="150" t="n">
        <v>373085</v>
      </c>
      <c r="B1467" s="20" t="s">
        <v>3625</v>
      </c>
      <c r="C1467" s="19" t="s">
        <v>3626</v>
      </c>
      <c r="D1467" s="71" t="n">
        <v>12083195000160</v>
      </c>
      <c r="E1467" s="20" t="s">
        <v>3627</v>
      </c>
      <c r="F1467" s="79" t="s">
        <v>3667</v>
      </c>
      <c r="G1467" s="54" t="s">
        <v>3668</v>
      </c>
      <c r="H1467" s="54" t="n">
        <v>4221</v>
      </c>
      <c r="I1467" s="54" t="n">
        <v>44</v>
      </c>
      <c r="J1467" s="20" t="s">
        <v>3641</v>
      </c>
      <c r="K1467" s="104" t="n">
        <v>1441.33</v>
      </c>
      <c r="L1467" s="104" t="n">
        <v>3335.49</v>
      </c>
      <c r="M1467" s="25" t="s">
        <v>21</v>
      </c>
    </row>
    <row r="1468" customFormat="false" ht="25.7" hidden="false" customHeight="false" outlineLevel="0" collapsed="false">
      <c r="A1468" s="150" t="n">
        <v>373085</v>
      </c>
      <c r="B1468" s="20" t="s">
        <v>3625</v>
      </c>
      <c r="C1468" s="19" t="s">
        <v>3626</v>
      </c>
      <c r="D1468" s="71" t="n">
        <v>12083195000160</v>
      </c>
      <c r="E1468" s="20" t="s">
        <v>3627</v>
      </c>
      <c r="F1468" s="79" t="s">
        <v>3669</v>
      </c>
      <c r="G1468" s="20" t="s">
        <v>3670</v>
      </c>
      <c r="H1468" s="54" t="n">
        <v>3515</v>
      </c>
      <c r="I1468" s="54" t="n">
        <v>44</v>
      </c>
      <c r="J1468" s="20" t="s">
        <v>3636</v>
      </c>
      <c r="K1468" s="104" t="n">
        <v>2213.8</v>
      </c>
      <c r="L1468" s="104" t="n">
        <v>4710.38</v>
      </c>
      <c r="M1468" s="25" t="s">
        <v>25</v>
      </c>
    </row>
    <row r="1469" customFormat="false" ht="25.7" hidden="false" customHeight="false" outlineLevel="0" collapsed="false">
      <c r="A1469" s="150" t="n">
        <v>373085</v>
      </c>
      <c r="B1469" s="20" t="s">
        <v>3625</v>
      </c>
      <c r="C1469" s="19" t="s">
        <v>3626</v>
      </c>
      <c r="D1469" s="71" t="n">
        <v>12083195000160</v>
      </c>
      <c r="E1469" s="20" t="s">
        <v>3627</v>
      </c>
      <c r="F1469" s="79" t="s">
        <v>3671</v>
      </c>
      <c r="G1469" s="20" t="s">
        <v>3672</v>
      </c>
      <c r="H1469" s="54" t="n">
        <v>4221</v>
      </c>
      <c r="I1469" s="54" t="n">
        <v>44</v>
      </c>
      <c r="J1469" s="20" t="s">
        <v>3673</v>
      </c>
      <c r="K1469" s="104" t="n">
        <v>1441.33</v>
      </c>
      <c r="L1469" s="104" t="n">
        <v>3238.97</v>
      </c>
      <c r="M1469" s="25" t="s">
        <v>21</v>
      </c>
    </row>
    <row r="1470" customFormat="false" ht="25.7" hidden="false" customHeight="false" outlineLevel="0" collapsed="false">
      <c r="A1470" s="150" t="n">
        <v>373085</v>
      </c>
      <c r="B1470" s="20" t="s">
        <v>3625</v>
      </c>
      <c r="C1470" s="19" t="s">
        <v>3626</v>
      </c>
      <c r="D1470" s="71" t="n">
        <v>12083195000160</v>
      </c>
      <c r="E1470" s="20" t="s">
        <v>3627</v>
      </c>
      <c r="F1470" s="79" t="s">
        <v>3674</v>
      </c>
      <c r="G1470" s="20" t="s">
        <v>3675</v>
      </c>
      <c r="H1470" s="54" t="n">
        <v>3515</v>
      </c>
      <c r="I1470" s="54" t="n">
        <v>44</v>
      </c>
      <c r="J1470" s="20" t="s">
        <v>3676</v>
      </c>
      <c r="K1470" s="104" t="n">
        <v>2213.8</v>
      </c>
      <c r="L1470" s="104" t="n">
        <v>4616.15</v>
      </c>
      <c r="M1470" s="25" t="s">
        <v>25</v>
      </c>
    </row>
    <row r="1471" customFormat="false" ht="25.7" hidden="false" customHeight="false" outlineLevel="0" collapsed="false">
      <c r="A1471" s="150" t="n">
        <v>373085</v>
      </c>
      <c r="B1471" s="20" t="s">
        <v>3625</v>
      </c>
      <c r="C1471" s="19" t="s">
        <v>3626</v>
      </c>
      <c r="D1471" s="71" t="n">
        <v>12083195000160</v>
      </c>
      <c r="E1471" s="20" t="s">
        <v>3627</v>
      </c>
      <c r="F1471" s="79" t="s">
        <v>3677</v>
      </c>
      <c r="G1471" s="20" t="s">
        <v>3678</v>
      </c>
      <c r="H1471" s="54" t="n">
        <v>4221</v>
      </c>
      <c r="I1471" s="54" t="n">
        <v>44</v>
      </c>
      <c r="J1471" s="20" t="s">
        <v>3633</v>
      </c>
      <c r="K1471" s="104" t="n">
        <v>1441.33</v>
      </c>
      <c r="L1471" s="104" t="n">
        <v>3335.49</v>
      </c>
      <c r="M1471" s="25" t="s">
        <v>21</v>
      </c>
    </row>
    <row r="1472" customFormat="false" ht="25.7" hidden="false" customHeight="false" outlineLevel="0" collapsed="false">
      <c r="A1472" s="150" t="n">
        <v>373085</v>
      </c>
      <c r="B1472" s="20" t="s">
        <v>3625</v>
      </c>
      <c r="C1472" s="19" t="s">
        <v>3626</v>
      </c>
      <c r="D1472" s="71" t="n">
        <v>12083195000160</v>
      </c>
      <c r="E1472" s="20" t="s">
        <v>3627</v>
      </c>
      <c r="F1472" s="79" t="s">
        <v>3679</v>
      </c>
      <c r="G1472" s="20" t="s">
        <v>3680</v>
      </c>
      <c r="H1472" s="54" t="n">
        <v>3515</v>
      </c>
      <c r="I1472" s="54" t="n">
        <v>44</v>
      </c>
      <c r="J1472" s="20" t="s">
        <v>3636</v>
      </c>
      <c r="K1472" s="104" t="n">
        <v>2213.8</v>
      </c>
      <c r="L1472" s="104" t="n">
        <v>4710.38</v>
      </c>
      <c r="M1472" s="25" t="s">
        <v>25</v>
      </c>
    </row>
    <row r="1473" customFormat="false" ht="25.7" hidden="false" customHeight="false" outlineLevel="0" collapsed="false">
      <c r="A1473" s="150" t="n">
        <v>373085</v>
      </c>
      <c r="B1473" s="20" t="s">
        <v>3625</v>
      </c>
      <c r="C1473" s="51" t="s">
        <v>3681</v>
      </c>
      <c r="D1473" s="71" t="n">
        <v>12083195000160</v>
      </c>
      <c r="E1473" s="20" t="s">
        <v>3627</v>
      </c>
      <c r="F1473" s="79" t="s">
        <v>3682</v>
      </c>
      <c r="G1473" s="20" t="s">
        <v>3683</v>
      </c>
      <c r="H1473" s="54" t="n">
        <v>3515</v>
      </c>
      <c r="I1473" s="54" t="n">
        <v>44</v>
      </c>
      <c r="J1473" s="20" t="s">
        <v>3636</v>
      </c>
      <c r="K1473" s="104" t="n">
        <v>1169.2</v>
      </c>
      <c r="L1473" s="104" t="n">
        <v>3010.33</v>
      </c>
      <c r="M1473" s="25" t="s">
        <v>15</v>
      </c>
    </row>
    <row r="1474" customFormat="false" ht="25.7" hidden="false" customHeight="false" outlineLevel="0" collapsed="false">
      <c r="A1474" s="150" t="n">
        <v>373085</v>
      </c>
      <c r="B1474" s="20" t="s">
        <v>3625</v>
      </c>
      <c r="C1474" s="51" t="s">
        <v>3681</v>
      </c>
      <c r="D1474" s="71" t="n">
        <v>12083195000160</v>
      </c>
      <c r="E1474" s="20" t="s">
        <v>3627</v>
      </c>
      <c r="F1474" s="79" t="s">
        <v>3684</v>
      </c>
      <c r="G1474" s="20" t="s">
        <v>3685</v>
      </c>
      <c r="H1474" s="54" t="n">
        <v>5143</v>
      </c>
      <c r="I1474" s="54" t="n">
        <v>44</v>
      </c>
      <c r="J1474" s="20" t="s">
        <v>3633</v>
      </c>
      <c r="K1474" s="104" t="n">
        <v>1169.2</v>
      </c>
      <c r="L1474" s="104" t="n">
        <v>3010.33</v>
      </c>
      <c r="M1474" s="25" t="s">
        <v>15</v>
      </c>
    </row>
    <row r="1475" customFormat="false" ht="25.7" hidden="false" customHeight="false" outlineLevel="0" collapsed="false">
      <c r="A1475" s="150" t="n">
        <v>373085</v>
      </c>
      <c r="B1475" s="20" t="s">
        <v>3625</v>
      </c>
      <c r="C1475" s="51" t="s">
        <v>3681</v>
      </c>
      <c r="D1475" s="71" t="n">
        <v>12083195000160</v>
      </c>
      <c r="E1475" s="20" t="s">
        <v>3627</v>
      </c>
      <c r="F1475" s="79" t="s">
        <v>3686</v>
      </c>
      <c r="G1475" s="20" t="s">
        <v>3687</v>
      </c>
      <c r="H1475" s="54" t="n">
        <v>5143</v>
      </c>
      <c r="I1475" s="54" t="n">
        <v>44</v>
      </c>
      <c r="J1475" s="20" t="s">
        <v>3633</v>
      </c>
      <c r="K1475" s="104" t="n">
        <v>1169.2</v>
      </c>
      <c r="L1475" s="104" t="n">
        <v>3010.33</v>
      </c>
      <c r="M1475" s="25" t="s">
        <v>15</v>
      </c>
    </row>
    <row r="1476" customFormat="false" ht="25.7" hidden="false" customHeight="false" outlineLevel="0" collapsed="false">
      <c r="A1476" s="150" t="n">
        <v>373085</v>
      </c>
      <c r="B1476" s="20" t="s">
        <v>3625</v>
      </c>
      <c r="C1476" s="51" t="s">
        <v>3681</v>
      </c>
      <c r="D1476" s="71" t="n">
        <v>12083195000160</v>
      </c>
      <c r="E1476" s="20" t="s">
        <v>3627</v>
      </c>
      <c r="F1476" s="79" t="s">
        <v>3688</v>
      </c>
      <c r="G1476" s="20" t="s">
        <v>3689</v>
      </c>
      <c r="H1476" s="54" t="n">
        <v>5143</v>
      </c>
      <c r="I1476" s="54" t="n">
        <v>44</v>
      </c>
      <c r="J1476" s="20" t="s">
        <v>3636</v>
      </c>
      <c r="K1476" s="104" t="n">
        <v>1169.2</v>
      </c>
      <c r="L1476" s="104" t="n">
        <v>3010.33</v>
      </c>
      <c r="M1476" s="25" t="s">
        <v>15</v>
      </c>
    </row>
    <row r="1477" customFormat="false" ht="25.7" hidden="false" customHeight="false" outlineLevel="0" collapsed="false">
      <c r="A1477" s="150" t="n">
        <v>373085</v>
      </c>
      <c r="B1477" s="20" t="s">
        <v>3625</v>
      </c>
      <c r="C1477" s="51" t="s">
        <v>3681</v>
      </c>
      <c r="D1477" s="71" t="n">
        <v>12083195000160</v>
      </c>
      <c r="E1477" s="20" t="s">
        <v>3627</v>
      </c>
      <c r="F1477" s="79" t="s">
        <v>3690</v>
      </c>
      <c r="G1477" s="20" t="s">
        <v>3691</v>
      </c>
      <c r="H1477" s="54" t="n">
        <v>5143</v>
      </c>
      <c r="I1477" s="54" t="n">
        <v>44</v>
      </c>
      <c r="J1477" s="20" t="s">
        <v>3692</v>
      </c>
      <c r="K1477" s="104" t="n">
        <v>1169.2</v>
      </c>
      <c r="L1477" s="104" t="n">
        <v>3409.81</v>
      </c>
      <c r="M1477" s="25" t="s">
        <v>15</v>
      </c>
    </row>
    <row r="1478" customFormat="false" ht="25.7" hidden="false" customHeight="false" outlineLevel="0" collapsed="false">
      <c r="A1478" s="150" t="n">
        <v>373085</v>
      </c>
      <c r="B1478" s="20" t="s">
        <v>3625</v>
      </c>
      <c r="C1478" s="51" t="s">
        <v>3681</v>
      </c>
      <c r="D1478" s="71" t="n">
        <v>12083195000160</v>
      </c>
      <c r="E1478" s="20" t="s">
        <v>3627</v>
      </c>
      <c r="F1478" s="79" t="s">
        <v>3693</v>
      </c>
      <c r="G1478" s="20" t="s">
        <v>3694</v>
      </c>
      <c r="H1478" s="54" t="n">
        <v>5143</v>
      </c>
      <c r="I1478" s="54" t="n">
        <v>44</v>
      </c>
      <c r="J1478" s="20" t="s">
        <v>3695</v>
      </c>
      <c r="K1478" s="104" t="n">
        <v>1169.2</v>
      </c>
      <c r="L1478" s="104" t="n">
        <v>3135.5</v>
      </c>
      <c r="M1478" s="25" t="s">
        <v>15</v>
      </c>
    </row>
    <row r="1479" customFormat="false" ht="25.7" hidden="false" customHeight="false" outlineLevel="0" collapsed="false">
      <c r="A1479" s="150" t="n">
        <v>373085</v>
      </c>
      <c r="B1479" s="20" t="s">
        <v>3625</v>
      </c>
      <c r="C1479" s="51" t="s">
        <v>3696</v>
      </c>
      <c r="D1479" s="71" t="n">
        <v>5502450000287</v>
      </c>
      <c r="E1479" s="20" t="s">
        <v>3697</v>
      </c>
      <c r="F1479" s="79" t="s">
        <v>3698</v>
      </c>
      <c r="G1479" s="20" t="s">
        <v>3699</v>
      </c>
      <c r="H1479" s="54" t="n">
        <v>5173</v>
      </c>
      <c r="I1479" s="54" t="n">
        <v>36</v>
      </c>
      <c r="J1479" s="20" t="s">
        <v>3692</v>
      </c>
      <c r="K1479" s="104" t="n">
        <v>1615.75</v>
      </c>
      <c r="L1479" s="104" t="n">
        <v>5076.06</v>
      </c>
      <c r="M1479" s="37" t="s">
        <v>19</v>
      </c>
    </row>
    <row r="1480" customFormat="false" ht="25.7" hidden="false" customHeight="false" outlineLevel="0" collapsed="false">
      <c r="A1480" s="150" t="n">
        <v>373085</v>
      </c>
      <c r="B1480" s="20" t="s">
        <v>3625</v>
      </c>
      <c r="C1480" s="51" t="s">
        <v>3696</v>
      </c>
      <c r="D1480" s="71" t="n">
        <v>5502450000287</v>
      </c>
      <c r="E1480" s="20" t="s">
        <v>3697</v>
      </c>
      <c r="F1480" s="79" t="s">
        <v>3700</v>
      </c>
      <c r="G1480" s="20" t="s">
        <v>3701</v>
      </c>
      <c r="H1480" s="54" t="n">
        <v>5173</v>
      </c>
      <c r="I1480" s="54" t="n">
        <v>36</v>
      </c>
      <c r="J1480" s="20" t="s">
        <v>3695</v>
      </c>
      <c r="K1480" s="104" t="n">
        <v>1615.75</v>
      </c>
      <c r="L1480" s="104" t="n">
        <v>5170.05</v>
      </c>
      <c r="M1480" s="37" t="s">
        <v>19</v>
      </c>
    </row>
    <row r="1481" customFormat="false" ht="25.7" hidden="false" customHeight="false" outlineLevel="0" collapsed="false">
      <c r="A1481" s="150" t="n">
        <v>373085</v>
      </c>
      <c r="B1481" s="20" t="s">
        <v>3625</v>
      </c>
      <c r="C1481" s="51" t="s">
        <v>3696</v>
      </c>
      <c r="D1481" s="71" t="n">
        <v>5502450000287</v>
      </c>
      <c r="E1481" s="20" t="s">
        <v>3697</v>
      </c>
      <c r="F1481" s="79" t="s">
        <v>133</v>
      </c>
      <c r="G1481" s="20" t="s">
        <v>3702</v>
      </c>
      <c r="H1481" s="54" t="n">
        <v>5173</v>
      </c>
      <c r="I1481" s="54" t="n">
        <v>36</v>
      </c>
      <c r="J1481" s="20" t="s">
        <v>3695</v>
      </c>
      <c r="K1481" s="104" t="n">
        <v>1615.75</v>
      </c>
      <c r="L1481" s="104" t="n">
        <v>5170.05</v>
      </c>
      <c r="M1481" s="37" t="s">
        <v>19</v>
      </c>
    </row>
    <row r="1482" customFormat="false" ht="25.7" hidden="false" customHeight="false" outlineLevel="0" collapsed="false">
      <c r="A1482" s="150" t="n">
        <v>373085</v>
      </c>
      <c r="B1482" s="20" t="s">
        <v>3625</v>
      </c>
      <c r="C1482" s="51" t="s">
        <v>3696</v>
      </c>
      <c r="D1482" s="71" t="n">
        <v>5502450000287</v>
      </c>
      <c r="E1482" s="20" t="s">
        <v>3697</v>
      </c>
      <c r="F1482" s="79" t="s">
        <v>3703</v>
      </c>
      <c r="G1482" s="20" t="s">
        <v>3704</v>
      </c>
      <c r="H1482" s="54" t="n">
        <v>5173</v>
      </c>
      <c r="I1482" s="54" t="n">
        <v>36</v>
      </c>
      <c r="J1482" s="20" t="s">
        <v>3633</v>
      </c>
      <c r="K1482" s="104" t="n">
        <v>1615.75</v>
      </c>
      <c r="L1482" s="104" t="n">
        <v>4355.38</v>
      </c>
      <c r="M1482" s="37" t="s">
        <v>19</v>
      </c>
    </row>
    <row r="1483" customFormat="false" ht="25.7" hidden="false" customHeight="false" outlineLevel="0" collapsed="false">
      <c r="A1483" s="150" t="n">
        <v>373085</v>
      </c>
      <c r="B1483" s="20" t="s">
        <v>3625</v>
      </c>
      <c r="C1483" s="51" t="s">
        <v>3696</v>
      </c>
      <c r="D1483" s="71" t="n">
        <v>5502450000287</v>
      </c>
      <c r="E1483" s="20" t="s">
        <v>3697</v>
      </c>
      <c r="F1483" s="79" t="s">
        <v>3705</v>
      </c>
      <c r="G1483" s="20" t="s">
        <v>3706</v>
      </c>
      <c r="H1483" s="54" t="n">
        <v>5173</v>
      </c>
      <c r="I1483" s="54" t="n">
        <v>36</v>
      </c>
      <c r="J1483" s="20" t="s">
        <v>3633</v>
      </c>
      <c r="K1483" s="104" t="n">
        <v>1615.75</v>
      </c>
      <c r="L1483" s="104" t="n">
        <v>5190.62</v>
      </c>
      <c r="M1483" s="37" t="s">
        <v>19</v>
      </c>
    </row>
    <row r="1484" customFormat="false" ht="25.7" hidden="false" customHeight="false" outlineLevel="0" collapsed="false">
      <c r="A1484" s="150" t="n">
        <v>373085</v>
      </c>
      <c r="B1484" s="20" t="s">
        <v>3625</v>
      </c>
      <c r="C1484" s="51" t="s">
        <v>3696</v>
      </c>
      <c r="D1484" s="71" t="n">
        <v>5502450000287</v>
      </c>
      <c r="E1484" s="20" t="s">
        <v>3697</v>
      </c>
      <c r="F1484" s="79" t="s">
        <v>3707</v>
      </c>
      <c r="G1484" s="20" t="s">
        <v>3708</v>
      </c>
      <c r="H1484" s="54" t="n">
        <v>5173</v>
      </c>
      <c r="I1484" s="54" t="n">
        <v>36</v>
      </c>
      <c r="J1484" s="20" t="s">
        <v>3692</v>
      </c>
      <c r="K1484" s="104" t="n">
        <v>1615.75</v>
      </c>
      <c r="L1484" s="104" t="n">
        <v>5076.06</v>
      </c>
      <c r="M1484" s="37" t="s">
        <v>19</v>
      </c>
    </row>
    <row r="1485" customFormat="false" ht="25.7" hidden="false" customHeight="false" outlineLevel="0" collapsed="false">
      <c r="A1485" s="150" t="n">
        <v>373085</v>
      </c>
      <c r="B1485" s="20" t="s">
        <v>3625</v>
      </c>
      <c r="C1485" s="51" t="s">
        <v>3696</v>
      </c>
      <c r="D1485" s="71" t="n">
        <v>5502450000287</v>
      </c>
      <c r="E1485" s="20" t="s">
        <v>3697</v>
      </c>
      <c r="F1485" s="79" t="s">
        <v>3709</v>
      </c>
      <c r="G1485" s="20" t="s">
        <v>3710</v>
      </c>
      <c r="H1485" s="54" t="n">
        <v>5173</v>
      </c>
      <c r="I1485" s="54" t="n">
        <v>36</v>
      </c>
      <c r="J1485" s="20" t="s">
        <v>3633</v>
      </c>
      <c r="K1485" s="104" t="n">
        <v>1615.75</v>
      </c>
      <c r="L1485" s="104" t="n">
        <v>5190.62</v>
      </c>
      <c r="M1485" s="37" t="s">
        <v>19</v>
      </c>
    </row>
    <row r="1486" customFormat="false" ht="25.7" hidden="false" customHeight="false" outlineLevel="0" collapsed="false">
      <c r="A1486" s="150" t="n">
        <v>373085</v>
      </c>
      <c r="B1486" s="20" t="s">
        <v>3625</v>
      </c>
      <c r="C1486" s="51" t="s">
        <v>3696</v>
      </c>
      <c r="D1486" s="71" t="n">
        <v>5502450000287</v>
      </c>
      <c r="E1486" s="20" t="s">
        <v>3697</v>
      </c>
      <c r="F1486" s="79" t="s">
        <v>3711</v>
      </c>
      <c r="G1486" s="20" t="s">
        <v>3712</v>
      </c>
      <c r="H1486" s="54" t="n">
        <v>5173</v>
      </c>
      <c r="I1486" s="54" t="n">
        <v>36</v>
      </c>
      <c r="J1486" s="20" t="s">
        <v>3633</v>
      </c>
      <c r="K1486" s="104" t="n">
        <v>1615.75</v>
      </c>
      <c r="L1486" s="104" t="n">
        <v>4355.38</v>
      </c>
      <c r="M1486" s="37" t="s">
        <v>19</v>
      </c>
    </row>
    <row r="1487" customFormat="false" ht="25.7" hidden="false" customHeight="false" outlineLevel="0" collapsed="false">
      <c r="A1487" s="51" t="s">
        <v>3713</v>
      </c>
      <c r="B1487" s="20" t="s">
        <v>3714</v>
      </c>
      <c r="C1487" s="51" t="s">
        <v>3715</v>
      </c>
      <c r="D1487" s="71" t="n">
        <v>8538011000131</v>
      </c>
      <c r="E1487" s="20" t="s">
        <v>3716</v>
      </c>
      <c r="F1487" s="82" t="s">
        <v>3717</v>
      </c>
      <c r="G1487" s="49" t="s">
        <v>3718</v>
      </c>
      <c r="H1487" s="54" t="n">
        <v>5134</v>
      </c>
      <c r="I1487" s="54" t="n">
        <v>40</v>
      </c>
      <c r="J1487" s="20" t="s">
        <v>3719</v>
      </c>
      <c r="K1487" s="80" t="n">
        <v>1211.81</v>
      </c>
      <c r="L1487" s="80" t="n">
        <v>2858.2</v>
      </c>
      <c r="M1487" s="186" t="s">
        <v>18</v>
      </c>
    </row>
    <row r="1488" customFormat="false" ht="25.7" hidden="false" customHeight="false" outlineLevel="0" collapsed="false">
      <c r="A1488" s="51" t="s">
        <v>3713</v>
      </c>
      <c r="B1488" s="20" t="s">
        <v>3714</v>
      </c>
      <c r="C1488" s="51" t="s">
        <v>3715</v>
      </c>
      <c r="D1488" s="71" t="n">
        <v>8538011000131</v>
      </c>
      <c r="E1488" s="20" t="s">
        <v>3716</v>
      </c>
      <c r="F1488" s="82" t="s">
        <v>3720</v>
      </c>
      <c r="G1488" s="49" t="s">
        <v>3721</v>
      </c>
      <c r="H1488" s="54" t="n">
        <v>5143</v>
      </c>
      <c r="I1488" s="54" t="n">
        <v>44</v>
      </c>
      <c r="J1488" s="20" t="s">
        <v>3722</v>
      </c>
      <c r="K1488" s="80" t="n">
        <v>1211.81</v>
      </c>
      <c r="L1488" s="80" t="n">
        <v>3035.19</v>
      </c>
      <c r="M1488" s="186" t="s">
        <v>18</v>
      </c>
    </row>
    <row r="1489" customFormat="false" ht="25.7" hidden="false" customHeight="false" outlineLevel="0" collapsed="false">
      <c r="A1489" s="51" t="s">
        <v>3713</v>
      </c>
      <c r="B1489" s="20" t="s">
        <v>3714</v>
      </c>
      <c r="C1489" s="51" t="s">
        <v>3715</v>
      </c>
      <c r="D1489" s="71" t="n">
        <v>8538011000131</v>
      </c>
      <c r="E1489" s="20" t="s">
        <v>3716</v>
      </c>
      <c r="F1489" s="82" t="s">
        <v>3723</v>
      </c>
      <c r="G1489" s="49" t="s">
        <v>3724</v>
      </c>
      <c r="H1489" s="54" t="n">
        <v>5143</v>
      </c>
      <c r="I1489" s="54" t="n">
        <v>44</v>
      </c>
      <c r="J1489" s="20" t="s">
        <v>3719</v>
      </c>
      <c r="K1489" s="80" t="n">
        <v>1211.81</v>
      </c>
      <c r="L1489" s="80" t="n">
        <v>3035.19</v>
      </c>
      <c r="M1489" s="186" t="s">
        <v>18</v>
      </c>
    </row>
    <row r="1490" customFormat="false" ht="25.7" hidden="false" customHeight="false" outlineLevel="0" collapsed="false">
      <c r="A1490" s="51" t="s">
        <v>3713</v>
      </c>
      <c r="B1490" s="20" t="s">
        <v>3714</v>
      </c>
      <c r="C1490" s="51" t="s">
        <v>3715</v>
      </c>
      <c r="D1490" s="71" t="n">
        <v>8538011000131</v>
      </c>
      <c r="E1490" s="20" t="s">
        <v>3716</v>
      </c>
      <c r="F1490" s="82" t="s">
        <v>3725</v>
      </c>
      <c r="G1490" s="49" t="s">
        <v>3726</v>
      </c>
      <c r="H1490" s="54" t="n">
        <v>5143</v>
      </c>
      <c r="I1490" s="54" t="n">
        <v>44</v>
      </c>
      <c r="J1490" s="20" t="s">
        <v>3719</v>
      </c>
      <c r="K1490" s="80" t="n">
        <v>1211.81</v>
      </c>
      <c r="L1490" s="80" t="n">
        <v>3035.19</v>
      </c>
      <c r="M1490" s="186" t="s">
        <v>18</v>
      </c>
    </row>
    <row r="1491" customFormat="false" ht="25.7" hidden="false" customHeight="false" outlineLevel="0" collapsed="false">
      <c r="A1491" s="51" t="s">
        <v>3713</v>
      </c>
      <c r="B1491" s="20" t="s">
        <v>3714</v>
      </c>
      <c r="C1491" s="51" t="s">
        <v>3715</v>
      </c>
      <c r="D1491" s="71" t="n">
        <v>8538011000131</v>
      </c>
      <c r="E1491" s="20" t="s">
        <v>3716</v>
      </c>
      <c r="F1491" s="82" t="s">
        <v>3727</v>
      </c>
      <c r="G1491" s="49" t="s">
        <v>3728</v>
      </c>
      <c r="H1491" s="54" t="n">
        <v>5143</v>
      </c>
      <c r="I1491" s="54" t="n">
        <v>44</v>
      </c>
      <c r="J1491" s="20" t="s">
        <v>3719</v>
      </c>
      <c r="K1491" s="80" t="n">
        <v>1211.81</v>
      </c>
      <c r="L1491" s="80" t="n">
        <v>3035.19</v>
      </c>
      <c r="M1491" s="186" t="s">
        <v>18</v>
      </c>
    </row>
    <row r="1492" customFormat="false" ht="25.7" hidden="false" customHeight="false" outlineLevel="0" collapsed="false">
      <c r="A1492" s="51" t="s">
        <v>3713</v>
      </c>
      <c r="B1492" s="20" t="s">
        <v>3714</v>
      </c>
      <c r="C1492" s="51" t="s">
        <v>3715</v>
      </c>
      <c r="D1492" s="71" t="n">
        <v>8538011000131</v>
      </c>
      <c r="E1492" s="20" t="s">
        <v>3716</v>
      </c>
      <c r="F1492" s="82" t="s">
        <v>3729</v>
      </c>
      <c r="G1492" s="49" t="s">
        <v>3730</v>
      </c>
      <c r="H1492" s="54" t="n">
        <v>5134</v>
      </c>
      <c r="I1492" s="54" t="n">
        <v>40</v>
      </c>
      <c r="J1492" s="20" t="s">
        <v>3731</v>
      </c>
      <c r="K1492" s="80" t="n">
        <v>1211.81</v>
      </c>
      <c r="L1492" s="80" t="n">
        <v>2858.2</v>
      </c>
      <c r="M1492" s="186" t="s">
        <v>18</v>
      </c>
    </row>
    <row r="1493" customFormat="false" ht="25.7" hidden="false" customHeight="false" outlineLevel="0" collapsed="false">
      <c r="A1493" s="51" t="s">
        <v>3713</v>
      </c>
      <c r="B1493" s="20" t="s">
        <v>3714</v>
      </c>
      <c r="C1493" s="51" t="s">
        <v>3715</v>
      </c>
      <c r="D1493" s="71" t="n">
        <v>8538011000131</v>
      </c>
      <c r="E1493" s="20" t="s">
        <v>3716</v>
      </c>
      <c r="F1493" s="82" t="s">
        <v>2418</v>
      </c>
      <c r="G1493" s="49" t="s">
        <v>3732</v>
      </c>
      <c r="H1493" s="54" t="n">
        <v>5134</v>
      </c>
      <c r="I1493" s="54" t="n">
        <v>40</v>
      </c>
      <c r="J1493" s="20" t="s">
        <v>3733</v>
      </c>
      <c r="K1493" s="80" t="n">
        <v>1211.81</v>
      </c>
      <c r="L1493" s="80" t="n">
        <v>2858.2</v>
      </c>
      <c r="M1493" s="186" t="s">
        <v>18</v>
      </c>
    </row>
    <row r="1494" customFormat="false" ht="25.7" hidden="false" customHeight="false" outlineLevel="0" collapsed="false">
      <c r="A1494" s="51" t="s">
        <v>3713</v>
      </c>
      <c r="B1494" s="20" t="s">
        <v>3714</v>
      </c>
      <c r="C1494" s="51" t="s">
        <v>3715</v>
      </c>
      <c r="D1494" s="71" t="n">
        <v>8538011000131</v>
      </c>
      <c r="E1494" s="20" t="s">
        <v>3716</v>
      </c>
      <c r="F1494" s="82" t="s">
        <v>3734</v>
      </c>
      <c r="G1494" s="49" t="s">
        <v>3735</v>
      </c>
      <c r="H1494" s="54" t="n">
        <v>5134</v>
      </c>
      <c r="I1494" s="54" t="n">
        <v>40</v>
      </c>
      <c r="J1494" s="20" t="s">
        <v>3719</v>
      </c>
      <c r="K1494" s="80" t="n">
        <v>1211.81</v>
      </c>
      <c r="L1494" s="80" t="n">
        <v>2858.2</v>
      </c>
      <c r="M1494" s="186" t="s">
        <v>18</v>
      </c>
    </row>
    <row r="1495" customFormat="false" ht="25.7" hidden="false" customHeight="false" outlineLevel="0" collapsed="false">
      <c r="A1495" s="51" t="s">
        <v>3713</v>
      </c>
      <c r="B1495" s="20" t="s">
        <v>3714</v>
      </c>
      <c r="C1495" s="51" t="s">
        <v>3715</v>
      </c>
      <c r="D1495" s="71" t="n">
        <v>8538011000131</v>
      </c>
      <c r="E1495" s="20" t="s">
        <v>3716</v>
      </c>
      <c r="F1495" s="82" t="s">
        <v>3736</v>
      </c>
      <c r="G1495" s="49" t="s">
        <v>3737</v>
      </c>
      <c r="H1495" s="54" t="n">
        <v>5143</v>
      </c>
      <c r="I1495" s="54" t="n">
        <v>44</v>
      </c>
      <c r="J1495" s="20" t="s">
        <v>3719</v>
      </c>
      <c r="K1495" s="80" t="n">
        <v>1211.81</v>
      </c>
      <c r="L1495" s="80" t="n">
        <v>3035.19</v>
      </c>
      <c r="M1495" s="186" t="s">
        <v>18</v>
      </c>
    </row>
    <row r="1496" customFormat="false" ht="25.7" hidden="false" customHeight="false" outlineLevel="0" collapsed="false">
      <c r="A1496" s="51" t="s">
        <v>3713</v>
      </c>
      <c r="B1496" s="20" t="s">
        <v>3714</v>
      </c>
      <c r="C1496" s="51" t="s">
        <v>3715</v>
      </c>
      <c r="D1496" s="71" t="n">
        <v>8538011000131</v>
      </c>
      <c r="E1496" s="20" t="s">
        <v>3716</v>
      </c>
      <c r="F1496" s="82" t="s">
        <v>3738</v>
      </c>
      <c r="G1496" s="49" t="s">
        <v>3739</v>
      </c>
      <c r="H1496" s="54" t="n">
        <v>5143</v>
      </c>
      <c r="I1496" s="54" t="n">
        <v>44</v>
      </c>
      <c r="J1496" s="20" t="s">
        <v>3719</v>
      </c>
      <c r="K1496" s="80" t="n">
        <v>1211.81</v>
      </c>
      <c r="L1496" s="80" t="n">
        <v>2858.2</v>
      </c>
      <c r="M1496" s="186" t="s">
        <v>18</v>
      </c>
    </row>
    <row r="1497" customFormat="false" ht="25.7" hidden="false" customHeight="false" outlineLevel="0" collapsed="false">
      <c r="A1497" s="51" t="s">
        <v>3713</v>
      </c>
      <c r="B1497" s="20" t="s">
        <v>3714</v>
      </c>
      <c r="C1497" s="51" t="s">
        <v>3715</v>
      </c>
      <c r="D1497" s="71" t="n">
        <v>8538011000131</v>
      </c>
      <c r="E1497" s="20" t="s">
        <v>3716</v>
      </c>
      <c r="F1497" s="82" t="s">
        <v>3740</v>
      </c>
      <c r="G1497" s="49" t="s">
        <v>3741</v>
      </c>
      <c r="H1497" s="54" t="n">
        <v>5143</v>
      </c>
      <c r="I1497" s="54" t="n">
        <v>44</v>
      </c>
      <c r="J1497" s="20" t="s">
        <v>3719</v>
      </c>
      <c r="K1497" s="80" t="n">
        <v>1211.81</v>
      </c>
      <c r="L1497" s="80" t="n">
        <v>3035.19</v>
      </c>
      <c r="M1497" s="186" t="s">
        <v>18</v>
      </c>
    </row>
    <row r="1498" customFormat="false" ht="25.7" hidden="false" customHeight="false" outlineLevel="0" collapsed="false">
      <c r="A1498" s="51" t="s">
        <v>3713</v>
      </c>
      <c r="B1498" s="20" t="s">
        <v>3714</v>
      </c>
      <c r="C1498" s="51" t="s">
        <v>3715</v>
      </c>
      <c r="D1498" s="71" t="n">
        <v>8538011000131</v>
      </c>
      <c r="E1498" s="20" t="s">
        <v>3716</v>
      </c>
      <c r="F1498" s="82" t="s">
        <v>3742</v>
      </c>
      <c r="G1498" s="49" t="s">
        <v>3743</v>
      </c>
      <c r="H1498" s="54" t="n">
        <v>5143</v>
      </c>
      <c r="I1498" s="54" t="n">
        <v>44</v>
      </c>
      <c r="J1498" s="20" t="s">
        <v>3719</v>
      </c>
      <c r="K1498" s="80" t="n">
        <v>1211.81</v>
      </c>
      <c r="L1498" s="80" t="n">
        <v>3035.19</v>
      </c>
      <c r="M1498" s="186" t="s">
        <v>18</v>
      </c>
    </row>
    <row r="1499" customFormat="false" ht="25.7" hidden="false" customHeight="false" outlineLevel="0" collapsed="false">
      <c r="A1499" s="51" t="s">
        <v>3713</v>
      </c>
      <c r="B1499" s="20" t="s">
        <v>3714</v>
      </c>
      <c r="C1499" s="51" t="s">
        <v>3715</v>
      </c>
      <c r="D1499" s="71" t="n">
        <v>8538011000131</v>
      </c>
      <c r="E1499" s="20" t="s">
        <v>3716</v>
      </c>
      <c r="F1499" s="82" t="s">
        <v>3744</v>
      </c>
      <c r="G1499" s="49" t="s">
        <v>3745</v>
      </c>
      <c r="H1499" s="54" t="n">
        <v>5143</v>
      </c>
      <c r="I1499" s="54" t="n">
        <v>44</v>
      </c>
      <c r="J1499" s="20" t="s">
        <v>3746</v>
      </c>
      <c r="K1499" s="80" t="n">
        <v>1211.81</v>
      </c>
      <c r="L1499" s="80" t="n">
        <v>3035.19</v>
      </c>
      <c r="M1499" s="186" t="s">
        <v>18</v>
      </c>
    </row>
    <row r="1500" customFormat="false" ht="25.7" hidden="false" customHeight="false" outlineLevel="0" collapsed="false">
      <c r="A1500" s="51" t="s">
        <v>3713</v>
      </c>
      <c r="B1500" s="20" t="s">
        <v>3714</v>
      </c>
      <c r="C1500" s="51" t="s">
        <v>3715</v>
      </c>
      <c r="D1500" s="71" t="n">
        <v>8538011000131</v>
      </c>
      <c r="E1500" s="20" t="s">
        <v>3716</v>
      </c>
      <c r="F1500" s="82" t="s">
        <v>3747</v>
      </c>
      <c r="G1500" s="49" t="s">
        <v>3748</v>
      </c>
      <c r="H1500" s="54" t="n">
        <v>5134</v>
      </c>
      <c r="I1500" s="54" t="n">
        <v>44</v>
      </c>
      <c r="J1500" s="20" t="s">
        <v>3749</v>
      </c>
      <c r="K1500" s="80" t="n">
        <v>1211.81</v>
      </c>
      <c r="L1500" s="80" t="n">
        <v>3035.19</v>
      </c>
      <c r="M1500" s="186" t="s">
        <v>18</v>
      </c>
    </row>
    <row r="1501" customFormat="false" ht="25.7" hidden="false" customHeight="false" outlineLevel="0" collapsed="false">
      <c r="A1501" s="51" t="s">
        <v>3713</v>
      </c>
      <c r="B1501" s="20" t="s">
        <v>3714</v>
      </c>
      <c r="C1501" s="51" t="s">
        <v>3715</v>
      </c>
      <c r="D1501" s="71" t="n">
        <v>8538011000131</v>
      </c>
      <c r="E1501" s="20" t="s">
        <v>3716</v>
      </c>
      <c r="F1501" s="82" t="s">
        <v>3750</v>
      </c>
      <c r="G1501" s="49" t="s">
        <v>3751</v>
      </c>
      <c r="H1501" s="54" t="n">
        <v>5143</v>
      </c>
      <c r="I1501" s="54" t="n">
        <v>44</v>
      </c>
      <c r="J1501" s="20" t="s">
        <v>3749</v>
      </c>
      <c r="K1501" s="80" t="n">
        <v>1211.81</v>
      </c>
      <c r="L1501" s="80" t="n">
        <v>3035.19</v>
      </c>
      <c r="M1501" s="186" t="s">
        <v>18</v>
      </c>
    </row>
    <row r="1502" customFormat="false" ht="25.7" hidden="false" customHeight="false" outlineLevel="0" collapsed="false">
      <c r="A1502" s="51" t="s">
        <v>3713</v>
      </c>
      <c r="B1502" s="20" t="s">
        <v>3714</v>
      </c>
      <c r="C1502" s="51" t="s">
        <v>3752</v>
      </c>
      <c r="D1502" s="71" t="n">
        <v>17433496000190</v>
      </c>
      <c r="E1502" s="20" t="s">
        <v>3753</v>
      </c>
      <c r="F1502" s="79" t="s">
        <v>3754</v>
      </c>
      <c r="G1502" s="49" t="s">
        <v>3755</v>
      </c>
      <c r="H1502" s="54" t="n">
        <v>5173</v>
      </c>
      <c r="I1502" s="54" t="n">
        <v>36</v>
      </c>
      <c r="J1502" s="49" t="s">
        <v>3756</v>
      </c>
      <c r="K1502" s="91" t="n">
        <v>1473.93</v>
      </c>
      <c r="L1502" s="91" t="n">
        <v>5003.48</v>
      </c>
      <c r="M1502" s="155" t="s">
        <v>25</v>
      </c>
    </row>
    <row r="1503" customFormat="false" ht="25.7" hidden="false" customHeight="false" outlineLevel="0" collapsed="false">
      <c r="A1503" s="51" t="s">
        <v>3713</v>
      </c>
      <c r="B1503" s="20" t="s">
        <v>3714</v>
      </c>
      <c r="C1503" s="51" t="s">
        <v>3752</v>
      </c>
      <c r="D1503" s="71" t="n">
        <v>17433496000190</v>
      </c>
      <c r="E1503" s="20" t="s">
        <v>3753</v>
      </c>
      <c r="F1503" s="82" t="s">
        <v>3754</v>
      </c>
      <c r="G1503" s="49" t="s">
        <v>3757</v>
      </c>
      <c r="H1503" s="54" t="n">
        <v>5173</v>
      </c>
      <c r="I1503" s="54" t="n">
        <v>36</v>
      </c>
      <c r="J1503" s="49" t="s">
        <v>3731</v>
      </c>
      <c r="K1503" s="91" t="n">
        <v>1473.93</v>
      </c>
      <c r="L1503" s="91" t="n">
        <v>6443.65</v>
      </c>
      <c r="M1503" s="155" t="s">
        <v>25</v>
      </c>
    </row>
    <row r="1504" customFormat="false" ht="25.7" hidden="false" customHeight="false" outlineLevel="0" collapsed="false">
      <c r="A1504" s="51" t="s">
        <v>3713</v>
      </c>
      <c r="B1504" s="20" t="s">
        <v>3714</v>
      </c>
      <c r="C1504" s="51" t="s">
        <v>3752</v>
      </c>
      <c r="D1504" s="71" t="n">
        <v>17433496000190</v>
      </c>
      <c r="E1504" s="20" t="s">
        <v>3753</v>
      </c>
      <c r="F1504" s="82" t="s">
        <v>3758</v>
      </c>
      <c r="G1504" s="49" t="s">
        <v>3759</v>
      </c>
      <c r="H1504" s="54" t="n">
        <v>5173</v>
      </c>
      <c r="I1504" s="54" t="n">
        <v>36</v>
      </c>
      <c r="J1504" s="20" t="s">
        <v>3746</v>
      </c>
      <c r="K1504" s="91" t="n">
        <v>1473.93</v>
      </c>
      <c r="L1504" s="91" t="n">
        <v>6443.65</v>
      </c>
      <c r="M1504" s="155" t="s">
        <v>25</v>
      </c>
    </row>
    <row r="1505" customFormat="false" ht="25.7" hidden="false" customHeight="false" outlineLevel="0" collapsed="false">
      <c r="A1505" s="51" t="s">
        <v>3713</v>
      </c>
      <c r="B1505" s="20" t="s">
        <v>3714</v>
      </c>
      <c r="C1505" s="51" t="s">
        <v>3752</v>
      </c>
      <c r="D1505" s="71" t="n">
        <v>17433496000190</v>
      </c>
      <c r="E1505" s="20" t="s">
        <v>3753</v>
      </c>
      <c r="F1505" s="82" t="s">
        <v>3150</v>
      </c>
      <c r="G1505" s="49" t="s">
        <v>3760</v>
      </c>
      <c r="H1505" s="54" t="n">
        <v>5173</v>
      </c>
      <c r="I1505" s="54" t="n">
        <v>36</v>
      </c>
      <c r="J1505" s="20" t="s">
        <v>3749</v>
      </c>
      <c r="K1505" s="91" t="n">
        <v>1473.93</v>
      </c>
      <c r="L1505" s="91" t="n">
        <v>6443.65</v>
      </c>
      <c r="M1505" s="155" t="s">
        <v>25</v>
      </c>
    </row>
    <row r="1506" customFormat="false" ht="25.7" hidden="false" customHeight="false" outlineLevel="0" collapsed="false">
      <c r="A1506" s="51" t="s">
        <v>3713</v>
      </c>
      <c r="B1506" s="20" t="s">
        <v>3714</v>
      </c>
      <c r="C1506" s="51" t="s">
        <v>3752</v>
      </c>
      <c r="D1506" s="71" t="n">
        <v>17433496000190</v>
      </c>
      <c r="E1506" s="20" t="s">
        <v>3753</v>
      </c>
      <c r="F1506" s="82" t="s">
        <v>3761</v>
      </c>
      <c r="G1506" s="49" t="s">
        <v>3762</v>
      </c>
      <c r="H1506" s="54" t="n">
        <v>5173</v>
      </c>
      <c r="I1506" s="54" t="n">
        <v>36</v>
      </c>
      <c r="J1506" s="20" t="s">
        <v>3746</v>
      </c>
      <c r="K1506" s="91" t="n">
        <v>1473.93</v>
      </c>
      <c r="L1506" s="91" t="n">
        <v>6443.65</v>
      </c>
      <c r="M1506" s="155" t="s">
        <v>25</v>
      </c>
    </row>
    <row r="1507" customFormat="false" ht="25.7" hidden="false" customHeight="false" outlineLevel="0" collapsed="false">
      <c r="A1507" s="51" t="s">
        <v>3713</v>
      </c>
      <c r="B1507" s="20" t="s">
        <v>3714</v>
      </c>
      <c r="C1507" s="51" t="s">
        <v>3752</v>
      </c>
      <c r="D1507" s="71" t="n">
        <v>17433496000190</v>
      </c>
      <c r="E1507" s="20" t="s">
        <v>3753</v>
      </c>
      <c r="F1507" s="82" t="s">
        <v>3763</v>
      </c>
      <c r="G1507" s="49" t="s">
        <v>3764</v>
      </c>
      <c r="H1507" s="54" t="n">
        <v>5173</v>
      </c>
      <c r="I1507" s="54" t="n">
        <v>36</v>
      </c>
      <c r="J1507" s="20" t="s">
        <v>3749</v>
      </c>
      <c r="K1507" s="91" t="n">
        <v>1473.93</v>
      </c>
      <c r="L1507" s="91" t="n">
        <v>5003.48</v>
      </c>
      <c r="M1507" s="155" t="s">
        <v>25</v>
      </c>
    </row>
    <row r="1508" customFormat="false" ht="25.7" hidden="false" customHeight="false" outlineLevel="0" collapsed="false">
      <c r="A1508" s="51" t="s">
        <v>3713</v>
      </c>
      <c r="B1508" s="20" t="s">
        <v>3714</v>
      </c>
      <c r="C1508" s="51" t="s">
        <v>3752</v>
      </c>
      <c r="D1508" s="71" t="n">
        <v>17433496000190</v>
      </c>
      <c r="E1508" s="20" t="s">
        <v>3753</v>
      </c>
      <c r="F1508" s="82" t="s">
        <v>3765</v>
      </c>
      <c r="G1508" s="49" t="s">
        <v>3766</v>
      </c>
      <c r="H1508" s="54" t="n">
        <v>5173</v>
      </c>
      <c r="I1508" s="54" t="n">
        <v>36</v>
      </c>
      <c r="J1508" s="20" t="s">
        <v>3749</v>
      </c>
      <c r="K1508" s="91" t="n">
        <v>1473.93</v>
      </c>
      <c r="L1508" s="91" t="n">
        <v>6443.65</v>
      </c>
      <c r="M1508" s="155" t="s">
        <v>25</v>
      </c>
    </row>
    <row r="1509" customFormat="false" ht="25.7" hidden="false" customHeight="false" outlineLevel="0" collapsed="false">
      <c r="A1509" s="51" t="s">
        <v>3713</v>
      </c>
      <c r="B1509" s="20" t="s">
        <v>3714</v>
      </c>
      <c r="C1509" s="51" t="s">
        <v>3752</v>
      </c>
      <c r="D1509" s="71" t="n">
        <v>17433496000190</v>
      </c>
      <c r="E1509" s="20" t="s">
        <v>3753</v>
      </c>
      <c r="F1509" s="82" t="s">
        <v>3767</v>
      </c>
      <c r="G1509" s="49" t="s">
        <v>3768</v>
      </c>
      <c r="H1509" s="54" t="n">
        <v>5173</v>
      </c>
      <c r="I1509" s="54" t="n">
        <v>36</v>
      </c>
      <c r="J1509" s="20" t="s">
        <v>3749</v>
      </c>
      <c r="K1509" s="91" t="n">
        <v>1473.93</v>
      </c>
      <c r="L1509" s="91" t="n">
        <v>6443.65</v>
      </c>
      <c r="M1509" s="155" t="s">
        <v>25</v>
      </c>
    </row>
    <row r="1510" customFormat="false" ht="25.7" hidden="false" customHeight="false" outlineLevel="0" collapsed="false">
      <c r="A1510" s="51" t="s">
        <v>3713</v>
      </c>
      <c r="B1510" s="20" t="s">
        <v>3714</v>
      </c>
      <c r="C1510" s="51" t="s">
        <v>3752</v>
      </c>
      <c r="D1510" s="71" t="n">
        <v>17433496000190</v>
      </c>
      <c r="E1510" s="20" t="s">
        <v>3753</v>
      </c>
      <c r="F1510" s="82" t="s">
        <v>3769</v>
      </c>
      <c r="G1510" s="49" t="s">
        <v>3770</v>
      </c>
      <c r="H1510" s="54" t="n">
        <v>5173</v>
      </c>
      <c r="I1510" s="54" t="n">
        <v>36</v>
      </c>
      <c r="J1510" s="49" t="s">
        <v>3722</v>
      </c>
      <c r="K1510" s="91" t="n">
        <v>1473.93</v>
      </c>
      <c r="L1510" s="91" t="n">
        <v>6443.65</v>
      </c>
      <c r="M1510" s="155" t="s">
        <v>25</v>
      </c>
    </row>
    <row r="1511" customFormat="false" ht="25.7" hidden="false" customHeight="false" outlineLevel="0" collapsed="false">
      <c r="A1511" s="51" t="s">
        <v>3713</v>
      </c>
      <c r="B1511" s="20" t="s">
        <v>3714</v>
      </c>
      <c r="C1511" s="51" t="s">
        <v>3752</v>
      </c>
      <c r="D1511" s="71" t="n">
        <v>17433496000190</v>
      </c>
      <c r="E1511" s="20" t="s">
        <v>3753</v>
      </c>
      <c r="F1511" s="82" t="s">
        <v>3771</v>
      </c>
      <c r="G1511" s="49" t="s">
        <v>3772</v>
      </c>
      <c r="H1511" s="54" t="n">
        <v>5173</v>
      </c>
      <c r="I1511" s="54" t="n">
        <v>36</v>
      </c>
      <c r="J1511" s="49" t="s">
        <v>3749</v>
      </c>
      <c r="K1511" s="91" t="n">
        <v>1473.93</v>
      </c>
      <c r="L1511" s="91" t="n">
        <v>6443.65</v>
      </c>
      <c r="M1511" s="155" t="s">
        <v>25</v>
      </c>
    </row>
    <row r="1512" customFormat="false" ht="25.7" hidden="false" customHeight="false" outlineLevel="0" collapsed="false">
      <c r="A1512" s="51" t="s">
        <v>3713</v>
      </c>
      <c r="B1512" s="20" t="s">
        <v>3714</v>
      </c>
      <c r="C1512" s="51" t="s">
        <v>3752</v>
      </c>
      <c r="D1512" s="71" t="n">
        <v>17433496000190</v>
      </c>
      <c r="E1512" s="20" t="s">
        <v>3753</v>
      </c>
      <c r="F1512" s="82" t="s">
        <v>3773</v>
      </c>
      <c r="G1512" s="49" t="s">
        <v>3774</v>
      </c>
      <c r="H1512" s="54" t="n">
        <v>5173</v>
      </c>
      <c r="I1512" s="54" t="n">
        <v>36</v>
      </c>
      <c r="J1512" s="49" t="s">
        <v>3733</v>
      </c>
      <c r="K1512" s="91" t="n">
        <v>1473.93</v>
      </c>
      <c r="L1512" s="91" t="n">
        <v>5384.62</v>
      </c>
      <c r="M1512" s="155" t="s">
        <v>25</v>
      </c>
    </row>
    <row r="1513" customFormat="false" ht="25.7" hidden="false" customHeight="false" outlineLevel="0" collapsed="false">
      <c r="A1513" s="51" t="s">
        <v>3713</v>
      </c>
      <c r="B1513" s="20" t="s">
        <v>3714</v>
      </c>
      <c r="C1513" s="51" t="s">
        <v>3752</v>
      </c>
      <c r="D1513" s="71" t="n">
        <v>17433496000190</v>
      </c>
      <c r="E1513" s="20" t="s">
        <v>3753</v>
      </c>
      <c r="F1513" s="82" t="s">
        <v>3775</v>
      </c>
      <c r="G1513" s="49" t="s">
        <v>3776</v>
      </c>
      <c r="H1513" s="54" t="n">
        <v>5173</v>
      </c>
      <c r="I1513" s="54" t="n">
        <v>36</v>
      </c>
      <c r="J1513" s="49" t="s">
        <v>3756</v>
      </c>
      <c r="K1513" s="91" t="n">
        <v>1473.93</v>
      </c>
      <c r="L1513" s="91" t="n">
        <v>5003.48</v>
      </c>
      <c r="M1513" s="155" t="s">
        <v>25</v>
      </c>
    </row>
    <row r="1514" customFormat="false" ht="25.7" hidden="false" customHeight="false" outlineLevel="0" collapsed="false">
      <c r="A1514" s="51" t="s">
        <v>3713</v>
      </c>
      <c r="B1514" s="20" t="s">
        <v>3714</v>
      </c>
      <c r="C1514" s="51" t="s">
        <v>3752</v>
      </c>
      <c r="D1514" s="71" t="n">
        <v>17433496000190</v>
      </c>
      <c r="E1514" s="20" t="s">
        <v>3753</v>
      </c>
      <c r="F1514" s="82" t="s">
        <v>3777</v>
      </c>
      <c r="G1514" s="49" t="s">
        <v>3778</v>
      </c>
      <c r="H1514" s="54" t="n">
        <v>5173</v>
      </c>
      <c r="I1514" s="54" t="n">
        <v>36</v>
      </c>
      <c r="J1514" s="49" t="s">
        <v>3749</v>
      </c>
      <c r="K1514" s="91" t="n">
        <v>1473.93</v>
      </c>
      <c r="L1514" s="91" t="n">
        <v>6443.65</v>
      </c>
      <c r="M1514" s="155" t="s">
        <v>25</v>
      </c>
    </row>
    <row r="1515" customFormat="false" ht="25.7" hidden="false" customHeight="false" outlineLevel="0" collapsed="false">
      <c r="A1515" s="51" t="s">
        <v>3713</v>
      </c>
      <c r="B1515" s="20" t="s">
        <v>3714</v>
      </c>
      <c r="C1515" s="51" t="s">
        <v>3752</v>
      </c>
      <c r="D1515" s="71" t="n">
        <v>17433496000190</v>
      </c>
      <c r="E1515" s="20" t="s">
        <v>3753</v>
      </c>
      <c r="F1515" s="82" t="s">
        <v>3779</v>
      </c>
      <c r="G1515" s="49" t="s">
        <v>3780</v>
      </c>
      <c r="H1515" s="54" t="n">
        <v>5173</v>
      </c>
      <c r="I1515" s="54" t="n">
        <v>36</v>
      </c>
      <c r="J1515" s="49" t="s">
        <v>3722</v>
      </c>
      <c r="K1515" s="91" t="n">
        <v>1473.93</v>
      </c>
      <c r="L1515" s="91" t="n">
        <v>6443.65</v>
      </c>
      <c r="M1515" s="155" t="s">
        <v>25</v>
      </c>
    </row>
    <row r="1516" customFormat="false" ht="25.7" hidden="false" customHeight="false" outlineLevel="0" collapsed="false">
      <c r="A1516" s="51" t="s">
        <v>3713</v>
      </c>
      <c r="B1516" s="20" t="s">
        <v>3714</v>
      </c>
      <c r="C1516" s="51" t="s">
        <v>3752</v>
      </c>
      <c r="D1516" s="71" t="n">
        <v>17433496000190</v>
      </c>
      <c r="E1516" s="20" t="s">
        <v>3753</v>
      </c>
      <c r="F1516" s="82" t="s">
        <v>3781</v>
      </c>
      <c r="G1516" s="49" t="s">
        <v>3782</v>
      </c>
      <c r="H1516" s="54" t="n">
        <v>5173</v>
      </c>
      <c r="I1516" s="54" t="n">
        <v>36</v>
      </c>
      <c r="J1516" s="20" t="s">
        <v>3749</v>
      </c>
      <c r="K1516" s="91" t="n">
        <v>1473.93</v>
      </c>
      <c r="L1516" s="91" t="n">
        <v>6443.65</v>
      </c>
      <c r="M1516" s="155" t="s">
        <v>25</v>
      </c>
    </row>
    <row r="1517" customFormat="false" ht="25.7" hidden="false" customHeight="false" outlineLevel="0" collapsed="false">
      <c r="A1517" s="51" t="s">
        <v>3713</v>
      </c>
      <c r="B1517" s="20" t="s">
        <v>3714</v>
      </c>
      <c r="C1517" s="51" t="s">
        <v>3752</v>
      </c>
      <c r="D1517" s="71" t="n">
        <v>17433496000190</v>
      </c>
      <c r="E1517" s="20" t="s">
        <v>3753</v>
      </c>
      <c r="F1517" s="82" t="s">
        <v>3783</v>
      </c>
      <c r="G1517" s="49" t="s">
        <v>3784</v>
      </c>
      <c r="H1517" s="54" t="n">
        <v>5173</v>
      </c>
      <c r="I1517" s="54" t="n">
        <v>36</v>
      </c>
      <c r="J1517" s="20" t="s">
        <v>3749</v>
      </c>
      <c r="K1517" s="91" t="n">
        <v>1473.93</v>
      </c>
      <c r="L1517" s="91" t="n">
        <v>5003.48</v>
      </c>
      <c r="M1517" s="155" t="s">
        <v>25</v>
      </c>
    </row>
    <row r="1518" customFormat="false" ht="25.7" hidden="false" customHeight="false" outlineLevel="0" collapsed="false">
      <c r="A1518" s="51" t="s">
        <v>3713</v>
      </c>
      <c r="B1518" s="20" t="s">
        <v>3714</v>
      </c>
      <c r="C1518" s="51" t="s">
        <v>3752</v>
      </c>
      <c r="D1518" s="71" t="n">
        <v>17433496000190</v>
      </c>
      <c r="E1518" s="20" t="s">
        <v>3753</v>
      </c>
      <c r="F1518" s="82" t="s">
        <v>3785</v>
      </c>
      <c r="G1518" s="49" t="s">
        <v>3786</v>
      </c>
      <c r="H1518" s="54" t="n">
        <v>5173</v>
      </c>
      <c r="I1518" s="54" t="n">
        <v>36</v>
      </c>
      <c r="J1518" s="20" t="s">
        <v>3749</v>
      </c>
      <c r="K1518" s="91" t="n">
        <v>1473.93</v>
      </c>
      <c r="L1518" s="91" t="n">
        <v>5003.48</v>
      </c>
      <c r="M1518" s="155" t="s">
        <v>25</v>
      </c>
    </row>
    <row r="1519" customFormat="false" ht="25.7" hidden="false" customHeight="false" outlineLevel="0" collapsed="false">
      <c r="A1519" s="51" t="s">
        <v>3713</v>
      </c>
      <c r="B1519" s="20" t="s">
        <v>3714</v>
      </c>
      <c r="C1519" s="51" t="s">
        <v>3752</v>
      </c>
      <c r="D1519" s="71" t="n">
        <v>17433496000190</v>
      </c>
      <c r="E1519" s="20" t="s">
        <v>3753</v>
      </c>
      <c r="F1519" s="82" t="s">
        <v>3787</v>
      </c>
      <c r="G1519" s="49" t="s">
        <v>3788</v>
      </c>
      <c r="H1519" s="54" t="n">
        <v>5173</v>
      </c>
      <c r="I1519" s="54" t="n">
        <v>36</v>
      </c>
      <c r="J1519" s="20" t="s">
        <v>3733</v>
      </c>
      <c r="K1519" s="91" t="n">
        <v>1473.93</v>
      </c>
      <c r="L1519" s="91" t="n">
        <v>6443.65</v>
      </c>
      <c r="M1519" s="155" t="s">
        <v>25</v>
      </c>
    </row>
    <row r="1520" customFormat="false" ht="25.7" hidden="false" customHeight="false" outlineLevel="0" collapsed="false">
      <c r="A1520" s="51" t="s">
        <v>3713</v>
      </c>
      <c r="B1520" s="20" t="s">
        <v>3714</v>
      </c>
      <c r="C1520" s="51" t="s">
        <v>3752</v>
      </c>
      <c r="D1520" s="71" t="n">
        <v>17433496000190</v>
      </c>
      <c r="E1520" s="20" t="s">
        <v>3753</v>
      </c>
      <c r="F1520" s="82" t="s">
        <v>3789</v>
      </c>
      <c r="G1520" s="49" t="s">
        <v>3790</v>
      </c>
      <c r="H1520" s="54" t="n">
        <v>5173</v>
      </c>
      <c r="I1520" s="54" t="n">
        <v>36</v>
      </c>
      <c r="J1520" s="49" t="s">
        <v>3756</v>
      </c>
      <c r="K1520" s="91" t="n">
        <v>1473.93</v>
      </c>
      <c r="L1520" s="91" t="n">
        <v>5003.48</v>
      </c>
      <c r="M1520" s="155" t="s">
        <v>25</v>
      </c>
    </row>
    <row r="1521" customFormat="false" ht="25.7" hidden="false" customHeight="false" outlineLevel="0" collapsed="false">
      <c r="A1521" s="51" t="s">
        <v>3713</v>
      </c>
      <c r="B1521" s="20" t="s">
        <v>3714</v>
      </c>
      <c r="C1521" s="51" t="s">
        <v>3752</v>
      </c>
      <c r="D1521" s="71" t="n">
        <v>17433496000190</v>
      </c>
      <c r="E1521" s="20" t="s">
        <v>3753</v>
      </c>
      <c r="F1521" s="82" t="s">
        <v>3791</v>
      </c>
      <c r="G1521" s="49" t="s">
        <v>3792</v>
      </c>
      <c r="H1521" s="54" t="n">
        <v>5173</v>
      </c>
      <c r="I1521" s="54" t="n">
        <v>36</v>
      </c>
      <c r="J1521" s="20" t="s">
        <v>3731</v>
      </c>
      <c r="K1521" s="91" t="n">
        <v>1473.93</v>
      </c>
      <c r="L1521" s="91" t="n">
        <v>6443.65</v>
      </c>
      <c r="M1521" s="155" t="s">
        <v>25</v>
      </c>
    </row>
    <row r="1522" customFormat="false" ht="25.7" hidden="false" customHeight="false" outlineLevel="0" collapsed="false">
      <c r="A1522" s="51" t="s">
        <v>3713</v>
      </c>
      <c r="B1522" s="20" t="s">
        <v>3714</v>
      </c>
      <c r="C1522" s="51" t="s">
        <v>3793</v>
      </c>
      <c r="D1522" s="71" t="n">
        <v>8538011000131</v>
      </c>
      <c r="E1522" s="20" t="s">
        <v>3716</v>
      </c>
      <c r="F1522" s="79" t="s">
        <v>3794</v>
      </c>
      <c r="G1522" s="20" t="s">
        <v>3795</v>
      </c>
      <c r="H1522" s="54" t="n">
        <v>4122</v>
      </c>
      <c r="I1522" s="51" t="s">
        <v>1475</v>
      </c>
      <c r="J1522" s="20" t="s">
        <v>3719</v>
      </c>
      <c r="K1522" s="91" t="n">
        <v>670</v>
      </c>
      <c r="L1522" s="91" t="n">
        <v>2886.85</v>
      </c>
      <c r="M1522" s="155" t="s">
        <v>21</v>
      </c>
    </row>
    <row r="1523" customFormat="false" ht="25.7" hidden="false" customHeight="false" outlineLevel="0" collapsed="false">
      <c r="A1523" s="51" t="s">
        <v>3713</v>
      </c>
      <c r="B1523" s="20" t="s">
        <v>3714</v>
      </c>
      <c r="C1523" s="51" t="s">
        <v>3793</v>
      </c>
      <c r="D1523" s="71" t="n">
        <v>8538011000131</v>
      </c>
      <c r="E1523" s="20" t="s">
        <v>3716</v>
      </c>
      <c r="F1523" s="79" t="s">
        <v>3796</v>
      </c>
      <c r="G1523" s="20" t="s">
        <v>3797</v>
      </c>
      <c r="H1523" s="54" t="n">
        <v>4122</v>
      </c>
      <c r="I1523" s="51" t="s">
        <v>3798</v>
      </c>
      <c r="J1523" s="20" t="s">
        <v>3719</v>
      </c>
      <c r="K1523" s="91" t="n">
        <v>670</v>
      </c>
      <c r="L1523" s="91" t="n">
        <v>2886.85</v>
      </c>
      <c r="M1523" s="155" t="s">
        <v>21</v>
      </c>
    </row>
    <row r="1524" customFormat="false" ht="25.7" hidden="false" customHeight="false" outlineLevel="0" collapsed="false">
      <c r="A1524" s="51" t="s">
        <v>3713</v>
      </c>
      <c r="B1524" s="20" t="s">
        <v>3714</v>
      </c>
      <c r="C1524" s="51" t="s">
        <v>3793</v>
      </c>
      <c r="D1524" s="71" t="n">
        <v>8538011000131</v>
      </c>
      <c r="E1524" s="20" t="s">
        <v>3716</v>
      </c>
      <c r="F1524" s="79" t="s">
        <v>3799</v>
      </c>
      <c r="G1524" s="20" t="s">
        <v>3800</v>
      </c>
      <c r="H1524" s="54" t="n">
        <v>4221</v>
      </c>
      <c r="I1524" s="51" t="s">
        <v>1475</v>
      </c>
      <c r="J1524" s="20" t="s">
        <v>3719</v>
      </c>
      <c r="K1524" s="80" t="n">
        <v>1514.59</v>
      </c>
      <c r="L1524" s="91" t="n">
        <v>3602.8</v>
      </c>
      <c r="M1524" s="155" t="s">
        <v>21</v>
      </c>
    </row>
    <row r="1525" customFormat="false" ht="25.7" hidden="false" customHeight="false" outlineLevel="0" collapsed="false">
      <c r="A1525" s="51" t="s">
        <v>3713</v>
      </c>
      <c r="B1525" s="20" t="s">
        <v>3714</v>
      </c>
      <c r="C1525" s="51" t="s">
        <v>3793</v>
      </c>
      <c r="D1525" s="71" t="n">
        <v>8538011000131</v>
      </c>
      <c r="E1525" s="20" t="s">
        <v>3716</v>
      </c>
      <c r="F1525" s="82" t="s">
        <v>3801</v>
      </c>
      <c r="G1525" s="20" t="s">
        <v>3802</v>
      </c>
      <c r="H1525" s="54" t="n">
        <v>4221</v>
      </c>
      <c r="I1525" s="54" t="s">
        <v>1475</v>
      </c>
      <c r="J1525" s="49" t="s">
        <v>3719</v>
      </c>
      <c r="K1525" s="80" t="n">
        <v>1514.59</v>
      </c>
      <c r="L1525" s="91" t="n">
        <v>3602.8</v>
      </c>
      <c r="M1525" s="155" t="s">
        <v>21</v>
      </c>
    </row>
    <row r="1526" customFormat="false" ht="25.7" hidden="false" customHeight="false" outlineLevel="0" collapsed="false">
      <c r="A1526" s="51" t="s">
        <v>3713</v>
      </c>
      <c r="B1526" s="20" t="s">
        <v>3714</v>
      </c>
      <c r="C1526" s="51" t="s">
        <v>3793</v>
      </c>
      <c r="D1526" s="71" t="n">
        <v>8538011000131</v>
      </c>
      <c r="E1526" s="20" t="s">
        <v>3716</v>
      </c>
      <c r="F1526" s="79" t="s">
        <v>3794</v>
      </c>
      <c r="G1526" s="20" t="s">
        <v>3803</v>
      </c>
      <c r="H1526" s="54" t="n">
        <v>4122</v>
      </c>
      <c r="I1526" s="51" t="s">
        <v>3798</v>
      </c>
      <c r="J1526" s="20" t="s">
        <v>3719</v>
      </c>
      <c r="K1526" s="80" t="n">
        <v>1514.59</v>
      </c>
      <c r="L1526" s="91" t="n">
        <v>3602.8</v>
      </c>
      <c r="M1526" s="155" t="s">
        <v>21</v>
      </c>
    </row>
    <row r="1527" customFormat="false" ht="25.7" hidden="false" customHeight="false" outlineLevel="0" collapsed="false">
      <c r="A1527" s="51" t="s">
        <v>3713</v>
      </c>
      <c r="B1527" s="20" t="s">
        <v>3714</v>
      </c>
      <c r="C1527" s="51" t="s">
        <v>3793</v>
      </c>
      <c r="D1527" s="71" t="n">
        <v>8538011000131</v>
      </c>
      <c r="E1527" s="20" t="s">
        <v>3716</v>
      </c>
      <c r="F1527" s="79" t="s">
        <v>3804</v>
      </c>
      <c r="G1527" s="20" t="s">
        <v>3805</v>
      </c>
      <c r="H1527" s="54" t="n">
        <v>4121</v>
      </c>
      <c r="I1527" s="51" t="s">
        <v>1475</v>
      </c>
      <c r="J1527" s="20" t="s">
        <v>3719</v>
      </c>
      <c r="K1527" s="80" t="n">
        <v>1514.59</v>
      </c>
      <c r="L1527" s="91" t="n">
        <v>3602.8</v>
      </c>
      <c r="M1527" s="155" t="s">
        <v>21</v>
      </c>
    </row>
    <row r="1528" customFormat="false" ht="25.7" hidden="false" customHeight="false" outlineLevel="0" collapsed="false">
      <c r="A1528" s="51" t="s">
        <v>3713</v>
      </c>
      <c r="B1528" s="20" t="s">
        <v>3714</v>
      </c>
      <c r="C1528" s="51" t="s">
        <v>3793</v>
      </c>
      <c r="D1528" s="71" t="n">
        <v>8538011000131</v>
      </c>
      <c r="E1528" s="20" t="s">
        <v>3716</v>
      </c>
      <c r="F1528" s="79" t="s">
        <v>3806</v>
      </c>
      <c r="G1528" s="20" t="s">
        <v>3807</v>
      </c>
      <c r="H1528" s="54" t="n">
        <v>4122</v>
      </c>
      <c r="I1528" s="51" t="s">
        <v>1475</v>
      </c>
      <c r="J1528" s="20" t="s">
        <v>3719</v>
      </c>
      <c r="K1528" s="80" t="n">
        <v>1514.59</v>
      </c>
      <c r="L1528" s="91" t="n">
        <v>3602.8</v>
      </c>
      <c r="M1528" s="155" t="s">
        <v>21</v>
      </c>
    </row>
    <row r="1529" customFormat="false" ht="25.7" hidden="false" customHeight="false" outlineLevel="0" collapsed="false">
      <c r="A1529" s="51" t="s">
        <v>3713</v>
      </c>
      <c r="B1529" s="20" t="s">
        <v>3714</v>
      </c>
      <c r="C1529" s="51" t="s">
        <v>3793</v>
      </c>
      <c r="D1529" s="71" t="n">
        <v>8538011000131</v>
      </c>
      <c r="E1529" s="20" t="s">
        <v>3716</v>
      </c>
      <c r="F1529" s="79" t="s">
        <v>3808</v>
      </c>
      <c r="G1529" s="20" t="s">
        <v>3809</v>
      </c>
      <c r="H1529" s="54" t="n">
        <v>4122</v>
      </c>
      <c r="I1529" s="51" t="s">
        <v>1475</v>
      </c>
      <c r="J1529" s="20" t="s">
        <v>3719</v>
      </c>
      <c r="K1529" s="80" t="n">
        <v>1514.59</v>
      </c>
      <c r="L1529" s="91" t="n">
        <v>3602.8</v>
      </c>
      <c r="M1529" s="155" t="s">
        <v>21</v>
      </c>
    </row>
    <row r="1530" customFormat="false" ht="25.7" hidden="false" customHeight="false" outlineLevel="0" collapsed="false">
      <c r="A1530" s="51" t="s">
        <v>3713</v>
      </c>
      <c r="B1530" s="20" t="s">
        <v>3714</v>
      </c>
      <c r="C1530" s="51" t="s">
        <v>3793</v>
      </c>
      <c r="D1530" s="71" t="n">
        <v>8538011000131</v>
      </c>
      <c r="E1530" s="20" t="s">
        <v>3716</v>
      </c>
      <c r="F1530" s="79" t="s">
        <v>3810</v>
      </c>
      <c r="G1530" s="20" t="s">
        <v>3811</v>
      </c>
      <c r="H1530" s="54" t="n">
        <v>4122</v>
      </c>
      <c r="I1530" s="51" t="s">
        <v>1475</v>
      </c>
      <c r="J1530" s="20" t="s">
        <v>3719</v>
      </c>
      <c r="K1530" s="80" t="n">
        <v>1514.59</v>
      </c>
      <c r="L1530" s="91" t="n">
        <v>3602.8</v>
      </c>
      <c r="M1530" s="155" t="s">
        <v>21</v>
      </c>
    </row>
    <row r="1531" customFormat="false" ht="25.7" hidden="false" customHeight="false" outlineLevel="0" collapsed="false">
      <c r="A1531" s="51" t="s">
        <v>3713</v>
      </c>
      <c r="B1531" s="20" t="s">
        <v>3714</v>
      </c>
      <c r="C1531" s="51" t="s">
        <v>3793</v>
      </c>
      <c r="D1531" s="71" t="n">
        <v>8538011000131</v>
      </c>
      <c r="E1531" s="20" t="s">
        <v>3716</v>
      </c>
      <c r="F1531" s="79" t="s">
        <v>3812</v>
      </c>
      <c r="G1531" s="20" t="s">
        <v>3813</v>
      </c>
      <c r="H1531" s="54" t="n">
        <v>4122</v>
      </c>
      <c r="I1531" s="51" t="s">
        <v>3798</v>
      </c>
      <c r="J1531" s="20" t="s">
        <v>3719</v>
      </c>
      <c r="K1531" s="80" t="n">
        <v>1514.59</v>
      </c>
      <c r="L1531" s="91" t="n">
        <v>3602.8</v>
      </c>
      <c r="M1531" s="155" t="s">
        <v>21</v>
      </c>
    </row>
    <row r="1532" customFormat="false" ht="25.7" hidden="false" customHeight="false" outlineLevel="0" collapsed="false">
      <c r="A1532" s="51" t="s">
        <v>3713</v>
      </c>
      <c r="B1532" s="20" t="s">
        <v>3714</v>
      </c>
      <c r="C1532" s="51" t="s">
        <v>3793</v>
      </c>
      <c r="D1532" s="71" t="n">
        <v>8538011000131</v>
      </c>
      <c r="E1532" s="20" t="s">
        <v>3716</v>
      </c>
      <c r="F1532" s="79" t="s">
        <v>3814</v>
      </c>
      <c r="G1532" s="20" t="s">
        <v>3815</v>
      </c>
      <c r="H1532" s="54" t="n">
        <v>4122</v>
      </c>
      <c r="I1532" s="51" t="s">
        <v>1475</v>
      </c>
      <c r="J1532" s="20" t="s">
        <v>3719</v>
      </c>
      <c r="K1532" s="80" t="n">
        <v>1514.59</v>
      </c>
      <c r="L1532" s="91" t="n">
        <v>3602.8</v>
      </c>
      <c r="M1532" s="155" t="s">
        <v>21</v>
      </c>
    </row>
    <row r="1533" customFormat="false" ht="25.7" hidden="false" customHeight="false" outlineLevel="0" collapsed="false">
      <c r="A1533" s="187" t="n">
        <v>133088</v>
      </c>
      <c r="B1533" s="187" t="s">
        <v>3816</v>
      </c>
      <c r="C1533" s="187" t="s">
        <v>3817</v>
      </c>
      <c r="D1533" s="187" t="s">
        <v>3818</v>
      </c>
      <c r="E1533" s="29" t="s">
        <v>3819</v>
      </c>
      <c r="F1533" s="187" t="s">
        <v>3820</v>
      </c>
      <c r="G1533" s="187" t="s">
        <v>3821</v>
      </c>
      <c r="H1533" s="29" t="n">
        <v>3515</v>
      </c>
      <c r="I1533" s="188" t="s">
        <v>183</v>
      </c>
      <c r="J1533" s="189" t="s">
        <v>3822</v>
      </c>
      <c r="K1533" s="80" t="n">
        <v>2311.02</v>
      </c>
      <c r="L1533" s="80" t="n">
        <v>5233.06</v>
      </c>
      <c r="M1533" s="36" t="s">
        <v>25</v>
      </c>
    </row>
    <row r="1534" customFormat="false" ht="38.55" hidden="false" customHeight="false" outlineLevel="0" collapsed="false">
      <c r="A1534" s="187" t="n">
        <v>133088</v>
      </c>
      <c r="B1534" s="29" t="s">
        <v>3816</v>
      </c>
      <c r="C1534" s="187" t="s">
        <v>3817</v>
      </c>
      <c r="D1534" s="187" t="s">
        <v>3818</v>
      </c>
      <c r="E1534" s="29" t="s">
        <v>3819</v>
      </c>
      <c r="F1534" s="189" t="s">
        <v>3823</v>
      </c>
      <c r="G1534" s="189" t="s">
        <v>3824</v>
      </c>
      <c r="H1534" s="29" t="n">
        <v>3515</v>
      </c>
      <c r="I1534" s="188" t="s">
        <v>183</v>
      </c>
      <c r="J1534" s="189" t="s">
        <v>3822</v>
      </c>
      <c r="K1534" s="80" t="n">
        <v>2311.02</v>
      </c>
      <c r="L1534" s="80" t="n">
        <v>5233.06</v>
      </c>
      <c r="M1534" s="36" t="s">
        <v>25</v>
      </c>
    </row>
    <row r="1535" customFormat="false" ht="38.55" hidden="false" customHeight="false" outlineLevel="0" collapsed="false">
      <c r="A1535" s="187" t="n">
        <v>133088</v>
      </c>
      <c r="B1535" s="29" t="s">
        <v>3816</v>
      </c>
      <c r="C1535" s="187" t="s">
        <v>3817</v>
      </c>
      <c r="D1535" s="187" t="s">
        <v>3818</v>
      </c>
      <c r="E1535" s="29" t="s">
        <v>3819</v>
      </c>
      <c r="F1535" s="187" t="s">
        <v>3825</v>
      </c>
      <c r="G1535" s="187" t="s">
        <v>3826</v>
      </c>
      <c r="H1535" s="29" t="n">
        <v>3515</v>
      </c>
      <c r="I1535" s="188" t="s">
        <v>183</v>
      </c>
      <c r="J1535" s="189" t="s">
        <v>3827</v>
      </c>
      <c r="K1535" s="80" t="n">
        <v>2311.02</v>
      </c>
      <c r="L1535" s="80" t="n">
        <v>5233.06</v>
      </c>
      <c r="M1535" s="36" t="s">
        <v>25</v>
      </c>
    </row>
    <row r="1536" customFormat="false" ht="38.55" hidden="false" customHeight="false" outlineLevel="0" collapsed="false">
      <c r="A1536" s="187" t="n">
        <v>133088</v>
      </c>
      <c r="B1536" s="29" t="s">
        <v>3816</v>
      </c>
      <c r="C1536" s="187" t="s">
        <v>3817</v>
      </c>
      <c r="D1536" s="187" t="s">
        <v>3818</v>
      </c>
      <c r="E1536" s="29" t="s">
        <v>3819</v>
      </c>
      <c r="F1536" s="187" t="s">
        <v>3828</v>
      </c>
      <c r="G1536" s="187" t="s">
        <v>3829</v>
      </c>
      <c r="H1536" s="29" t="n">
        <v>3515</v>
      </c>
      <c r="I1536" s="188" t="s">
        <v>183</v>
      </c>
      <c r="J1536" s="189" t="s">
        <v>3827</v>
      </c>
      <c r="K1536" s="80" t="n">
        <v>2311.02</v>
      </c>
      <c r="L1536" s="80" t="n">
        <v>5233.06</v>
      </c>
      <c r="M1536" s="36" t="s">
        <v>25</v>
      </c>
    </row>
    <row r="1537" customFormat="false" ht="38.55" hidden="false" customHeight="false" outlineLevel="0" collapsed="false">
      <c r="A1537" s="187" t="n">
        <v>133088</v>
      </c>
      <c r="B1537" s="29" t="s">
        <v>3816</v>
      </c>
      <c r="C1537" s="187" t="s">
        <v>3817</v>
      </c>
      <c r="D1537" s="187" t="s">
        <v>3818</v>
      </c>
      <c r="E1537" s="29" t="s">
        <v>3819</v>
      </c>
      <c r="F1537" s="187" t="s">
        <v>3830</v>
      </c>
      <c r="G1537" s="187" t="s">
        <v>3831</v>
      </c>
      <c r="H1537" s="29" t="n">
        <v>3515</v>
      </c>
      <c r="I1537" s="188" t="s">
        <v>183</v>
      </c>
      <c r="J1537" s="189" t="s">
        <v>3822</v>
      </c>
      <c r="K1537" s="80" t="n">
        <v>2311.02</v>
      </c>
      <c r="L1537" s="80" t="n">
        <v>5233.06</v>
      </c>
      <c r="M1537" s="36" t="s">
        <v>25</v>
      </c>
    </row>
    <row r="1538" customFormat="false" ht="38.55" hidden="false" customHeight="false" outlineLevel="0" collapsed="false">
      <c r="A1538" s="187" t="n">
        <v>133088</v>
      </c>
      <c r="B1538" s="29" t="s">
        <v>3816</v>
      </c>
      <c r="C1538" s="187" t="s">
        <v>3817</v>
      </c>
      <c r="D1538" s="187" t="s">
        <v>3818</v>
      </c>
      <c r="E1538" s="29" t="s">
        <v>3819</v>
      </c>
      <c r="F1538" s="187" t="s">
        <v>3832</v>
      </c>
      <c r="G1538" s="189" t="s">
        <v>3833</v>
      </c>
      <c r="H1538" s="29" t="n">
        <v>3515</v>
      </c>
      <c r="I1538" s="188" t="s">
        <v>183</v>
      </c>
      <c r="J1538" s="189" t="s">
        <v>3834</v>
      </c>
      <c r="K1538" s="80" t="n">
        <v>2311.02</v>
      </c>
      <c r="L1538" s="80" t="n">
        <v>5233.06</v>
      </c>
      <c r="M1538" s="36" t="s">
        <v>25</v>
      </c>
    </row>
    <row r="1539" customFormat="false" ht="38.55" hidden="false" customHeight="false" outlineLevel="0" collapsed="false">
      <c r="A1539" s="187" t="n">
        <v>133088</v>
      </c>
      <c r="B1539" s="29" t="s">
        <v>3816</v>
      </c>
      <c r="C1539" s="187" t="s">
        <v>3817</v>
      </c>
      <c r="D1539" s="187" t="s">
        <v>3818</v>
      </c>
      <c r="E1539" s="29" t="s">
        <v>3819</v>
      </c>
      <c r="F1539" s="187" t="s">
        <v>3835</v>
      </c>
      <c r="G1539" s="187" t="s">
        <v>3836</v>
      </c>
      <c r="H1539" s="29" t="n">
        <v>3515</v>
      </c>
      <c r="I1539" s="188" t="s">
        <v>183</v>
      </c>
      <c r="J1539" s="189" t="s">
        <v>3834</v>
      </c>
      <c r="K1539" s="80" t="n">
        <v>2311.02</v>
      </c>
      <c r="L1539" s="80" t="n">
        <v>5233.06</v>
      </c>
      <c r="M1539" s="36" t="s">
        <v>25</v>
      </c>
    </row>
    <row r="1540" customFormat="false" ht="38.55" hidden="false" customHeight="false" outlineLevel="0" collapsed="false">
      <c r="A1540" s="187" t="n">
        <v>133088</v>
      </c>
      <c r="B1540" s="29" t="s">
        <v>3816</v>
      </c>
      <c r="C1540" s="187" t="s">
        <v>3817</v>
      </c>
      <c r="D1540" s="187" t="s">
        <v>3818</v>
      </c>
      <c r="E1540" s="29" t="s">
        <v>3819</v>
      </c>
      <c r="F1540" s="187" t="s">
        <v>3837</v>
      </c>
      <c r="G1540" s="187" t="s">
        <v>3838</v>
      </c>
      <c r="H1540" s="29" t="n">
        <v>3515</v>
      </c>
      <c r="I1540" s="188" t="s">
        <v>183</v>
      </c>
      <c r="J1540" s="189" t="s">
        <v>3827</v>
      </c>
      <c r="K1540" s="80" t="n">
        <v>2311.02</v>
      </c>
      <c r="L1540" s="80" t="n">
        <v>5233.06</v>
      </c>
      <c r="M1540" s="36" t="s">
        <v>25</v>
      </c>
    </row>
    <row r="1541" customFormat="false" ht="38.55" hidden="false" customHeight="false" outlineLevel="0" collapsed="false">
      <c r="A1541" s="187" t="n">
        <v>133088</v>
      </c>
      <c r="B1541" s="29" t="s">
        <v>3816</v>
      </c>
      <c r="C1541" s="187" t="s">
        <v>3817</v>
      </c>
      <c r="D1541" s="187" t="s">
        <v>3818</v>
      </c>
      <c r="E1541" s="29" t="s">
        <v>3819</v>
      </c>
      <c r="F1541" s="187" t="s">
        <v>3839</v>
      </c>
      <c r="G1541" s="187" t="s">
        <v>3840</v>
      </c>
      <c r="H1541" s="29" t="n">
        <v>3515</v>
      </c>
      <c r="I1541" s="188" t="s">
        <v>183</v>
      </c>
      <c r="J1541" s="189" t="s">
        <v>3834</v>
      </c>
      <c r="K1541" s="80" t="n">
        <v>2311.02</v>
      </c>
      <c r="L1541" s="80" t="n">
        <v>5233.06</v>
      </c>
      <c r="M1541" s="36" t="s">
        <v>25</v>
      </c>
    </row>
    <row r="1542" customFormat="false" ht="38.55" hidden="false" customHeight="false" outlineLevel="0" collapsed="false">
      <c r="A1542" s="187" t="n">
        <v>133088</v>
      </c>
      <c r="B1542" s="29" t="s">
        <v>3816</v>
      </c>
      <c r="C1542" s="187" t="s">
        <v>3817</v>
      </c>
      <c r="D1542" s="187" t="s">
        <v>3818</v>
      </c>
      <c r="E1542" s="29" t="s">
        <v>3819</v>
      </c>
      <c r="F1542" s="187" t="s">
        <v>3841</v>
      </c>
      <c r="G1542" s="187" t="s">
        <v>3842</v>
      </c>
      <c r="H1542" s="29" t="n">
        <v>3515</v>
      </c>
      <c r="I1542" s="188" t="s">
        <v>183</v>
      </c>
      <c r="J1542" s="189" t="s">
        <v>3827</v>
      </c>
      <c r="K1542" s="80" t="n">
        <v>2311.02</v>
      </c>
      <c r="L1542" s="80" t="n">
        <v>5233.06</v>
      </c>
      <c r="M1542" s="36" t="s">
        <v>25</v>
      </c>
    </row>
    <row r="1543" customFormat="false" ht="38.55" hidden="false" customHeight="false" outlineLevel="0" collapsed="false">
      <c r="A1543" s="187" t="n">
        <v>133088</v>
      </c>
      <c r="B1543" s="29" t="s">
        <v>3816</v>
      </c>
      <c r="C1543" s="187" t="s">
        <v>3817</v>
      </c>
      <c r="D1543" s="187" t="s">
        <v>3818</v>
      </c>
      <c r="E1543" s="29" t="s">
        <v>3819</v>
      </c>
      <c r="F1543" s="187" t="s">
        <v>3843</v>
      </c>
      <c r="G1543" s="187" t="s">
        <v>3844</v>
      </c>
      <c r="H1543" s="29" t="n">
        <v>3515</v>
      </c>
      <c r="I1543" s="188" t="s">
        <v>183</v>
      </c>
      <c r="J1543" s="189" t="s">
        <v>3822</v>
      </c>
      <c r="K1543" s="80" t="n">
        <v>2311.02</v>
      </c>
      <c r="L1543" s="80" t="n">
        <v>5233.06</v>
      </c>
      <c r="M1543" s="36" t="s">
        <v>25</v>
      </c>
    </row>
    <row r="1544" customFormat="false" ht="38.55" hidden="false" customHeight="false" outlineLevel="0" collapsed="false">
      <c r="A1544" s="187" t="n">
        <v>133088</v>
      </c>
      <c r="B1544" s="29" t="s">
        <v>3816</v>
      </c>
      <c r="C1544" s="187" t="s">
        <v>3817</v>
      </c>
      <c r="D1544" s="187" t="s">
        <v>3818</v>
      </c>
      <c r="E1544" s="29" t="s">
        <v>3819</v>
      </c>
      <c r="F1544" s="187" t="s">
        <v>3845</v>
      </c>
      <c r="G1544" s="187" t="s">
        <v>3846</v>
      </c>
      <c r="H1544" s="29" t="n">
        <v>3515</v>
      </c>
      <c r="I1544" s="188" t="s">
        <v>183</v>
      </c>
      <c r="J1544" s="189" t="s">
        <v>3827</v>
      </c>
      <c r="K1544" s="80" t="n">
        <v>2311.02</v>
      </c>
      <c r="L1544" s="80" t="n">
        <v>5233.06</v>
      </c>
      <c r="M1544" s="36" t="s">
        <v>25</v>
      </c>
    </row>
    <row r="1545" customFormat="false" ht="38.55" hidden="false" customHeight="false" outlineLevel="0" collapsed="false">
      <c r="A1545" s="187" t="n">
        <v>133088</v>
      </c>
      <c r="B1545" s="29" t="s">
        <v>3816</v>
      </c>
      <c r="C1545" s="187" t="s">
        <v>3817</v>
      </c>
      <c r="D1545" s="187" t="s">
        <v>3818</v>
      </c>
      <c r="E1545" s="29" t="s">
        <v>3819</v>
      </c>
      <c r="F1545" s="187" t="s">
        <v>3847</v>
      </c>
      <c r="G1545" s="187" t="s">
        <v>3848</v>
      </c>
      <c r="H1545" s="29" t="n">
        <v>3515</v>
      </c>
      <c r="I1545" s="188" t="s">
        <v>183</v>
      </c>
      <c r="J1545" s="189" t="s">
        <v>3822</v>
      </c>
      <c r="K1545" s="80" t="n">
        <v>2311.02</v>
      </c>
      <c r="L1545" s="80" t="n">
        <v>5233.06</v>
      </c>
      <c r="M1545" s="36" t="s">
        <v>25</v>
      </c>
    </row>
    <row r="1546" customFormat="false" ht="38.55" hidden="false" customHeight="false" outlineLevel="0" collapsed="false">
      <c r="A1546" s="187" t="n">
        <v>133088</v>
      </c>
      <c r="B1546" s="29" t="s">
        <v>3816</v>
      </c>
      <c r="C1546" s="187" t="s">
        <v>3817</v>
      </c>
      <c r="D1546" s="187" t="s">
        <v>3818</v>
      </c>
      <c r="E1546" s="29" t="s">
        <v>3819</v>
      </c>
      <c r="F1546" s="187" t="s">
        <v>3849</v>
      </c>
      <c r="G1546" s="187" t="s">
        <v>3850</v>
      </c>
      <c r="H1546" s="29" t="n">
        <v>3515</v>
      </c>
      <c r="I1546" s="188" t="s">
        <v>183</v>
      </c>
      <c r="J1546" s="189" t="s">
        <v>3822</v>
      </c>
      <c r="K1546" s="80" t="n">
        <v>2311.02</v>
      </c>
      <c r="L1546" s="80" t="n">
        <v>5233.06</v>
      </c>
      <c r="M1546" s="36" t="s">
        <v>25</v>
      </c>
    </row>
    <row r="1547" customFormat="false" ht="38.55" hidden="false" customHeight="false" outlineLevel="0" collapsed="false">
      <c r="A1547" s="187" t="n">
        <v>133088</v>
      </c>
      <c r="B1547" s="29" t="s">
        <v>3816</v>
      </c>
      <c r="C1547" s="187" t="s">
        <v>3817</v>
      </c>
      <c r="D1547" s="187" t="s">
        <v>3818</v>
      </c>
      <c r="E1547" s="29" t="s">
        <v>3819</v>
      </c>
      <c r="F1547" s="187" t="s">
        <v>3851</v>
      </c>
      <c r="G1547" s="187" t="s">
        <v>3852</v>
      </c>
      <c r="H1547" s="29" t="n">
        <v>3515</v>
      </c>
      <c r="I1547" s="188" t="s">
        <v>183</v>
      </c>
      <c r="J1547" s="189" t="s">
        <v>3834</v>
      </c>
      <c r="K1547" s="80" t="n">
        <v>2311.02</v>
      </c>
      <c r="L1547" s="80" t="n">
        <v>5233.06</v>
      </c>
      <c r="M1547" s="36" t="s">
        <v>25</v>
      </c>
    </row>
    <row r="1548" customFormat="false" ht="38.55" hidden="false" customHeight="false" outlineLevel="0" collapsed="false">
      <c r="A1548" s="187" t="n">
        <v>133088</v>
      </c>
      <c r="B1548" s="29" t="s">
        <v>3816</v>
      </c>
      <c r="C1548" s="187" t="s">
        <v>3817</v>
      </c>
      <c r="D1548" s="187" t="s">
        <v>3818</v>
      </c>
      <c r="E1548" s="29" t="s">
        <v>3819</v>
      </c>
      <c r="F1548" s="187" t="s">
        <v>3853</v>
      </c>
      <c r="G1548" s="187" t="s">
        <v>3854</v>
      </c>
      <c r="H1548" s="29" t="n">
        <v>3515</v>
      </c>
      <c r="I1548" s="188" t="s">
        <v>183</v>
      </c>
      <c r="J1548" s="189" t="s">
        <v>3827</v>
      </c>
      <c r="K1548" s="80" t="n">
        <v>2311.02</v>
      </c>
      <c r="L1548" s="80" t="n">
        <v>5233.06</v>
      </c>
      <c r="M1548" s="36" t="s">
        <v>25</v>
      </c>
    </row>
    <row r="1549" customFormat="false" ht="38.55" hidden="false" customHeight="false" outlineLevel="0" collapsed="false">
      <c r="A1549" s="187" t="n">
        <v>133088</v>
      </c>
      <c r="B1549" s="29" t="s">
        <v>3816</v>
      </c>
      <c r="C1549" s="187" t="s">
        <v>3817</v>
      </c>
      <c r="D1549" s="187" t="s">
        <v>3818</v>
      </c>
      <c r="E1549" s="29" t="s">
        <v>3819</v>
      </c>
      <c r="F1549" s="187" t="s">
        <v>3855</v>
      </c>
      <c r="G1549" s="187" t="s">
        <v>3856</v>
      </c>
      <c r="H1549" s="29" t="n">
        <v>3515</v>
      </c>
      <c r="I1549" s="188" t="s">
        <v>183</v>
      </c>
      <c r="J1549" s="189" t="s">
        <v>3822</v>
      </c>
      <c r="K1549" s="80" t="n">
        <v>2311.02</v>
      </c>
      <c r="L1549" s="80" t="n">
        <v>5233.06</v>
      </c>
      <c r="M1549" s="36" t="s">
        <v>25</v>
      </c>
    </row>
    <row r="1550" customFormat="false" ht="38.55" hidden="false" customHeight="false" outlineLevel="0" collapsed="false">
      <c r="A1550" s="187" t="n">
        <v>133088</v>
      </c>
      <c r="B1550" s="29" t="s">
        <v>3816</v>
      </c>
      <c r="C1550" s="187" t="s">
        <v>3817</v>
      </c>
      <c r="D1550" s="187" t="s">
        <v>3818</v>
      </c>
      <c r="E1550" s="29" t="s">
        <v>3819</v>
      </c>
      <c r="F1550" s="187" t="s">
        <v>3857</v>
      </c>
      <c r="G1550" s="187" t="s">
        <v>3858</v>
      </c>
      <c r="H1550" s="29" t="n">
        <v>3515</v>
      </c>
      <c r="I1550" s="188" t="s">
        <v>183</v>
      </c>
      <c r="J1550" s="189" t="s">
        <v>3822</v>
      </c>
      <c r="K1550" s="80" t="n">
        <v>2311.02</v>
      </c>
      <c r="L1550" s="80" t="n">
        <v>5233.06</v>
      </c>
      <c r="M1550" s="36" t="s">
        <v>25</v>
      </c>
    </row>
    <row r="1551" customFormat="false" ht="38.55" hidden="false" customHeight="false" outlineLevel="0" collapsed="false">
      <c r="A1551" s="187" t="n">
        <v>133088</v>
      </c>
      <c r="B1551" s="29" t="s">
        <v>3816</v>
      </c>
      <c r="C1551" s="187" t="s">
        <v>3817</v>
      </c>
      <c r="D1551" s="187" t="s">
        <v>3818</v>
      </c>
      <c r="E1551" s="29" t="s">
        <v>3819</v>
      </c>
      <c r="F1551" s="187" t="s">
        <v>3859</v>
      </c>
      <c r="G1551" s="187" t="s">
        <v>3860</v>
      </c>
      <c r="H1551" s="29" t="n">
        <v>3515</v>
      </c>
      <c r="I1551" s="188" t="s">
        <v>183</v>
      </c>
      <c r="J1551" s="189" t="s">
        <v>3827</v>
      </c>
      <c r="K1551" s="80" t="n">
        <v>2311.02</v>
      </c>
      <c r="L1551" s="80" t="n">
        <v>5233.06</v>
      </c>
      <c r="M1551" s="36" t="s">
        <v>25</v>
      </c>
    </row>
    <row r="1552" customFormat="false" ht="38.55" hidden="false" customHeight="false" outlineLevel="0" collapsed="false">
      <c r="A1552" s="187" t="n">
        <v>133088</v>
      </c>
      <c r="B1552" s="29" t="s">
        <v>3816</v>
      </c>
      <c r="C1552" s="187" t="s">
        <v>3817</v>
      </c>
      <c r="D1552" s="187" t="s">
        <v>3818</v>
      </c>
      <c r="E1552" s="29" t="s">
        <v>3819</v>
      </c>
      <c r="F1552" s="187" t="s">
        <v>3861</v>
      </c>
      <c r="G1552" s="187" t="s">
        <v>3862</v>
      </c>
      <c r="H1552" s="29" t="n">
        <v>3515</v>
      </c>
      <c r="I1552" s="188" t="s">
        <v>183</v>
      </c>
      <c r="J1552" s="189" t="s">
        <v>3863</v>
      </c>
      <c r="K1552" s="80" t="n">
        <v>2311.02</v>
      </c>
      <c r="L1552" s="80" t="n">
        <v>5233.06</v>
      </c>
      <c r="M1552" s="36" t="s">
        <v>25</v>
      </c>
    </row>
    <row r="1553" customFormat="false" ht="38.55" hidden="false" customHeight="false" outlineLevel="0" collapsed="false">
      <c r="A1553" s="187" t="n">
        <v>133088</v>
      </c>
      <c r="B1553" s="29" t="s">
        <v>3816</v>
      </c>
      <c r="C1553" s="187" t="s">
        <v>3817</v>
      </c>
      <c r="D1553" s="187" t="s">
        <v>3818</v>
      </c>
      <c r="E1553" s="29" t="s">
        <v>3819</v>
      </c>
      <c r="F1553" s="187" t="s">
        <v>3864</v>
      </c>
      <c r="G1553" s="187" t="s">
        <v>3865</v>
      </c>
      <c r="H1553" s="29" t="n">
        <v>3515</v>
      </c>
      <c r="I1553" s="188" t="s">
        <v>183</v>
      </c>
      <c r="J1553" s="189" t="s">
        <v>3834</v>
      </c>
      <c r="K1553" s="80" t="n">
        <v>2311.02</v>
      </c>
      <c r="L1553" s="80" t="n">
        <v>5233.06</v>
      </c>
      <c r="M1553" s="36" t="s">
        <v>25</v>
      </c>
    </row>
    <row r="1554" customFormat="false" ht="38.55" hidden="false" customHeight="false" outlineLevel="0" collapsed="false">
      <c r="A1554" s="187" t="n">
        <v>133088</v>
      </c>
      <c r="B1554" s="29" t="s">
        <v>3816</v>
      </c>
      <c r="C1554" s="187" t="s">
        <v>3817</v>
      </c>
      <c r="D1554" s="187" t="s">
        <v>3818</v>
      </c>
      <c r="E1554" s="29" t="s">
        <v>3819</v>
      </c>
      <c r="F1554" s="187" t="s">
        <v>3866</v>
      </c>
      <c r="G1554" s="187" t="s">
        <v>3867</v>
      </c>
      <c r="H1554" s="29" t="n">
        <v>3515</v>
      </c>
      <c r="I1554" s="188" t="s">
        <v>183</v>
      </c>
      <c r="J1554" s="189" t="s">
        <v>3827</v>
      </c>
      <c r="K1554" s="80" t="n">
        <v>2311.02</v>
      </c>
      <c r="L1554" s="80" t="n">
        <v>5233.06</v>
      </c>
      <c r="M1554" s="36" t="s">
        <v>25</v>
      </c>
    </row>
    <row r="1555" customFormat="false" ht="38.55" hidden="false" customHeight="false" outlineLevel="0" collapsed="false">
      <c r="A1555" s="187" t="n">
        <v>133088</v>
      </c>
      <c r="B1555" s="29" t="s">
        <v>3816</v>
      </c>
      <c r="C1555" s="187" t="s">
        <v>3817</v>
      </c>
      <c r="D1555" s="187" t="s">
        <v>3818</v>
      </c>
      <c r="E1555" s="29" t="s">
        <v>3819</v>
      </c>
      <c r="F1555" s="187" t="s">
        <v>3868</v>
      </c>
      <c r="G1555" s="187" t="s">
        <v>3869</v>
      </c>
      <c r="H1555" s="29" t="n">
        <v>3515</v>
      </c>
      <c r="I1555" s="188" t="s">
        <v>183</v>
      </c>
      <c r="J1555" s="187" t="s">
        <v>3863</v>
      </c>
      <c r="K1555" s="80" t="n">
        <v>2311.02</v>
      </c>
      <c r="L1555" s="80" t="n">
        <v>5233.06</v>
      </c>
      <c r="M1555" s="36" t="s">
        <v>25</v>
      </c>
    </row>
    <row r="1556" customFormat="false" ht="38.55" hidden="false" customHeight="false" outlineLevel="0" collapsed="false">
      <c r="A1556" s="187" t="n">
        <v>133088</v>
      </c>
      <c r="B1556" s="29" t="s">
        <v>3816</v>
      </c>
      <c r="C1556" s="187" t="s">
        <v>3817</v>
      </c>
      <c r="D1556" s="187" t="s">
        <v>3818</v>
      </c>
      <c r="E1556" s="29" t="s">
        <v>3819</v>
      </c>
      <c r="F1556" s="187" t="s">
        <v>3870</v>
      </c>
      <c r="G1556" s="187" t="s">
        <v>3871</v>
      </c>
      <c r="H1556" s="29" t="n">
        <v>3515</v>
      </c>
      <c r="I1556" s="188" t="s">
        <v>183</v>
      </c>
      <c r="J1556" s="187" t="s">
        <v>3872</v>
      </c>
      <c r="K1556" s="80" t="n">
        <v>2311.02</v>
      </c>
      <c r="L1556" s="80" t="n">
        <v>5233.06</v>
      </c>
      <c r="M1556" s="36" t="s">
        <v>25</v>
      </c>
    </row>
    <row r="1557" customFormat="false" ht="38.55" hidden="false" customHeight="false" outlineLevel="0" collapsed="false">
      <c r="A1557" s="187" t="n">
        <v>133088</v>
      </c>
      <c r="B1557" s="29" t="s">
        <v>3816</v>
      </c>
      <c r="C1557" s="187" t="s">
        <v>3873</v>
      </c>
      <c r="D1557" s="187" t="s">
        <v>3818</v>
      </c>
      <c r="E1557" s="29" t="s">
        <v>3819</v>
      </c>
      <c r="F1557" s="79" t="s">
        <v>3874</v>
      </c>
      <c r="G1557" s="190" t="s">
        <v>3875</v>
      </c>
      <c r="H1557" s="187" t="n">
        <v>4221</v>
      </c>
      <c r="I1557" s="188" t="s">
        <v>183</v>
      </c>
      <c r="J1557" s="187" t="s">
        <v>3863</v>
      </c>
      <c r="K1557" s="80" t="n">
        <v>1901.53</v>
      </c>
      <c r="L1557" s="80" t="n">
        <v>4585.68</v>
      </c>
      <c r="M1557" s="36" t="s">
        <v>21</v>
      </c>
    </row>
    <row r="1558" customFormat="false" ht="38.55" hidden="false" customHeight="false" outlineLevel="0" collapsed="false">
      <c r="A1558" s="187" t="n">
        <v>133088</v>
      </c>
      <c r="B1558" s="29" t="s">
        <v>3816</v>
      </c>
      <c r="C1558" s="187" t="s">
        <v>3876</v>
      </c>
      <c r="D1558" s="187" t="s">
        <v>3877</v>
      </c>
      <c r="E1558" s="29" t="s">
        <v>3878</v>
      </c>
      <c r="F1558" s="187" t="s">
        <v>3879</v>
      </c>
      <c r="G1558" s="187" t="s">
        <v>3880</v>
      </c>
      <c r="H1558" s="187" t="n">
        <v>5143</v>
      </c>
      <c r="I1558" s="188" t="s">
        <v>183</v>
      </c>
      <c r="J1558" s="187" t="s">
        <v>3881</v>
      </c>
      <c r="K1558" s="80" t="n">
        <v>1287.96</v>
      </c>
      <c r="L1558" s="80" t="n">
        <v>3386.3</v>
      </c>
      <c r="M1558" s="81" t="s">
        <v>19</v>
      </c>
    </row>
    <row r="1559" customFormat="false" ht="38.55" hidden="false" customHeight="false" outlineLevel="0" collapsed="false">
      <c r="A1559" s="187" t="n">
        <v>133088</v>
      </c>
      <c r="B1559" s="29" t="s">
        <v>3816</v>
      </c>
      <c r="C1559" s="187" t="s">
        <v>3876</v>
      </c>
      <c r="D1559" s="187" t="s">
        <v>3877</v>
      </c>
      <c r="E1559" s="29" t="s">
        <v>3878</v>
      </c>
      <c r="F1559" s="187" t="s">
        <v>3882</v>
      </c>
      <c r="G1559" s="187" t="s">
        <v>3883</v>
      </c>
      <c r="H1559" s="187" t="n">
        <v>5143</v>
      </c>
      <c r="I1559" s="188" t="s">
        <v>183</v>
      </c>
      <c r="J1559" s="187" t="s">
        <v>3881</v>
      </c>
      <c r="K1559" s="80" t="n">
        <v>1287.96</v>
      </c>
      <c r="L1559" s="80" t="n">
        <v>3386.3</v>
      </c>
      <c r="M1559" s="81" t="s">
        <v>19</v>
      </c>
    </row>
    <row r="1560" customFormat="false" ht="38.55" hidden="false" customHeight="false" outlineLevel="0" collapsed="false">
      <c r="A1560" s="187" t="n">
        <v>133088</v>
      </c>
      <c r="B1560" s="29" t="s">
        <v>3816</v>
      </c>
      <c r="C1560" s="187" t="s">
        <v>3876</v>
      </c>
      <c r="D1560" s="187" t="s">
        <v>3877</v>
      </c>
      <c r="E1560" s="29" t="s">
        <v>3878</v>
      </c>
      <c r="F1560" s="187" t="s">
        <v>3884</v>
      </c>
      <c r="G1560" s="187" t="s">
        <v>3885</v>
      </c>
      <c r="H1560" s="187" t="n">
        <v>5143</v>
      </c>
      <c r="I1560" s="188" t="s">
        <v>183</v>
      </c>
      <c r="J1560" s="187" t="s">
        <v>3881</v>
      </c>
      <c r="K1560" s="80" t="n">
        <v>1287.96</v>
      </c>
      <c r="L1560" s="80" t="n">
        <v>3386.3</v>
      </c>
      <c r="M1560" s="81" t="s">
        <v>19</v>
      </c>
    </row>
    <row r="1561" customFormat="false" ht="38.55" hidden="false" customHeight="false" outlineLevel="0" collapsed="false">
      <c r="A1561" s="187" t="n">
        <v>133088</v>
      </c>
      <c r="B1561" s="29" t="s">
        <v>3816</v>
      </c>
      <c r="C1561" s="187" t="s">
        <v>3876</v>
      </c>
      <c r="D1561" s="187" t="s">
        <v>3877</v>
      </c>
      <c r="E1561" s="29" t="s">
        <v>3878</v>
      </c>
      <c r="F1561" s="187" t="s">
        <v>3886</v>
      </c>
      <c r="G1561" s="187" t="s">
        <v>3887</v>
      </c>
      <c r="H1561" s="187" t="n">
        <v>5143</v>
      </c>
      <c r="I1561" s="188" t="s">
        <v>183</v>
      </c>
      <c r="J1561" s="187" t="s">
        <v>3881</v>
      </c>
      <c r="K1561" s="80" t="n">
        <v>1287.96</v>
      </c>
      <c r="L1561" s="80" t="n">
        <v>3386.3</v>
      </c>
      <c r="M1561" s="81" t="s">
        <v>19</v>
      </c>
    </row>
    <row r="1562" customFormat="false" ht="38.55" hidden="false" customHeight="false" outlineLevel="0" collapsed="false">
      <c r="A1562" s="187" t="n">
        <v>133088</v>
      </c>
      <c r="B1562" s="29" t="s">
        <v>3816</v>
      </c>
      <c r="C1562" s="187" t="s">
        <v>3876</v>
      </c>
      <c r="D1562" s="187" t="s">
        <v>3877</v>
      </c>
      <c r="E1562" s="29" t="s">
        <v>3878</v>
      </c>
      <c r="F1562" s="187" t="s">
        <v>3888</v>
      </c>
      <c r="G1562" s="187" t="s">
        <v>3889</v>
      </c>
      <c r="H1562" s="187" t="n">
        <v>4101</v>
      </c>
      <c r="I1562" s="188" t="s">
        <v>183</v>
      </c>
      <c r="J1562" s="187" t="s">
        <v>3881</v>
      </c>
      <c r="K1562" s="80" t="n">
        <v>2575.91</v>
      </c>
      <c r="L1562" s="80" t="n">
        <v>5562.92</v>
      </c>
      <c r="M1562" s="81" t="s">
        <v>19</v>
      </c>
    </row>
    <row r="1563" customFormat="false" ht="38.55" hidden="false" customHeight="false" outlineLevel="0" collapsed="false">
      <c r="A1563" s="187" t="n">
        <v>133088</v>
      </c>
      <c r="B1563" s="29" t="s">
        <v>3816</v>
      </c>
      <c r="C1563" s="187" t="s">
        <v>3876</v>
      </c>
      <c r="D1563" s="187" t="s">
        <v>3877</v>
      </c>
      <c r="E1563" s="29" t="s">
        <v>3878</v>
      </c>
      <c r="F1563" s="187" t="s">
        <v>3890</v>
      </c>
      <c r="G1563" s="187" t="s">
        <v>3891</v>
      </c>
      <c r="H1563" s="187" t="n">
        <v>5143</v>
      </c>
      <c r="I1563" s="188" t="s">
        <v>183</v>
      </c>
      <c r="J1563" s="187" t="s">
        <v>3881</v>
      </c>
      <c r="K1563" s="80" t="n">
        <v>1287.96</v>
      </c>
      <c r="L1563" s="80" t="n">
        <v>3386.3</v>
      </c>
      <c r="M1563" s="81" t="s">
        <v>19</v>
      </c>
    </row>
    <row r="1564" customFormat="false" ht="38.55" hidden="false" customHeight="false" outlineLevel="0" collapsed="false">
      <c r="A1564" s="187" t="n">
        <v>133088</v>
      </c>
      <c r="B1564" s="29" t="s">
        <v>3816</v>
      </c>
      <c r="C1564" s="187" t="s">
        <v>3876</v>
      </c>
      <c r="D1564" s="187" t="s">
        <v>3877</v>
      </c>
      <c r="E1564" s="29" t="s">
        <v>3878</v>
      </c>
      <c r="F1564" s="187" t="s">
        <v>3892</v>
      </c>
      <c r="G1564" s="187" t="s">
        <v>3893</v>
      </c>
      <c r="H1564" s="187" t="n">
        <v>5143</v>
      </c>
      <c r="I1564" s="188" t="s">
        <v>183</v>
      </c>
      <c r="J1564" s="187" t="s">
        <v>3881</v>
      </c>
      <c r="K1564" s="80" t="n">
        <v>1287.96</v>
      </c>
      <c r="L1564" s="80" t="n">
        <v>3386.3</v>
      </c>
      <c r="M1564" s="81" t="s">
        <v>19</v>
      </c>
    </row>
    <row r="1565" customFormat="false" ht="38.55" hidden="false" customHeight="false" outlineLevel="0" collapsed="false">
      <c r="A1565" s="187" t="n">
        <v>133088</v>
      </c>
      <c r="B1565" s="29" t="s">
        <v>3816</v>
      </c>
      <c r="C1565" s="187" t="s">
        <v>3876</v>
      </c>
      <c r="D1565" s="187" t="s">
        <v>3877</v>
      </c>
      <c r="E1565" s="29" t="s">
        <v>3878</v>
      </c>
      <c r="F1565" s="187" t="s">
        <v>3894</v>
      </c>
      <c r="G1565" s="187" t="s">
        <v>3895</v>
      </c>
      <c r="H1565" s="187" t="n">
        <v>5143</v>
      </c>
      <c r="I1565" s="188" t="s">
        <v>183</v>
      </c>
      <c r="J1565" s="187" t="s">
        <v>3881</v>
      </c>
      <c r="K1565" s="80" t="n">
        <v>1287.96</v>
      </c>
      <c r="L1565" s="80" t="n">
        <v>3386.3</v>
      </c>
      <c r="M1565" s="81" t="s">
        <v>19</v>
      </c>
    </row>
    <row r="1566" customFormat="false" ht="38.55" hidden="false" customHeight="false" outlineLevel="0" collapsed="false">
      <c r="A1566" s="187" t="n">
        <v>133088</v>
      </c>
      <c r="B1566" s="29" t="s">
        <v>3816</v>
      </c>
      <c r="C1566" s="187" t="s">
        <v>3876</v>
      </c>
      <c r="D1566" s="187" t="s">
        <v>3877</v>
      </c>
      <c r="E1566" s="29" t="s">
        <v>3878</v>
      </c>
      <c r="F1566" s="187" t="s">
        <v>3896</v>
      </c>
      <c r="G1566" s="187" t="s">
        <v>3897</v>
      </c>
      <c r="H1566" s="187" t="n">
        <v>5143</v>
      </c>
      <c r="I1566" s="188" t="s">
        <v>183</v>
      </c>
      <c r="J1566" s="187" t="s">
        <v>3881</v>
      </c>
      <c r="K1566" s="80" t="n">
        <v>1287.96</v>
      </c>
      <c r="L1566" s="80" t="n">
        <v>3386.3</v>
      </c>
      <c r="M1566" s="81" t="s">
        <v>19</v>
      </c>
    </row>
    <row r="1567" customFormat="false" ht="38.55" hidden="false" customHeight="false" outlineLevel="0" collapsed="false">
      <c r="A1567" s="187" t="n">
        <v>133088</v>
      </c>
      <c r="B1567" s="29" t="s">
        <v>3816</v>
      </c>
      <c r="C1567" s="187" t="s">
        <v>3876</v>
      </c>
      <c r="D1567" s="187" t="s">
        <v>3877</v>
      </c>
      <c r="E1567" s="29" t="s">
        <v>3878</v>
      </c>
      <c r="F1567" s="191" t="s">
        <v>792</v>
      </c>
      <c r="G1567" s="187" t="s">
        <v>3898</v>
      </c>
      <c r="H1567" s="187" t="n">
        <v>5143</v>
      </c>
      <c r="I1567" s="188" t="s">
        <v>183</v>
      </c>
      <c r="J1567" s="187" t="s">
        <v>3881</v>
      </c>
      <c r="K1567" s="80" t="n">
        <v>1287.96</v>
      </c>
      <c r="L1567" s="80" t="n">
        <v>3386.3</v>
      </c>
      <c r="M1567" s="81" t="s">
        <v>19</v>
      </c>
    </row>
    <row r="1568" customFormat="false" ht="38.55" hidden="false" customHeight="false" outlineLevel="0" collapsed="false">
      <c r="A1568" s="187" t="n">
        <v>133088</v>
      </c>
      <c r="B1568" s="29" t="s">
        <v>3816</v>
      </c>
      <c r="C1568" s="187" t="s">
        <v>3876</v>
      </c>
      <c r="D1568" s="187" t="s">
        <v>3877</v>
      </c>
      <c r="E1568" s="29" t="s">
        <v>3878</v>
      </c>
      <c r="F1568" s="187" t="s">
        <v>3899</v>
      </c>
      <c r="G1568" s="187" t="s">
        <v>3900</v>
      </c>
      <c r="H1568" s="187" t="n">
        <v>5143</v>
      </c>
      <c r="I1568" s="188" t="s">
        <v>183</v>
      </c>
      <c r="J1568" s="187" t="s">
        <v>3881</v>
      </c>
      <c r="K1568" s="80" t="n">
        <v>1287.96</v>
      </c>
      <c r="L1568" s="80" t="n">
        <v>3386.3</v>
      </c>
      <c r="M1568" s="81" t="s">
        <v>19</v>
      </c>
    </row>
    <row r="1569" customFormat="false" ht="38.55" hidden="false" customHeight="false" outlineLevel="0" collapsed="false">
      <c r="A1569" s="187" t="n">
        <v>133088</v>
      </c>
      <c r="B1569" s="29" t="s">
        <v>3816</v>
      </c>
      <c r="C1569" s="187" t="s">
        <v>3901</v>
      </c>
      <c r="D1569" s="187" t="s">
        <v>3877</v>
      </c>
      <c r="E1569" s="29" t="s">
        <v>3878</v>
      </c>
      <c r="F1569" s="187" t="s">
        <v>3902</v>
      </c>
      <c r="G1569" s="187" t="s">
        <v>3903</v>
      </c>
      <c r="H1569" s="187" t="n">
        <v>5134</v>
      </c>
      <c r="I1569" s="188" t="s">
        <v>183</v>
      </c>
      <c r="J1569" s="189" t="s">
        <v>3904</v>
      </c>
      <c r="K1569" s="80" t="n">
        <v>1287.96</v>
      </c>
      <c r="L1569" s="80" t="n">
        <v>3386.3</v>
      </c>
      <c r="M1569" s="81" t="s">
        <v>19</v>
      </c>
    </row>
    <row r="1570" customFormat="false" ht="38.55" hidden="false" customHeight="false" outlineLevel="0" collapsed="false">
      <c r="A1570" s="187" t="n">
        <v>133088</v>
      </c>
      <c r="B1570" s="29" t="s">
        <v>3816</v>
      </c>
      <c r="C1570" s="187" t="s">
        <v>3901</v>
      </c>
      <c r="D1570" s="187" t="s">
        <v>3877</v>
      </c>
      <c r="E1570" s="29" t="s">
        <v>3878</v>
      </c>
      <c r="F1570" s="187" t="s">
        <v>3905</v>
      </c>
      <c r="G1570" s="187" t="s">
        <v>3906</v>
      </c>
      <c r="H1570" s="187" t="n">
        <v>5134</v>
      </c>
      <c r="I1570" s="188" t="s">
        <v>183</v>
      </c>
      <c r="J1570" s="189" t="s">
        <v>3904</v>
      </c>
      <c r="K1570" s="80" t="n">
        <v>1287.96</v>
      </c>
      <c r="L1570" s="80" t="n">
        <v>3386.3</v>
      </c>
      <c r="M1570" s="81" t="s">
        <v>19</v>
      </c>
    </row>
    <row r="1571" customFormat="false" ht="38.55" hidden="false" customHeight="false" outlineLevel="0" collapsed="false">
      <c r="A1571" s="187" t="n">
        <v>133088</v>
      </c>
      <c r="B1571" s="29" t="s">
        <v>3816</v>
      </c>
      <c r="C1571" s="187" t="s">
        <v>3907</v>
      </c>
      <c r="D1571" s="71" t="n">
        <v>17408690000115</v>
      </c>
      <c r="E1571" s="29" t="s">
        <v>3908</v>
      </c>
      <c r="F1571" s="187" t="s">
        <v>3909</v>
      </c>
      <c r="G1571" s="187" t="s">
        <v>3910</v>
      </c>
      <c r="H1571" s="187" t="n">
        <v>7153</v>
      </c>
      <c r="I1571" s="187" t="n">
        <v>36</v>
      </c>
      <c r="J1571" s="189" t="s">
        <v>3881</v>
      </c>
      <c r="K1571" s="80" t="n">
        <v>2935.96</v>
      </c>
      <c r="L1571" s="80" t="n">
        <v>5915.81</v>
      </c>
      <c r="M1571" s="36" t="s">
        <v>21</v>
      </c>
    </row>
    <row r="1572" customFormat="false" ht="38.55" hidden="false" customHeight="false" outlineLevel="0" collapsed="false">
      <c r="A1572" s="187" t="n">
        <v>133088</v>
      </c>
      <c r="B1572" s="29" t="s">
        <v>3816</v>
      </c>
      <c r="C1572" s="187" t="s">
        <v>3907</v>
      </c>
      <c r="D1572" s="71" t="n">
        <v>17408690000115</v>
      </c>
      <c r="E1572" s="29" t="s">
        <v>3908</v>
      </c>
      <c r="F1572" s="187" t="s">
        <v>3911</v>
      </c>
      <c r="G1572" s="187" t="s">
        <v>3912</v>
      </c>
      <c r="H1572" s="187" t="n">
        <v>7153</v>
      </c>
      <c r="I1572" s="187" t="n">
        <v>36</v>
      </c>
      <c r="J1572" s="189" t="s">
        <v>3881</v>
      </c>
      <c r="K1572" s="80" t="n">
        <v>3347.58</v>
      </c>
      <c r="L1572" s="80" t="n">
        <v>6605.63</v>
      </c>
      <c r="M1572" s="36" t="s">
        <v>21</v>
      </c>
    </row>
    <row r="1573" customFormat="false" ht="38.55" hidden="false" customHeight="false" outlineLevel="0" collapsed="false">
      <c r="A1573" s="187" t="n">
        <v>133088</v>
      </c>
      <c r="B1573" s="29" t="s">
        <v>3816</v>
      </c>
      <c r="C1573" s="187" t="s">
        <v>3907</v>
      </c>
      <c r="D1573" s="71" t="n">
        <v>17408690000115</v>
      </c>
      <c r="E1573" s="29" t="s">
        <v>3908</v>
      </c>
      <c r="F1573" s="187" t="s">
        <v>3913</v>
      </c>
      <c r="G1573" s="187" t="s">
        <v>3914</v>
      </c>
      <c r="H1573" s="187" t="n">
        <v>7153</v>
      </c>
      <c r="I1573" s="187" t="n">
        <v>36</v>
      </c>
      <c r="J1573" s="189" t="s">
        <v>3881</v>
      </c>
      <c r="K1573" s="80" t="n">
        <v>3347.58</v>
      </c>
      <c r="L1573" s="80" t="n">
        <v>6605.63</v>
      </c>
      <c r="M1573" s="36" t="s">
        <v>21</v>
      </c>
    </row>
    <row r="1574" customFormat="false" ht="38.55" hidden="false" customHeight="false" outlineLevel="0" collapsed="false">
      <c r="A1574" s="187" t="n">
        <v>133088</v>
      </c>
      <c r="B1574" s="29" t="s">
        <v>3816</v>
      </c>
      <c r="C1574" s="187" t="s">
        <v>3907</v>
      </c>
      <c r="D1574" s="71" t="n">
        <v>17408690000115</v>
      </c>
      <c r="E1574" s="29" t="s">
        <v>3908</v>
      </c>
      <c r="F1574" s="187" t="s">
        <v>3915</v>
      </c>
      <c r="G1574" s="187" t="s">
        <v>3916</v>
      </c>
      <c r="H1574" s="187" t="n">
        <v>4101</v>
      </c>
      <c r="I1574" s="188" t="s">
        <v>183</v>
      </c>
      <c r="J1574" s="189" t="s">
        <v>3881</v>
      </c>
      <c r="K1574" s="80" t="n">
        <v>3521.6</v>
      </c>
      <c r="L1574" s="80" t="n">
        <v>7169.96</v>
      </c>
      <c r="M1574" s="36" t="s">
        <v>21</v>
      </c>
    </row>
    <row r="1575" customFormat="false" ht="38.55" hidden="false" customHeight="false" outlineLevel="0" collapsed="false">
      <c r="A1575" s="187" t="n">
        <v>133088</v>
      </c>
      <c r="B1575" s="29" t="s">
        <v>3816</v>
      </c>
      <c r="C1575" s="187" t="s">
        <v>3907</v>
      </c>
      <c r="D1575" s="71" t="n">
        <v>17408690000115</v>
      </c>
      <c r="E1575" s="29" t="s">
        <v>3908</v>
      </c>
      <c r="F1575" s="187" t="s">
        <v>113</v>
      </c>
      <c r="G1575" s="187" t="s">
        <v>3917</v>
      </c>
      <c r="H1575" s="187" t="n">
        <v>7153</v>
      </c>
      <c r="I1575" s="187" t="n">
        <v>36</v>
      </c>
      <c r="J1575" s="189" t="s">
        <v>3881</v>
      </c>
      <c r="K1575" s="80" t="n">
        <v>2935.96</v>
      </c>
      <c r="L1575" s="80" t="n">
        <v>5915.81</v>
      </c>
      <c r="M1575" s="36" t="s">
        <v>21</v>
      </c>
    </row>
    <row r="1576" customFormat="false" ht="38.55" hidden="false" customHeight="false" outlineLevel="0" collapsed="false">
      <c r="A1576" s="187" t="n">
        <v>133088</v>
      </c>
      <c r="B1576" s="29" t="s">
        <v>3816</v>
      </c>
      <c r="C1576" s="187" t="s">
        <v>3918</v>
      </c>
      <c r="D1576" s="189" t="s">
        <v>3919</v>
      </c>
      <c r="E1576" s="29" t="s">
        <v>3920</v>
      </c>
      <c r="F1576" s="187" t="s">
        <v>3921</v>
      </c>
      <c r="G1576" s="187" t="s">
        <v>3922</v>
      </c>
      <c r="H1576" s="187" t="n">
        <v>2523</v>
      </c>
      <c r="I1576" s="188" t="s">
        <v>183</v>
      </c>
      <c r="J1576" s="189" t="s">
        <v>3863</v>
      </c>
      <c r="K1576" s="80" t="n">
        <v>4622.04</v>
      </c>
      <c r="L1576" s="80" t="n">
        <v>9332.58</v>
      </c>
      <c r="M1576" s="36" t="s">
        <v>23</v>
      </c>
    </row>
    <row r="1577" customFormat="false" ht="38.55" hidden="false" customHeight="false" outlineLevel="0" collapsed="false">
      <c r="A1577" s="187" t="n">
        <v>133088</v>
      </c>
      <c r="B1577" s="29" t="s">
        <v>3816</v>
      </c>
      <c r="C1577" s="187" t="s">
        <v>3923</v>
      </c>
      <c r="D1577" s="189" t="s">
        <v>3924</v>
      </c>
      <c r="E1577" s="159" t="s">
        <v>3925</v>
      </c>
      <c r="F1577" s="189" t="s">
        <v>3926</v>
      </c>
      <c r="G1577" s="192" t="s">
        <v>3927</v>
      </c>
      <c r="H1577" s="189" t="n">
        <v>7825</v>
      </c>
      <c r="I1577" s="188" t="s">
        <v>183</v>
      </c>
      <c r="J1577" s="189" t="s">
        <v>3881</v>
      </c>
      <c r="K1577" s="80" t="n">
        <v>2590</v>
      </c>
      <c r="L1577" s="80" t="n">
        <v>5757</v>
      </c>
      <c r="M1577" s="36" t="s">
        <v>21</v>
      </c>
    </row>
    <row r="1578" customFormat="false" ht="38.55" hidden="false" customHeight="false" outlineLevel="0" collapsed="false">
      <c r="A1578" s="187" t="n">
        <v>133088</v>
      </c>
      <c r="B1578" s="29" t="s">
        <v>3816</v>
      </c>
      <c r="C1578" s="187" t="s">
        <v>3928</v>
      </c>
      <c r="D1578" s="189" t="s">
        <v>3924</v>
      </c>
      <c r="E1578" s="159" t="s">
        <v>3925</v>
      </c>
      <c r="F1578" s="189" t="s">
        <v>3929</v>
      </c>
      <c r="G1578" s="192" t="s">
        <v>3930</v>
      </c>
      <c r="H1578" s="189" t="n">
        <v>7825</v>
      </c>
      <c r="I1578" s="188" t="s">
        <v>183</v>
      </c>
      <c r="J1578" s="189" t="s">
        <v>3881</v>
      </c>
      <c r="K1578" s="80" t="n">
        <v>2590</v>
      </c>
      <c r="L1578" s="80" t="n">
        <v>5757</v>
      </c>
      <c r="M1578" s="36" t="s">
        <v>21</v>
      </c>
    </row>
    <row r="1579" customFormat="false" ht="38.55" hidden="false" customHeight="false" outlineLevel="0" collapsed="false">
      <c r="A1579" s="187" t="n">
        <v>133088</v>
      </c>
      <c r="B1579" s="29" t="s">
        <v>3816</v>
      </c>
      <c r="C1579" s="187" t="s">
        <v>3931</v>
      </c>
      <c r="D1579" s="189" t="s">
        <v>3924</v>
      </c>
      <c r="E1579" s="159" t="s">
        <v>3925</v>
      </c>
      <c r="F1579" s="189" t="s">
        <v>3837</v>
      </c>
      <c r="G1579" s="192" t="s">
        <v>3932</v>
      </c>
      <c r="H1579" s="189" t="n">
        <v>7825</v>
      </c>
      <c r="I1579" s="188" t="s">
        <v>183</v>
      </c>
      <c r="J1579" s="189" t="s">
        <v>3881</v>
      </c>
      <c r="K1579" s="80" t="n">
        <v>2590</v>
      </c>
      <c r="L1579" s="80" t="n">
        <v>5757</v>
      </c>
      <c r="M1579" s="36" t="s">
        <v>21</v>
      </c>
    </row>
    <row r="1580" customFormat="false" ht="25.7" hidden="false" customHeight="false" outlineLevel="0" collapsed="false">
      <c r="A1580" s="51" t="s">
        <v>3933</v>
      </c>
      <c r="B1580" s="20" t="s">
        <v>3934</v>
      </c>
      <c r="C1580" s="51" t="s">
        <v>3935</v>
      </c>
      <c r="D1580" s="71" t="n">
        <v>6028733000110</v>
      </c>
      <c r="E1580" s="20" t="s">
        <v>3936</v>
      </c>
      <c r="F1580" s="79" t="s">
        <v>3937</v>
      </c>
      <c r="G1580" s="20" t="s">
        <v>3938</v>
      </c>
      <c r="H1580" s="54" t="n">
        <v>4122</v>
      </c>
      <c r="I1580" s="54" t="n">
        <v>40</v>
      </c>
      <c r="J1580" s="20" t="s">
        <v>3939</v>
      </c>
      <c r="K1580" s="92" t="n">
        <v>1149.18</v>
      </c>
      <c r="L1580" s="92" t="n">
        <v>2638.38</v>
      </c>
      <c r="M1580" s="155" t="s">
        <v>21</v>
      </c>
    </row>
    <row r="1581" customFormat="false" ht="25.7" hidden="false" customHeight="false" outlineLevel="0" collapsed="false">
      <c r="A1581" s="51" t="s">
        <v>3933</v>
      </c>
      <c r="B1581" s="20" t="s">
        <v>3934</v>
      </c>
      <c r="C1581" s="51" t="s">
        <v>3935</v>
      </c>
      <c r="D1581" s="71" t="n">
        <v>6028733000110</v>
      </c>
      <c r="E1581" s="20" t="s">
        <v>3936</v>
      </c>
      <c r="F1581" s="79" t="s">
        <v>3940</v>
      </c>
      <c r="G1581" s="20" t="s">
        <v>3941</v>
      </c>
      <c r="H1581" s="54" t="n">
        <v>3515</v>
      </c>
      <c r="I1581" s="54" t="n">
        <v>40</v>
      </c>
      <c r="J1581" s="20" t="s">
        <v>3942</v>
      </c>
      <c r="K1581" s="92" t="n">
        <v>1758.16</v>
      </c>
      <c r="L1581" s="92" t="n">
        <v>3719.43</v>
      </c>
      <c r="M1581" s="155" t="s">
        <v>21</v>
      </c>
    </row>
    <row r="1582" customFormat="false" ht="25.7" hidden="false" customHeight="false" outlineLevel="0" collapsed="false">
      <c r="A1582" s="51" t="s">
        <v>3933</v>
      </c>
      <c r="B1582" s="20" t="s">
        <v>3934</v>
      </c>
      <c r="C1582" s="51" t="s">
        <v>3935</v>
      </c>
      <c r="D1582" s="71" t="n">
        <v>6028733000110</v>
      </c>
      <c r="E1582" s="20" t="s">
        <v>3936</v>
      </c>
      <c r="F1582" s="79" t="s">
        <v>3943</v>
      </c>
      <c r="G1582" s="20" t="s">
        <v>3944</v>
      </c>
      <c r="H1582" s="54" t="n">
        <v>4221</v>
      </c>
      <c r="I1582" s="54" t="n">
        <v>40</v>
      </c>
      <c r="J1582" s="20" t="s">
        <v>3945</v>
      </c>
      <c r="K1582" s="92" t="n">
        <v>1436.31</v>
      </c>
      <c r="L1582" s="92" t="n">
        <v>3168.76</v>
      </c>
      <c r="M1582" s="155" t="s">
        <v>21</v>
      </c>
    </row>
    <row r="1583" customFormat="false" ht="25.7" hidden="false" customHeight="false" outlineLevel="0" collapsed="false">
      <c r="A1583" s="51" t="s">
        <v>3933</v>
      </c>
      <c r="B1583" s="20" t="s">
        <v>3934</v>
      </c>
      <c r="C1583" s="51" t="s">
        <v>3935</v>
      </c>
      <c r="D1583" s="71" t="n">
        <v>6028733000110</v>
      </c>
      <c r="E1583" s="20" t="s">
        <v>3936</v>
      </c>
      <c r="F1583" s="79" t="s">
        <v>3946</v>
      </c>
      <c r="G1583" s="20" t="s">
        <v>3947</v>
      </c>
      <c r="H1583" s="54" t="n">
        <v>3515</v>
      </c>
      <c r="I1583" s="54" t="n">
        <v>40</v>
      </c>
      <c r="J1583" s="20" t="s">
        <v>3948</v>
      </c>
      <c r="K1583" s="92" t="n">
        <v>1758.16</v>
      </c>
      <c r="L1583" s="92" t="n">
        <v>3719.43</v>
      </c>
      <c r="M1583" s="155" t="s">
        <v>21</v>
      </c>
    </row>
    <row r="1584" customFormat="false" ht="25.7" hidden="false" customHeight="false" outlineLevel="0" collapsed="false">
      <c r="A1584" s="51" t="s">
        <v>3933</v>
      </c>
      <c r="B1584" s="20" t="s">
        <v>3934</v>
      </c>
      <c r="C1584" s="51" t="s">
        <v>3935</v>
      </c>
      <c r="D1584" s="71" t="n">
        <v>6028733000110</v>
      </c>
      <c r="E1584" s="20" t="s">
        <v>3936</v>
      </c>
      <c r="F1584" s="79" t="s">
        <v>3949</v>
      </c>
      <c r="G1584" s="20" t="s">
        <v>3950</v>
      </c>
      <c r="H1584" s="54" t="n">
        <v>4122</v>
      </c>
      <c r="I1584" s="54" t="n">
        <v>40</v>
      </c>
      <c r="J1584" s="20" t="s">
        <v>3942</v>
      </c>
      <c r="K1584" s="92" t="n">
        <v>1436.31</v>
      </c>
      <c r="L1584" s="92" t="n">
        <v>3168.76</v>
      </c>
      <c r="M1584" s="155" t="s">
        <v>21</v>
      </c>
    </row>
    <row r="1585" customFormat="false" ht="25.7" hidden="false" customHeight="false" outlineLevel="0" collapsed="false">
      <c r="A1585" s="51" t="s">
        <v>3933</v>
      </c>
      <c r="B1585" s="20" t="s">
        <v>3934</v>
      </c>
      <c r="C1585" s="51" t="s">
        <v>3935</v>
      </c>
      <c r="D1585" s="71" t="n">
        <v>6028733000110</v>
      </c>
      <c r="E1585" s="20" t="s">
        <v>3936</v>
      </c>
      <c r="F1585" s="79" t="s">
        <v>3951</v>
      </c>
      <c r="G1585" s="20" t="s">
        <v>3952</v>
      </c>
      <c r="H1585" s="54" t="n">
        <v>3515</v>
      </c>
      <c r="I1585" s="54" t="n">
        <v>40</v>
      </c>
      <c r="J1585" s="20" t="s">
        <v>3953</v>
      </c>
      <c r="K1585" s="92" t="n">
        <v>1758.16</v>
      </c>
      <c r="L1585" s="92" t="n">
        <v>3719.43</v>
      </c>
      <c r="M1585" s="155" t="s">
        <v>21</v>
      </c>
    </row>
    <row r="1586" customFormat="false" ht="25.7" hidden="false" customHeight="false" outlineLevel="0" collapsed="false">
      <c r="A1586" s="51" t="s">
        <v>3933</v>
      </c>
      <c r="B1586" s="20" t="s">
        <v>3934</v>
      </c>
      <c r="C1586" s="51" t="s">
        <v>3935</v>
      </c>
      <c r="D1586" s="71" t="n">
        <v>6028733000110</v>
      </c>
      <c r="E1586" s="20" t="s">
        <v>3936</v>
      </c>
      <c r="F1586" s="79" t="s">
        <v>3954</v>
      </c>
      <c r="G1586" s="20" t="s">
        <v>3955</v>
      </c>
      <c r="H1586" s="54" t="n">
        <v>3515</v>
      </c>
      <c r="I1586" s="54" t="n">
        <v>40</v>
      </c>
      <c r="J1586" s="20" t="s">
        <v>3956</v>
      </c>
      <c r="K1586" s="92" t="n">
        <v>1758.16</v>
      </c>
      <c r="L1586" s="92" t="n">
        <v>3719.43</v>
      </c>
      <c r="M1586" s="155" t="s">
        <v>21</v>
      </c>
    </row>
    <row r="1587" customFormat="false" ht="25.7" hidden="false" customHeight="false" outlineLevel="0" collapsed="false">
      <c r="A1587" s="150" t="n">
        <v>373037</v>
      </c>
      <c r="B1587" s="20" t="s">
        <v>3934</v>
      </c>
      <c r="C1587" s="51" t="s">
        <v>3935</v>
      </c>
      <c r="D1587" s="71" t="n">
        <v>6028733000110</v>
      </c>
      <c r="E1587" s="20" t="s">
        <v>3936</v>
      </c>
      <c r="F1587" s="99" t="s">
        <v>3957</v>
      </c>
      <c r="G1587" s="20" t="s">
        <v>3958</v>
      </c>
      <c r="H1587" s="20" t="n">
        <v>3515</v>
      </c>
      <c r="I1587" s="54" t="n">
        <v>40</v>
      </c>
      <c r="J1587" s="20" t="s">
        <v>3959</v>
      </c>
      <c r="K1587" s="92" t="n">
        <v>1758.16</v>
      </c>
      <c r="L1587" s="92" t="n">
        <v>3719.43</v>
      </c>
      <c r="M1587" s="155" t="s">
        <v>21</v>
      </c>
    </row>
    <row r="1588" customFormat="false" ht="25.7" hidden="false" customHeight="false" outlineLevel="0" collapsed="false">
      <c r="A1588" s="51" t="s">
        <v>3933</v>
      </c>
      <c r="B1588" s="20" t="s">
        <v>3934</v>
      </c>
      <c r="C1588" s="51" t="s">
        <v>3935</v>
      </c>
      <c r="D1588" s="71" t="n">
        <v>6028733000110</v>
      </c>
      <c r="E1588" s="20" t="s">
        <v>3936</v>
      </c>
      <c r="F1588" s="79" t="s">
        <v>3960</v>
      </c>
      <c r="G1588" s="20" t="s">
        <v>3961</v>
      </c>
      <c r="H1588" s="54" t="n">
        <v>3515</v>
      </c>
      <c r="I1588" s="54" t="n">
        <v>40</v>
      </c>
      <c r="J1588" s="20" t="s">
        <v>3945</v>
      </c>
      <c r="K1588" s="92" t="n">
        <v>1758.16</v>
      </c>
      <c r="L1588" s="92" t="n">
        <v>3719.43</v>
      </c>
      <c r="M1588" s="155" t="s">
        <v>21</v>
      </c>
    </row>
    <row r="1589" customFormat="false" ht="25.7" hidden="false" customHeight="false" outlineLevel="0" collapsed="false">
      <c r="A1589" s="51" t="s">
        <v>3933</v>
      </c>
      <c r="B1589" s="20" t="s">
        <v>3934</v>
      </c>
      <c r="C1589" s="51" t="s">
        <v>3935</v>
      </c>
      <c r="D1589" s="71" t="n">
        <v>6028733000110</v>
      </c>
      <c r="E1589" s="20" t="s">
        <v>3936</v>
      </c>
      <c r="F1589" s="99" t="s">
        <v>2728</v>
      </c>
      <c r="G1589" s="20" t="s">
        <v>3962</v>
      </c>
      <c r="H1589" s="54" t="n">
        <v>4221</v>
      </c>
      <c r="I1589" s="54" t="n">
        <v>40</v>
      </c>
      <c r="J1589" s="20" t="s">
        <v>3942</v>
      </c>
      <c r="K1589" s="92" t="n">
        <v>1758.16</v>
      </c>
      <c r="L1589" s="92" t="n">
        <v>3719.43</v>
      </c>
      <c r="M1589" s="155" t="s">
        <v>21</v>
      </c>
    </row>
    <row r="1590" customFormat="false" ht="25.7" hidden="false" customHeight="false" outlineLevel="0" collapsed="false">
      <c r="A1590" s="51" t="s">
        <v>3933</v>
      </c>
      <c r="B1590" s="20" t="s">
        <v>3934</v>
      </c>
      <c r="C1590" s="51" t="s">
        <v>3935</v>
      </c>
      <c r="D1590" s="71" t="n">
        <v>6028733000110</v>
      </c>
      <c r="E1590" s="20" t="s">
        <v>3936</v>
      </c>
      <c r="F1590" s="79" t="s">
        <v>3963</v>
      </c>
      <c r="G1590" s="20" t="s">
        <v>3964</v>
      </c>
      <c r="H1590" s="54" t="n">
        <v>3515</v>
      </c>
      <c r="I1590" s="54" t="n">
        <v>40</v>
      </c>
      <c r="J1590" s="20" t="s">
        <v>3965</v>
      </c>
      <c r="K1590" s="92" t="n">
        <v>1758.16</v>
      </c>
      <c r="L1590" s="92" t="n">
        <v>3719.43</v>
      </c>
      <c r="M1590" s="155" t="s">
        <v>21</v>
      </c>
    </row>
    <row r="1591" customFormat="false" ht="25.7" hidden="false" customHeight="false" outlineLevel="0" collapsed="false">
      <c r="A1591" s="150" t="n">
        <v>373037</v>
      </c>
      <c r="B1591" s="20" t="s">
        <v>3934</v>
      </c>
      <c r="C1591" s="51" t="s">
        <v>3935</v>
      </c>
      <c r="D1591" s="193" t="n">
        <v>6028733000110</v>
      </c>
      <c r="E1591" s="20" t="s">
        <v>3936</v>
      </c>
      <c r="F1591" s="99" t="s">
        <v>3966</v>
      </c>
      <c r="G1591" s="20" t="s">
        <v>3967</v>
      </c>
      <c r="H1591" s="20" t="n">
        <v>4122</v>
      </c>
      <c r="I1591" s="54" t="n">
        <v>40</v>
      </c>
      <c r="J1591" s="20" t="s">
        <v>3965</v>
      </c>
      <c r="K1591" s="92" t="n">
        <v>1149.18</v>
      </c>
      <c r="L1591" s="92" t="n">
        <v>3719.43</v>
      </c>
      <c r="M1591" s="155" t="s">
        <v>21</v>
      </c>
    </row>
    <row r="1592" customFormat="false" ht="25.7" hidden="false" customHeight="false" outlineLevel="0" collapsed="false">
      <c r="A1592" s="51" t="s">
        <v>3933</v>
      </c>
      <c r="B1592" s="20" t="s">
        <v>3934</v>
      </c>
      <c r="C1592" s="51" t="s">
        <v>3935</v>
      </c>
      <c r="D1592" s="71" t="n">
        <v>6028733000110</v>
      </c>
      <c r="E1592" s="20" t="s">
        <v>3936</v>
      </c>
      <c r="F1592" s="79" t="s">
        <v>3968</v>
      </c>
      <c r="G1592" s="20" t="s">
        <v>3969</v>
      </c>
      <c r="H1592" s="54" t="n">
        <v>3515</v>
      </c>
      <c r="I1592" s="54" t="n">
        <v>40</v>
      </c>
      <c r="J1592" s="20" t="s">
        <v>3942</v>
      </c>
      <c r="K1592" s="92" t="n">
        <v>1758.16</v>
      </c>
      <c r="L1592" s="92" t="n">
        <v>3719.43</v>
      </c>
      <c r="M1592" s="155" t="s">
        <v>21</v>
      </c>
    </row>
    <row r="1593" customFormat="false" ht="25.7" hidden="false" customHeight="false" outlineLevel="0" collapsed="false">
      <c r="A1593" s="51" t="s">
        <v>3933</v>
      </c>
      <c r="B1593" s="20" t="s">
        <v>3934</v>
      </c>
      <c r="C1593" s="51" t="s">
        <v>3935</v>
      </c>
      <c r="D1593" s="71" t="n">
        <v>6028733000110</v>
      </c>
      <c r="E1593" s="20" t="s">
        <v>3936</v>
      </c>
      <c r="F1593" s="79" t="s">
        <v>3970</v>
      </c>
      <c r="G1593" s="20" t="s">
        <v>3971</v>
      </c>
      <c r="H1593" s="54" t="n">
        <v>3515</v>
      </c>
      <c r="I1593" s="54" t="n">
        <v>40</v>
      </c>
      <c r="J1593" s="20" t="s">
        <v>3972</v>
      </c>
      <c r="K1593" s="92" t="n">
        <v>1758.16</v>
      </c>
      <c r="L1593" s="92" t="n">
        <v>3719.43</v>
      </c>
      <c r="M1593" s="155" t="s">
        <v>21</v>
      </c>
    </row>
    <row r="1594" customFormat="false" ht="25.7" hidden="false" customHeight="false" outlineLevel="0" collapsed="false">
      <c r="A1594" s="103" t="n">
        <v>373037</v>
      </c>
      <c r="B1594" s="20" t="s">
        <v>3934</v>
      </c>
      <c r="C1594" s="21" t="s">
        <v>3935</v>
      </c>
      <c r="D1594" s="21" t="s">
        <v>3973</v>
      </c>
      <c r="E1594" s="20" t="s">
        <v>3974</v>
      </c>
      <c r="F1594" s="19" t="s">
        <v>3975</v>
      </c>
      <c r="G1594" s="20" t="s">
        <v>3976</v>
      </c>
      <c r="H1594" s="20" t="n">
        <v>3515</v>
      </c>
      <c r="I1594" s="20" t="n">
        <v>40</v>
      </c>
      <c r="J1594" s="25" t="s">
        <v>3972</v>
      </c>
      <c r="K1594" s="92" t="n">
        <v>1758.16</v>
      </c>
      <c r="L1594" s="92" t="n">
        <v>3719.43</v>
      </c>
      <c r="M1594" s="155" t="s">
        <v>21</v>
      </c>
    </row>
    <row r="1595" customFormat="false" ht="38.55" hidden="false" customHeight="false" outlineLevel="0" collapsed="false">
      <c r="A1595" s="51" t="s">
        <v>3933</v>
      </c>
      <c r="B1595" s="20" t="s">
        <v>3934</v>
      </c>
      <c r="C1595" s="51" t="s">
        <v>3935</v>
      </c>
      <c r="D1595" s="71" t="n">
        <v>6028733000110</v>
      </c>
      <c r="E1595" s="20" t="s">
        <v>3936</v>
      </c>
      <c r="F1595" s="79" t="s">
        <v>3977</v>
      </c>
      <c r="G1595" s="20" t="s">
        <v>3978</v>
      </c>
      <c r="H1595" s="54" t="n">
        <v>3515</v>
      </c>
      <c r="I1595" s="54" t="n">
        <v>40</v>
      </c>
      <c r="J1595" s="20" t="s">
        <v>3979</v>
      </c>
      <c r="K1595" s="92" t="n">
        <v>1758.16</v>
      </c>
      <c r="L1595" s="92" t="n">
        <v>3719.43</v>
      </c>
      <c r="M1595" s="155" t="s">
        <v>21</v>
      </c>
    </row>
    <row r="1596" customFormat="false" ht="25.7" hidden="false" customHeight="false" outlineLevel="0" collapsed="false">
      <c r="A1596" s="51" t="s">
        <v>3933</v>
      </c>
      <c r="B1596" s="20" t="s">
        <v>3934</v>
      </c>
      <c r="C1596" s="51" t="s">
        <v>3935</v>
      </c>
      <c r="D1596" s="71" t="n">
        <v>6028733000110</v>
      </c>
      <c r="E1596" s="20" t="s">
        <v>3936</v>
      </c>
      <c r="F1596" s="79" t="s">
        <v>2752</v>
      </c>
      <c r="G1596" s="20" t="s">
        <v>3980</v>
      </c>
      <c r="H1596" s="54" t="n">
        <v>3515</v>
      </c>
      <c r="I1596" s="54" t="n">
        <v>40</v>
      </c>
      <c r="J1596" s="20" t="s">
        <v>3981</v>
      </c>
      <c r="K1596" s="92" t="n">
        <v>1758.16</v>
      </c>
      <c r="L1596" s="92" t="n">
        <v>3719.43</v>
      </c>
      <c r="M1596" s="155" t="s">
        <v>21</v>
      </c>
    </row>
    <row r="1597" customFormat="false" ht="25.7" hidden="false" customHeight="false" outlineLevel="0" collapsed="false">
      <c r="A1597" s="51" t="s">
        <v>3933</v>
      </c>
      <c r="B1597" s="20" t="s">
        <v>3934</v>
      </c>
      <c r="C1597" s="51" t="s">
        <v>3935</v>
      </c>
      <c r="D1597" s="71" t="n">
        <v>6028733000110</v>
      </c>
      <c r="E1597" s="20" t="s">
        <v>3936</v>
      </c>
      <c r="F1597" s="79" t="s">
        <v>3982</v>
      </c>
      <c r="G1597" s="20" t="s">
        <v>3983</v>
      </c>
      <c r="H1597" s="54" t="n">
        <v>3515</v>
      </c>
      <c r="I1597" s="54" t="n">
        <v>40</v>
      </c>
      <c r="J1597" s="20" t="s">
        <v>3939</v>
      </c>
      <c r="K1597" s="92" t="n">
        <v>1758.16</v>
      </c>
      <c r="L1597" s="92" t="n">
        <v>3719.43</v>
      </c>
      <c r="M1597" s="155" t="s">
        <v>21</v>
      </c>
    </row>
    <row r="1598" customFormat="false" ht="25.7" hidden="false" customHeight="false" outlineLevel="0" collapsed="false">
      <c r="A1598" s="51" t="s">
        <v>3933</v>
      </c>
      <c r="B1598" s="20" t="s">
        <v>3934</v>
      </c>
      <c r="C1598" s="51" t="s">
        <v>3935</v>
      </c>
      <c r="D1598" s="71" t="n">
        <v>6028733000110</v>
      </c>
      <c r="E1598" s="20" t="s">
        <v>3936</v>
      </c>
      <c r="F1598" s="79" t="s">
        <v>3984</v>
      </c>
      <c r="G1598" s="20" t="s">
        <v>3985</v>
      </c>
      <c r="H1598" s="54" t="n">
        <v>3515</v>
      </c>
      <c r="I1598" s="54" t="n">
        <v>40</v>
      </c>
      <c r="J1598" s="20" t="s">
        <v>3942</v>
      </c>
      <c r="K1598" s="92" t="n">
        <v>1758.16</v>
      </c>
      <c r="L1598" s="92" t="n">
        <v>3719.43</v>
      </c>
      <c r="M1598" s="155" t="s">
        <v>21</v>
      </c>
    </row>
    <row r="1599" customFormat="false" ht="25.7" hidden="false" customHeight="false" outlineLevel="0" collapsed="false">
      <c r="A1599" s="150" t="n">
        <v>373037</v>
      </c>
      <c r="B1599" s="20" t="s">
        <v>3934</v>
      </c>
      <c r="C1599" s="51" t="s">
        <v>3935</v>
      </c>
      <c r="D1599" s="71" t="n">
        <v>6028733000110</v>
      </c>
      <c r="E1599" s="20" t="s">
        <v>3936</v>
      </c>
      <c r="F1599" s="99" t="s">
        <v>3986</v>
      </c>
      <c r="G1599" s="20" t="s">
        <v>3987</v>
      </c>
      <c r="H1599" s="20" t="n">
        <v>3515</v>
      </c>
      <c r="I1599" s="54" t="n">
        <v>40</v>
      </c>
      <c r="J1599" s="20" t="s">
        <v>3988</v>
      </c>
      <c r="K1599" s="92" t="n">
        <v>1758.16</v>
      </c>
      <c r="L1599" s="92" t="n">
        <v>3719.43</v>
      </c>
      <c r="M1599" s="155" t="s">
        <v>21</v>
      </c>
    </row>
    <row r="1600" customFormat="false" ht="25.7" hidden="false" customHeight="false" outlineLevel="0" collapsed="false">
      <c r="A1600" s="51" t="s">
        <v>3933</v>
      </c>
      <c r="B1600" s="20" t="s">
        <v>3934</v>
      </c>
      <c r="C1600" s="51" t="s">
        <v>3935</v>
      </c>
      <c r="D1600" s="71" t="n">
        <v>6028733000110</v>
      </c>
      <c r="E1600" s="20" t="s">
        <v>3936</v>
      </c>
      <c r="F1600" s="79" t="s">
        <v>3989</v>
      </c>
      <c r="G1600" s="20" t="s">
        <v>3990</v>
      </c>
      <c r="H1600" s="54" t="n">
        <v>3515</v>
      </c>
      <c r="I1600" s="54" t="n">
        <v>40</v>
      </c>
      <c r="J1600" s="20" t="s">
        <v>3965</v>
      </c>
      <c r="K1600" s="92" t="n">
        <v>1758.16</v>
      </c>
      <c r="L1600" s="92" t="n">
        <v>3719.43</v>
      </c>
      <c r="M1600" s="155" t="s">
        <v>21</v>
      </c>
    </row>
    <row r="1601" customFormat="false" ht="25.7" hidden="false" customHeight="false" outlineLevel="0" collapsed="false">
      <c r="A1601" s="150" t="n">
        <v>373037</v>
      </c>
      <c r="B1601" s="20" t="s">
        <v>3934</v>
      </c>
      <c r="C1601" s="51" t="s">
        <v>3991</v>
      </c>
      <c r="D1601" s="193" t="n">
        <v>2650833000123</v>
      </c>
      <c r="E1601" s="20" t="s">
        <v>3992</v>
      </c>
      <c r="F1601" s="99" t="s">
        <v>3993</v>
      </c>
      <c r="G1601" s="20" t="s">
        <v>3994</v>
      </c>
      <c r="H1601" s="20" t="n">
        <v>5173</v>
      </c>
      <c r="I1601" s="25" t="n">
        <v>36</v>
      </c>
      <c r="J1601" s="20" t="s">
        <v>3995</v>
      </c>
      <c r="K1601" s="115" t="n">
        <v>1762.01</v>
      </c>
      <c r="L1601" s="92" t="n">
        <v>4946.62</v>
      </c>
      <c r="M1601" s="155" t="s">
        <v>25</v>
      </c>
    </row>
    <row r="1602" customFormat="false" ht="25.7" hidden="false" customHeight="false" outlineLevel="0" collapsed="false">
      <c r="A1602" s="150" t="n">
        <v>373037</v>
      </c>
      <c r="B1602" s="20" t="s">
        <v>3934</v>
      </c>
      <c r="C1602" s="51" t="s">
        <v>3991</v>
      </c>
      <c r="D1602" s="193" t="n">
        <v>2650833000123</v>
      </c>
      <c r="E1602" s="20" t="s">
        <v>3992</v>
      </c>
      <c r="F1602" s="99" t="s">
        <v>3996</v>
      </c>
      <c r="G1602" s="20" t="s">
        <v>3997</v>
      </c>
      <c r="H1602" s="20" t="n">
        <v>5173</v>
      </c>
      <c r="I1602" s="25" t="n">
        <v>36</v>
      </c>
      <c r="J1602" s="20" t="s">
        <v>3995</v>
      </c>
      <c r="K1602" s="115" t="n">
        <v>1762.01</v>
      </c>
      <c r="L1602" s="92" t="n">
        <v>4538.25</v>
      </c>
      <c r="M1602" s="155" t="s">
        <v>25</v>
      </c>
    </row>
    <row r="1603" customFormat="false" ht="25.7" hidden="false" customHeight="false" outlineLevel="0" collapsed="false">
      <c r="A1603" s="150" t="n">
        <v>373037</v>
      </c>
      <c r="B1603" s="20" t="s">
        <v>3934</v>
      </c>
      <c r="C1603" s="51" t="s">
        <v>3991</v>
      </c>
      <c r="D1603" s="193" t="n">
        <v>2650833000123</v>
      </c>
      <c r="E1603" s="20" t="s">
        <v>3992</v>
      </c>
      <c r="F1603" s="99" t="s">
        <v>3998</v>
      </c>
      <c r="G1603" s="20" t="s">
        <v>3999</v>
      </c>
      <c r="H1603" s="20" t="n">
        <v>5173</v>
      </c>
      <c r="I1603" s="25" t="n">
        <v>36</v>
      </c>
      <c r="J1603" s="20" t="s">
        <v>4000</v>
      </c>
      <c r="K1603" s="115" t="n">
        <v>1762.01</v>
      </c>
      <c r="L1603" s="92" t="n">
        <v>4538.25</v>
      </c>
      <c r="M1603" s="155" t="s">
        <v>25</v>
      </c>
    </row>
    <row r="1604" customFormat="false" ht="64.25" hidden="false" customHeight="false" outlineLevel="0" collapsed="false">
      <c r="A1604" s="150" t="n">
        <v>373037</v>
      </c>
      <c r="B1604" s="20" t="s">
        <v>3934</v>
      </c>
      <c r="C1604" s="51" t="s">
        <v>3991</v>
      </c>
      <c r="D1604" s="193" t="n">
        <v>2650833000123</v>
      </c>
      <c r="E1604" s="20" t="s">
        <v>3992</v>
      </c>
      <c r="F1604" s="99" t="s">
        <v>4001</v>
      </c>
      <c r="G1604" s="20" t="s">
        <v>4002</v>
      </c>
      <c r="H1604" s="20" t="n">
        <v>5173</v>
      </c>
      <c r="I1604" s="25" t="n">
        <v>36</v>
      </c>
      <c r="J1604" s="20" t="s">
        <v>4003</v>
      </c>
      <c r="K1604" s="115" t="n">
        <v>1762.01</v>
      </c>
      <c r="L1604" s="92" t="n">
        <v>4538.25</v>
      </c>
      <c r="M1604" s="155" t="s">
        <v>25</v>
      </c>
    </row>
    <row r="1605" customFormat="false" ht="25.7" hidden="false" customHeight="false" outlineLevel="0" collapsed="false">
      <c r="A1605" s="150" t="n">
        <v>373037</v>
      </c>
      <c r="B1605" s="20" t="s">
        <v>4004</v>
      </c>
      <c r="C1605" s="51" t="s">
        <v>3991</v>
      </c>
      <c r="D1605" s="193" t="n">
        <v>2650833000123</v>
      </c>
      <c r="E1605" s="20" t="s">
        <v>3992</v>
      </c>
      <c r="F1605" s="19" t="s">
        <v>4005</v>
      </c>
      <c r="G1605" s="20" t="s">
        <v>4006</v>
      </c>
      <c r="H1605" s="20" t="n">
        <v>5173</v>
      </c>
      <c r="I1605" s="20" t="n">
        <v>36</v>
      </c>
      <c r="J1605" s="20" t="s">
        <v>4007</v>
      </c>
      <c r="K1605" s="115" t="n">
        <v>1762.01</v>
      </c>
      <c r="L1605" s="92" t="n">
        <v>4538.25</v>
      </c>
      <c r="M1605" s="155" t="s">
        <v>25</v>
      </c>
    </row>
    <row r="1606" customFormat="false" ht="25.7" hidden="false" customHeight="false" outlineLevel="0" collapsed="false">
      <c r="A1606" s="150" t="n">
        <v>373037</v>
      </c>
      <c r="B1606" s="20" t="s">
        <v>3934</v>
      </c>
      <c r="C1606" s="51" t="s">
        <v>3991</v>
      </c>
      <c r="D1606" s="193" t="n">
        <v>2650833000123</v>
      </c>
      <c r="E1606" s="20" t="s">
        <v>3992</v>
      </c>
      <c r="F1606" s="99" t="s">
        <v>4008</v>
      </c>
      <c r="G1606" s="20" t="s">
        <v>4009</v>
      </c>
      <c r="H1606" s="20" t="n">
        <v>5173</v>
      </c>
      <c r="I1606" s="25" t="n">
        <v>36</v>
      </c>
      <c r="J1606" s="20" t="s">
        <v>4007</v>
      </c>
      <c r="K1606" s="115" t="n">
        <v>1762.01</v>
      </c>
      <c r="L1606" s="92" t="n">
        <v>4538.25</v>
      </c>
      <c r="M1606" s="155" t="s">
        <v>25</v>
      </c>
    </row>
    <row r="1607" customFormat="false" ht="51.4" hidden="false" customHeight="false" outlineLevel="0" collapsed="false">
      <c r="A1607" s="150" t="n">
        <v>373037</v>
      </c>
      <c r="B1607" s="20" t="s">
        <v>3934</v>
      </c>
      <c r="C1607" s="51" t="s">
        <v>3991</v>
      </c>
      <c r="D1607" s="193" t="n">
        <v>2650833000123</v>
      </c>
      <c r="E1607" s="20" t="s">
        <v>3992</v>
      </c>
      <c r="F1607" s="99" t="s">
        <v>4010</v>
      </c>
      <c r="G1607" s="20" t="s">
        <v>4011</v>
      </c>
      <c r="H1607" s="20" t="n">
        <v>5173</v>
      </c>
      <c r="I1607" s="25" t="n">
        <v>36</v>
      </c>
      <c r="J1607" s="20" t="s">
        <v>4012</v>
      </c>
      <c r="K1607" s="115" t="n">
        <v>2238.36</v>
      </c>
      <c r="L1607" s="92" t="n">
        <v>5442.17</v>
      </c>
      <c r="M1607" s="155" t="s">
        <v>25</v>
      </c>
    </row>
    <row r="1608" customFormat="false" ht="51.4" hidden="false" customHeight="false" outlineLevel="0" collapsed="false">
      <c r="A1608" s="150" t="n">
        <v>373037</v>
      </c>
      <c r="B1608" s="20" t="s">
        <v>3934</v>
      </c>
      <c r="C1608" s="51" t="s">
        <v>3991</v>
      </c>
      <c r="D1608" s="193" t="n">
        <v>2650833000123</v>
      </c>
      <c r="E1608" s="20" t="s">
        <v>3992</v>
      </c>
      <c r="F1608" s="99" t="s">
        <v>4013</v>
      </c>
      <c r="G1608" s="20" t="s">
        <v>4014</v>
      </c>
      <c r="H1608" s="20" t="n">
        <v>5173</v>
      </c>
      <c r="I1608" s="25" t="n">
        <v>36</v>
      </c>
      <c r="J1608" s="20" t="s">
        <v>4015</v>
      </c>
      <c r="K1608" s="115" t="n">
        <v>1762.01</v>
      </c>
      <c r="L1608" s="92" t="n">
        <v>4538.25</v>
      </c>
      <c r="M1608" s="155" t="s">
        <v>25</v>
      </c>
    </row>
    <row r="1609" customFormat="false" ht="64.25" hidden="false" customHeight="false" outlineLevel="0" collapsed="false">
      <c r="A1609" s="150" t="n">
        <v>373037</v>
      </c>
      <c r="B1609" s="20" t="s">
        <v>3934</v>
      </c>
      <c r="C1609" s="51" t="s">
        <v>3991</v>
      </c>
      <c r="D1609" s="193" t="n">
        <v>2650833000123</v>
      </c>
      <c r="E1609" s="20" t="s">
        <v>3992</v>
      </c>
      <c r="F1609" s="99" t="s">
        <v>4016</v>
      </c>
      <c r="G1609" s="20" t="s">
        <v>4017</v>
      </c>
      <c r="H1609" s="20" t="n">
        <v>5173</v>
      </c>
      <c r="I1609" s="25" t="n">
        <v>36</v>
      </c>
      <c r="J1609" s="20" t="s">
        <v>4018</v>
      </c>
      <c r="K1609" s="115" t="n">
        <v>1762.01</v>
      </c>
      <c r="L1609" s="92" t="n">
        <v>4538.25</v>
      </c>
      <c r="M1609" s="155" t="s">
        <v>25</v>
      </c>
    </row>
    <row r="1610" customFormat="false" ht="25.7" hidden="false" customHeight="false" outlineLevel="0" collapsed="false">
      <c r="A1610" s="150" t="n">
        <v>373037</v>
      </c>
      <c r="B1610" s="20" t="s">
        <v>3934</v>
      </c>
      <c r="C1610" s="51" t="s">
        <v>3991</v>
      </c>
      <c r="D1610" s="193" t="n">
        <v>2650833000123</v>
      </c>
      <c r="E1610" s="20" t="s">
        <v>3992</v>
      </c>
      <c r="F1610" s="99" t="s">
        <v>2801</v>
      </c>
      <c r="G1610" s="20" t="s">
        <v>4019</v>
      </c>
      <c r="H1610" s="20" t="n">
        <v>5173</v>
      </c>
      <c r="I1610" s="25" t="n">
        <v>36</v>
      </c>
      <c r="J1610" s="20" t="s">
        <v>4020</v>
      </c>
      <c r="K1610" s="115" t="n">
        <v>1762.01</v>
      </c>
      <c r="L1610" s="92" t="n">
        <v>4538.25</v>
      </c>
      <c r="M1610" s="155" t="s">
        <v>25</v>
      </c>
    </row>
    <row r="1611" customFormat="false" ht="25.7" hidden="false" customHeight="false" outlineLevel="0" collapsed="false">
      <c r="A1611" s="150" t="n">
        <v>373037</v>
      </c>
      <c r="B1611" s="20" t="s">
        <v>3934</v>
      </c>
      <c r="C1611" s="51" t="s">
        <v>3991</v>
      </c>
      <c r="D1611" s="193" t="n">
        <v>2650833000123</v>
      </c>
      <c r="E1611" s="20" t="s">
        <v>3992</v>
      </c>
      <c r="F1611" s="99" t="s">
        <v>2305</v>
      </c>
      <c r="G1611" s="20" t="s">
        <v>4021</v>
      </c>
      <c r="H1611" s="20" t="n">
        <v>5173</v>
      </c>
      <c r="I1611" s="25" t="n">
        <v>36</v>
      </c>
      <c r="J1611" s="20" t="s">
        <v>4007</v>
      </c>
      <c r="K1611" s="115" t="n">
        <v>1762.01</v>
      </c>
      <c r="L1611" s="92" t="n">
        <v>4538.25</v>
      </c>
      <c r="M1611" s="155" t="s">
        <v>25</v>
      </c>
    </row>
    <row r="1612" customFormat="false" ht="25.7" hidden="false" customHeight="false" outlineLevel="0" collapsed="false">
      <c r="A1612" s="150" t="n">
        <v>373037</v>
      </c>
      <c r="B1612" s="20" t="s">
        <v>3934</v>
      </c>
      <c r="C1612" s="51" t="s">
        <v>3991</v>
      </c>
      <c r="D1612" s="193" t="n">
        <v>2650833000123</v>
      </c>
      <c r="E1612" s="20" t="s">
        <v>3992</v>
      </c>
      <c r="F1612" s="99" t="s">
        <v>4022</v>
      </c>
      <c r="G1612" s="20" t="s">
        <v>4023</v>
      </c>
      <c r="H1612" s="20" t="n">
        <v>5173</v>
      </c>
      <c r="I1612" s="25" t="n">
        <v>36</v>
      </c>
      <c r="J1612" s="20" t="s">
        <v>4020</v>
      </c>
      <c r="K1612" s="115" t="n">
        <v>2238.36</v>
      </c>
      <c r="L1612" s="92" t="n">
        <v>5442.17</v>
      </c>
      <c r="M1612" s="155" t="s">
        <v>25</v>
      </c>
    </row>
    <row r="1613" customFormat="false" ht="25.7" hidden="false" customHeight="false" outlineLevel="0" collapsed="false">
      <c r="A1613" s="150" t="n">
        <v>373037</v>
      </c>
      <c r="B1613" s="20" t="s">
        <v>3934</v>
      </c>
      <c r="C1613" s="51" t="s">
        <v>3991</v>
      </c>
      <c r="D1613" s="193" t="n">
        <v>2650833000123</v>
      </c>
      <c r="E1613" s="20" t="s">
        <v>3992</v>
      </c>
      <c r="F1613" s="99" t="s">
        <v>4024</v>
      </c>
      <c r="G1613" s="20" t="s">
        <v>4025</v>
      </c>
      <c r="H1613" s="20" t="n">
        <v>5173</v>
      </c>
      <c r="I1613" s="25" t="n">
        <v>36</v>
      </c>
      <c r="J1613" s="20" t="s">
        <v>4000</v>
      </c>
      <c r="K1613" s="115" t="n">
        <v>2238.36</v>
      </c>
      <c r="L1613" s="92" t="n">
        <v>5442.17</v>
      </c>
      <c r="M1613" s="155" t="s">
        <v>25</v>
      </c>
    </row>
    <row r="1614" customFormat="false" ht="25.7" hidden="false" customHeight="false" outlineLevel="0" collapsed="false">
      <c r="A1614" s="150" t="n">
        <v>373037</v>
      </c>
      <c r="B1614" s="20" t="s">
        <v>3934</v>
      </c>
      <c r="C1614" s="51" t="s">
        <v>3991</v>
      </c>
      <c r="D1614" s="193" t="n">
        <v>2650833000123</v>
      </c>
      <c r="E1614" s="20" t="s">
        <v>3992</v>
      </c>
      <c r="F1614" s="99" t="s">
        <v>3968</v>
      </c>
      <c r="G1614" s="20" t="s">
        <v>4026</v>
      </c>
      <c r="H1614" s="20" t="n">
        <v>5173</v>
      </c>
      <c r="I1614" s="25" t="n">
        <v>36</v>
      </c>
      <c r="J1614" s="20" t="s">
        <v>4020</v>
      </c>
      <c r="K1614" s="115" t="n">
        <v>1762.01</v>
      </c>
      <c r="L1614" s="92" t="n">
        <v>4538.25</v>
      </c>
      <c r="M1614" s="155" t="s">
        <v>25</v>
      </c>
    </row>
    <row r="1615" customFormat="false" ht="51.4" hidden="false" customHeight="false" outlineLevel="0" collapsed="false">
      <c r="A1615" s="150" t="n">
        <v>373037</v>
      </c>
      <c r="B1615" s="20" t="s">
        <v>3934</v>
      </c>
      <c r="C1615" s="51" t="s">
        <v>3991</v>
      </c>
      <c r="D1615" s="193" t="n">
        <v>2650833000123</v>
      </c>
      <c r="E1615" s="20" t="s">
        <v>3992</v>
      </c>
      <c r="F1615" s="99" t="s">
        <v>4027</v>
      </c>
      <c r="G1615" s="20" t="s">
        <v>4028</v>
      </c>
      <c r="H1615" s="20" t="n">
        <v>5173</v>
      </c>
      <c r="I1615" s="25" t="n">
        <v>36</v>
      </c>
      <c r="J1615" s="20" t="s">
        <v>4015</v>
      </c>
      <c r="K1615" s="115" t="n">
        <v>2238.36</v>
      </c>
      <c r="L1615" s="92" t="n">
        <v>5442.17</v>
      </c>
      <c r="M1615" s="155" t="s">
        <v>25</v>
      </c>
    </row>
    <row r="1616" customFormat="false" ht="38.55" hidden="false" customHeight="false" outlineLevel="0" collapsed="false">
      <c r="A1616" s="103" t="n">
        <v>373037</v>
      </c>
      <c r="B1616" s="20" t="s">
        <v>3934</v>
      </c>
      <c r="C1616" s="51" t="s">
        <v>3991</v>
      </c>
      <c r="D1616" s="193" t="n">
        <v>2650833000123</v>
      </c>
      <c r="E1616" s="20" t="s">
        <v>3992</v>
      </c>
      <c r="F1616" s="19" t="s">
        <v>4029</v>
      </c>
      <c r="G1616" s="20" t="s">
        <v>4030</v>
      </c>
      <c r="H1616" s="20" t="n">
        <v>5173</v>
      </c>
      <c r="I1616" s="20" t="n">
        <v>36</v>
      </c>
      <c r="J1616" s="20" t="s">
        <v>4031</v>
      </c>
      <c r="K1616" s="115" t="n">
        <v>2238.36</v>
      </c>
      <c r="L1616" s="92" t="n">
        <v>5442.17</v>
      </c>
      <c r="M1616" s="155" t="s">
        <v>25</v>
      </c>
    </row>
    <row r="1617" customFormat="false" ht="25.7" hidden="false" customHeight="false" outlineLevel="0" collapsed="false">
      <c r="A1617" s="150" t="n">
        <v>373037</v>
      </c>
      <c r="B1617" s="20" t="s">
        <v>3934</v>
      </c>
      <c r="C1617" s="51" t="s">
        <v>3991</v>
      </c>
      <c r="D1617" s="193" t="n">
        <v>2650833000123</v>
      </c>
      <c r="E1617" s="20" t="s">
        <v>3992</v>
      </c>
      <c r="F1617" s="99" t="s">
        <v>4032</v>
      </c>
      <c r="G1617" s="20" t="s">
        <v>4033</v>
      </c>
      <c r="H1617" s="20" t="n">
        <v>5173</v>
      </c>
      <c r="I1617" s="25" t="n">
        <v>36</v>
      </c>
      <c r="J1617" s="20" t="s">
        <v>4007</v>
      </c>
      <c r="K1617" s="115" t="n">
        <v>2238.36</v>
      </c>
      <c r="L1617" s="92" t="n">
        <v>5442.17</v>
      </c>
      <c r="M1617" s="155" t="s">
        <v>25</v>
      </c>
    </row>
    <row r="1618" customFormat="false" ht="25.7" hidden="false" customHeight="false" outlineLevel="0" collapsed="false">
      <c r="A1618" s="150" t="n">
        <v>373037</v>
      </c>
      <c r="B1618" s="20" t="s">
        <v>3934</v>
      </c>
      <c r="C1618" s="51" t="s">
        <v>3991</v>
      </c>
      <c r="D1618" s="193" t="n">
        <v>2650833000123</v>
      </c>
      <c r="E1618" s="20" t="s">
        <v>3992</v>
      </c>
      <c r="F1618" s="99" t="s">
        <v>4034</v>
      </c>
      <c r="G1618" s="20" t="s">
        <v>4035</v>
      </c>
      <c r="H1618" s="20" t="n">
        <v>5173</v>
      </c>
      <c r="I1618" s="25" t="n">
        <v>44</v>
      </c>
      <c r="J1618" s="20" t="s">
        <v>3995</v>
      </c>
      <c r="K1618" s="115" t="n">
        <v>2238.36</v>
      </c>
      <c r="L1618" s="92" t="n">
        <v>5442.17</v>
      </c>
      <c r="M1618" s="155" t="s">
        <v>25</v>
      </c>
    </row>
    <row r="1619" customFormat="false" ht="25.7" hidden="false" customHeight="false" outlineLevel="0" collapsed="false">
      <c r="A1619" s="150" t="n">
        <v>373037</v>
      </c>
      <c r="B1619" s="20" t="s">
        <v>3934</v>
      </c>
      <c r="C1619" s="51" t="s">
        <v>3991</v>
      </c>
      <c r="D1619" s="193" t="n">
        <v>2650833000123</v>
      </c>
      <c r="E1619" s="20" t="s">
        <v>3992</v>
      </c>
      <c r="F1619" s="99" t="s">
        <v>4036</v>
      </c>
      <c r="G1619" s="20" t="s">
        <v>4037</v>
      </c>
      <c r="H1619" s="20" t="n">
        <v>5173</v>
      </c>
      <c r="I1619" s="25" t="n">
        <v>36</v>
      </c>
      <c r="J1619" s="20" t="s">
        <v>3995</v>
      </c>
      <c r="K1619" s="115" t="n">
        <v>1762.01</v>
      </c>
      <c r="L1619" s="92" t="n">
        <v>4538.25</v>
      </c>
      <c r="M1619" s="155" t="s">
        <v>25</v>
      </c>
    </row>
    <row r="1620" customFormat="false" ht="64.25" hidden="false" customHeight="false" outlineLevel="0" collapsed="false">
      <c r="A1620" s="150" t="n">
        <v>373037</v>
      </c>
      <c r="B1620" s="20" t="s">
        <v>3934</v>
      </c>
      <c r="C1620" s="51" t="s">
        <v>3991</v>
      </c>
      <c r="D1620" s="193" t="n">
        <v>2650833000123</v>
      </c>
      <c r="E1620" s="20" t="s">
        <v>3992</v>
      </c>
      <c r="F1620" s="99" t="s">
        <v>4038</v>
      </c>
      <c r="G1620" s="20" t="s">
        <v>4039</v>
      </c>
      <c r="H1620" s="20" t="n">
        <v>5173</v>
      </c>
      <c r="I1620" s="25" t="n">
        <v>36</v>
      </c>
      <c r="J1620" s="20" t="s">
        <v>4003</v>
      </c>
      <c r="K1620" s="115" t="n">
        <v>2238.36</v>
      </c>
      <c r="L1620" s="92" t="n">
        <v>5442.17</v>
      </c>
      <c r="M1620" s="155" t="s">
        <v>25</v>
      </c>
    </row>
    <row r="1621" customFormat="false" ht="64.25" hidden="false" customHeight="false" outlineLevel="0" collapsed="false">
      <c r="A1621" s="150" t="n">
        <v>373037</v>
      </c>
      <c r="B1621" s="20" t="s">
        <v>3934</v>
      </c>
      <c r="C1621" s="51" t="s">
        <v>3991</v>
      </c>
      <c r="D1621" s="193" t="n">
        <v>2650833000123</v>
      </c>
      <c r="E1621" s="20" t="s">
        <v>3992</v>
      </c>
      <c r="F1621" s="99" t="s">
        <v>4040</v>
      </c>
      <c r="G1621" s="20" t="s">
        <v>4041</v>
      </c>
      <c r="H1621" s="20" t="n">
        <v>5173</v>
      </c>
      <c r="I1621" s="25" t="n">
        <v>36</v>
      </c>
      <c r="J1621" s="20" t="s">
        <v>4003</v>
      </c>
      <c r="K1621" s="115" t="n">
        <v>1762.01</v>
      </c>
      <c r="L1621" s="92" t="n">
        <v>4538.25</v>
      </c>
      <c r="M1621" s="155" t="s">
        <v>25</v>
      </c>
    </row>
    <row r="1622" customFormat="false" ht="38.55" hidden="false" customHeight="false" outlineLevel="0" collapsed="false">
      <c r="A1622" s="150" t="n">
        <v>373037</v>
      </c>
      <c r="B1622" s="20" t="s">
        <v>3934</v>
      </c>
      <c r="C1622" s="51" t="s">
        <v>3991</v>
      </c>
      <c r="D1622" s="193" t="n">
        <v>2650833000123</v>
      </c>
      <c r="E1622" s="20" t="s">
        <v>3992</v>
      </c>
      <c r="F1622" s="99" t="s">
        <v>3982</v>
      </c>
      <c r="G1622" s="20" t="s">
        <v>4042</v>
      </c>
      <c r="H1622" s="20" t="n">
        <v>5173</v>
      </c>
      <c r="I1622" s="25" t="n">
        <v>36</v>
      </c>
      <c r="J1622" s="20" t="s">
        <v>4031</v>
      </c>
      <c r="K1622" s="115" t="n">
        <v>2238.36</v>
      </c>
      <c r="L1622" s="92" t="n">
        <v>5442.17</v>
      </c>
      <c r="M1622" s="155" t="s">
        <v>25</v>
      </c>
    </row>
    <row r="1623" customFormat="false" ht="25.7" hidden="false" customHeight="false" outlineLevel="0" collapsed="false">
      <c r="A1623" s="150" t="n">
        <v>373037</v>
      </c>
      <c r="B1623" s="20" t="s">
        <v>3934</v>
      </c>
      <c r="C1623" s="51" t="s">
        <v>3991</v>
      </c>
      <c r="D1623" s="193" t="n">
        <v>2650833000123</v>
      </c>
      <c r="E1623" s="20" t="s">
        <v>3992</v>
      </c>
      <c r="F1623" s="99" t="s">
        <v>4043</v>
      </c>
      <c r="G1623" s="20" t="s">
        <v>4044</v>
      </c>
      <c r="H1623" s="20" t="n">
        <v>5173</v>
      </c>
      <c r="I1623" s="25" t="n">
        <v>36</v>
      </c>
      <c r="J1623" s="20" t="s">
        <v>4007</v>
      </c>
      <c r="K1623" s="115" t="n">
        <v>1762.01</v>
      </c>
      <c r="L1623" s="92" t="n">
        <v>4538.25</v>
      </c>
      <c r="M1623" s="155" t="s">
        <v>25</v>
      </c>
    </row>
    <row r="1624" customFormat="false" ht="25.7" hidden="false" customHeight="false" outlineLevel="0" collapsed="false">
      <c r="A1624" s="150" t="n">
        <v>373037</v>
      </c>
      <c r="B1624" s="20" t="s">
        <v>3934</v>
      </c>
      <c r="C1624" s="51" t="s">
        <v>3991</v>
      </c>
      <c r="D1624" s="193" t="n">
        <v>2650833000123</v>
      </c>
      <c r="E1624" s="20" t="s">
        <v>3992</v>
      </c>
      <c r="F1624" s="99" t="s">
        <v>4045</v>
      </c>
      <c r="G1624" s="20" t="s">
        <v>4046</v>
      </c>
      <c r="H1624" s="20" t="n">
        <v>5173</v>
      </c>
      <c r="I1624" s="25" t="n">
        <v>36</v>
      </c>
      <c r="J1624" s="20" t="s">
        <v>4000</v>
      </c>
      <c r="K1624" s="115" t="n">
        <v>1762.01</v>
      </c>
      <c r="L1624" s="92" t="n">
        <v>4538.25</v>
      </c>
      <c r="M1624" s="155" t="s">
        <v>25</v>
      </c>
    </row>
    <row r="1625" customFormat="false" ht="25.7" hidden="false" customHeight="false" outlineLevel="0" collapsed="false">
      <c r="A1625" s="103" t="n">
        <v>373037</v>
      </c>
      <c r="B1625" s="20" t="s">
        <v>3934</v>
      </c>
      <c r="C1625" s="51" t="s">
        <v>3991</v>
      </c>
      <c r="D1625" s="193" t="n">
        <v>2650833000123</v>
      </c>
      <c r="E1625" s="20" t="s">
        <v>3992</v>
      </c>
      <c r="F1625" s="19" t="s">
        <v>4047</v>
      </c>
      <c r="G1625" s="20" t="s">
        <v>4048</v>
      </c>
      <c r="H1625" s="20" t="n">
        <v>5173</v>
      </c>
      <c r="I1625" s="20" t="n">
        <v>36</v>
      </c>
      <c r="J1625" s="20" t="s">
        <v>4049</v>
      </c>
      <c r="K1625" s="115" t="n">
        <v>2238.36</v>
      </c>
      <c r="L1625" s="92" t="n">
        <v>5442.17</v>
      </c>
      <c r="M1625" s="155" t="s">
        <v>25</v>
      </c>
    </row>
    <row r="1626" customFormat="false" ht="38.55" hidden="false" customHeight="false" outlineLevel="0" collapsed="false">
      <c r="A1626" s="150" t="n">
        <v>373037</v>
      </c>
      <c r="B1626" s="20" t="s">
        <v>3934</v>
      </c>
      <c r="C1626" s="51" t="s">
        <v>3991</v>
      </c>
      <c r="D1626" s="193" t="n">
        <v>2650833000123</v>
      </c>
      <c r="E1626" s="20" t="s">
        <v>3992</v>
      </c>
      <c r="F1626" s="99" t="s">
        <v>4050</v>
      </c>
      <c r="G1626" s="20" t="s">
        <v>4051</v>
      </c>
      <c r="H1626" s="20" t="n">
        <v>5173</v>
      </c>
      <c r="I1626" s="25" t="n">
        <v>36</v>
      </c>
      <c r="J1626" s="20" t="s">
        <v>4031</v>
      </c>
      <c r="K1626" s="115" t="n">
        <v>1762.01</v>
      </c>
      <c r="L1626" s="92" t="n">
        <v>4538.25</v>
      </c>
      <c r="M1626" s="155" t="s">
        <v>25</v>
      </c>
    </row>
    <row r="1627" customFormat="false" ht="25.7" hidden="false" customHeight="false" outlineLevel="0" collapsed="false">
      <c r="A1627" s="150" t="n">
        <v>373037</v>
      </c>
      <c r="B1627" s="20" t="s">
        <v>3934</v>
      </c>
      <c r="C1627" s="51" t="s">
        <v>3991</v>
      </c>
      <c r="D1627" s="193" t="n">
        <v>2650833000123</v>
      </c>
      <c r="E1627" s="20" t="s">
        <v>3992</v>
      </c>
      <c r="F1627" s="99" t="s">
        <v>4052</v>
      </c>
      <c r="G1627" s="20" t="s">
        <v>4053</v>
      </c>
      <c r="H1627" s="20" t="n">
        <v>5173</v>
      </c>
      <c r="I1627" s="25" t="n">
        <v>36</v>
      </c>
      <c r="J1627" s="20" t="s">
        <v>4007</v>
      </c>
      <c r="K1627" s="115" t="n">
        <v>2238.36</v>
      </c>
      <c r="L1627" s="92" t="n">
        <v>5442.17</v>
      </c>
      <c r="M1627" s="155" t="s">
        <v>25</v>
      </c>
    </row>
    <row r="1628" customFormat="false" ht="25.7" hidden="false" customHeight="false" outlineLevel="0" collapsed="false">
      <c r="A1628" s="150" t="n">
        <v>373037</v>
      </c>
      <c r="B1628" s="20" t="s">
        <v>3934</v>
      </c>
      <c r="C1628" s="51" t="s">
        <v>3991</v>
      </c>
      <c r="D1628" s="193" t="n">
        <v>2650833000123</v>
      </c>
      <c r="E1628" s="20" t="s">
        <v>3992</v>
      </c>
      <c r="F1628" s="99" t="s">
        <v>4054</v>
      </c>
      <c r="G1628" s="20" t="s">
        <v>4055</v>
      </c>
      <c r="H1628" s="20" t="n">
        <v>5173</v>
      </c>
      <c r="I1628" s="25" t="n">
        <v>36</v>
      </c>
      <c r="J1628" s="20" t="s">
        <v>4007</v>
      </c>
      <c r="K1628" s="115" t="n">
        <v>2238.36</v>
      </c>
      <c r="L1628" s="92" t="n">
        <v>5442.17</v>
      </c>
      <c r="M1628" s="155" t="s">
        <v>25</v>
      </c>
    </row>
    <row r="1629" customFormat="false" ht="25.7" hidden="false" customHeight="false" outlineLevel="0" collapsed="false">
      <c r="A1629" s="150" t="n">
        <v>373037</v>
      </c>
      <c r="B1629" s="20" t="s">
        <v>3934</v>
      </c>
      <c r="C1629" s="51" t="s">
        <v>3991</v>
      </c>
      <c r="D1629" s="193" t="n">
        <v>2650833000123</v>
      </c>
      <c r="E1629" s="20" t="s">
        <v>3992</v>
      </c>
      <c r="F1629" s="99" t="s">
        <v>4056</v>
      </c>
      <c r="G1629" s="20" t="s">
        <v>4057</v>
      </c>
      <c r="H1629" s="20" t="n">
        <v>5173</v>
      </c>
      <c r="I1629" s="25" t="n">
        <v>36</v>
      </c>
      <c r="J1629" s="20" t="s">
        <v>4000</v>
      </c>
      <c r="K1629" s="115" t="n">
        <v>2238.36</v>
      </c>
      <c r="L1629" s="92" t="n">
        <v>5442.17</v>
      </c>
      <c r="M1629" s="155" t="s">
        <v>25</v>
      </c>
    </row>
    <row r="1630" customFormat="false" ht="51.4" hidden="false" customHeight="false" outlineLevel="0" collapsed="false">
      <c r="A1630" s="150" t="n">
        <v>373037</v>
      </c>
      <c r="B1630" s="20" t="s">
        <v>3934</v>
      </c>
      <c r="C1630" s="51" t="s">
        <v>3991</v>
      </c>
      <c r="D1630" s="193" t="n">
        <v>2650833000123</v>
      </c>
      <c r="E1630" s="20" t="s">
        <v>3992</v>
      </c>
      <c r="F1630" s="99" t="s">
        <v>4058</v>
      </c>
      <c r="G1630" s="20" t="s">
        <v>4059</v>
      </c>
      <c r="H1630" s="20" t="n">
        <v>5173</v>
      </c>
      <c r="I1630" s="25" t="n">
        <v>36</v>
      </c>
      <c r="J1630" s="20" t="s">
        <v>4060</v>
      </c>
      <c r="K1630" s="115" t="n">
        <v>2238.36</v>
      </c>
      <c r="L1630" s="92" t="n">
        <v>5442.017</v>
      </c>
      <c r="M1630" s="155" t="s">
        <v>25</v>
      </c>
    </row>
    <row r="1631" customFormat="false" ht="25.7" hidden="false" customHeight="false" outlineLevel="0" collapsed="false">
      <c r="A1631" s="150" t="n">
        <v>373037</v>
      </c>
      <c r="B1631" s="20" t="s">
        <v>3934</v>
      </c>
      <c r="C1631" s="51" t="s">
        <v>3991</v>
      </c>
      <c r="D1631" s="193" t="n">
        <v>2650833000123</v>
      </c>
      <c r="E1631" s="20" t="s">
        <v>3992</v>
      </c>
      <c r="F1631" s="99" t="s">
        <v>4061</v>
      </c>
      <c r="G1631" s="20" t="s">
        <v>4062</v>
      </c>
      <c r="H1631" s="20" t="n">
        <v>5173</v>
      </c>
      <c r="I1631" s="25" t="n">
        <v>36</v>
      </c>
      <c r="J1631" s="20" t="s">
        <v>4007</v>
      </c>
      <c r="K1631" s="115" t="n">
        <v>2238.36</v>
      </c>
      <c r="L1631" s="92" t="n">
        <v>5442.17</v>
      </c>
      <c r="M1631" s="155" t="s">
        <v>25</v>
      </c>
    </row>
    <row r="1632" customFormat="false" ht="25.7" hidden="false" customHeight="false" outlineLevel="0" collapsed="false">
      <c r="A1632" s="150" t="n">
        <v>373037</v>
      </c>
      <c r="B1632" s="20" t="s">
        <v>3934</v>
      </c>
      <c r="C1632" s="51" t="s">
        <v>3991</v>
      </c>
      <c r="D1632" s="193" t="n">
        <v>2650833000123</v>
      </c>
      <c r="E1632" s="20" t="s">
        <v>3992</v>
      </c>
      <c r="F1632" s="99" t="s">
        <v>4063</v>
      </c>
      <c r="G1632" s="20" t="s">
        <v>4064</v>
      </c>
      <c r="H1632" s="20" t="n">
        <v>5173</v>
      </c>
      <c r="I1632" s="25" t="n">
        <v>36</v>
      </c>
      <c r="J1632" s="20" t="s">
        <v>3995</v>
      </c>
      <c r="K1632" s="115" t="n">
        <v>1762.01</v>
      </c>
      <c r="L1632" s="92" t="n">
        <v>4538.25</v>
      </c>
      <c r="M1632" s="155" t="s">
        <v>25</v>
      </c>
    </row>
    <row r="1633" customFormat="false" ht="38.55" hidden="false" customHeight="false" outlineLevel="0" collapsed="false">
      <c r="A1633" s="150" t="n">
        <v>373037</v>
      </c>
      <c r="B1633" s="20" t="s">
        <v>3934</v>
      </c>
      <c r="C1633" s="51" t="s">
        <v>3991</v>
      </c>
      <c r="D1633" s="193" t="n">
        <v>2650833000123</v>
      </c>
      <c r="E1633" s="20" t="s">
        <v>3992</v>
      </c>
      <c r="F1633" s="99" t="s">
        <v>4065</v>
      </c>
      <c r="G1633" s="20" t="s">
        <v>4066</v>
      </c>
      <c r="H1633" s="20" t="n">
        <v>5173</v>
      </c>
      <c r="I1633" s="25" t="n">
        <v>36</v>
      </c>
      <c r="J1633" s="20" t="s">
        <v>4031</v>
      </c>
      <c r="K1633" s="115" t="n">
        <v>1762.01</v>
      </c>
      <c r="L1633" s="92" t="n">
        <v>4538.25</v>
      </c>
      <c r="M1633" s="155" t="s">
        <v>25</v>
      </c>
    </row>
    <row r="1634" customFormat="false" ht="25.7" hidden="false" customHeight="false" outlineLevel="0" collapsed="false">
      <c r="A1634" s="150" t="n">
        <v>373037</v>
      </c>
      <c r="B1634" s="20" t="s">
        <v>3934</v>
      </c>
      <c r="C1634" s="21" t="s">
        <v>4067</v>
      </c>
      <c r="D1634" s="52" t="n">
        <v>4831871000108</v>
      </c>
      <c r="E1634" s="20" t="s">
        <v>4068</v>
      </c>
      <c r="F1634" s="99" t="s">
        <v>4069</v>
      </c>
      <c r="G1634" s="20" t="s">
        <v>4070</v>
      </c>
      <c r="H1634" s="20" t="n">
        <v>5143</v>
      </c>
      <c r="I1634" s="25" t="n">
        <v>40</v>
      </c>
      <c r="J1634" s="20" t="s">
        <v>4071</v>
      </c>
      <c r="K1634" s="92" t="n">
        <v>1149.18</v>
      </c>
      <c r="L1634" s="92" t="n">
        <v>2991.64</v>
      </c>
      <c r="M1634" s="186" t="s">
        <v>19</v>
      </c>
    </row>
    <row r="1635" customFormat="false" ht="25.7" hidden="false" customHeight="false" outlineLevel="0" collapsed="false">
      <c r="A1635" s="103" t="n">
        <v>373037</v>
      </c>
      <c r="B1635" s="20" t="s">
        <v>3934</v>
      </c>
      <c r="C1635" s="21" t="s">
        <v>4067</v>
      </c>
      <c r="D1635" s="52" t="n">
        <v>4831871000108</v>
      </c>
      <c r="E1635" s="20" t="s">
        <v>4068</v>
      </c>
      <c r="F1635" s="19" t="s">
        <v>4072</v>
      </c>
      <c r="G1635" s="20" t="s">
        <v>4073</v>
      </c>
      <c r="H1635" s="20" t="n">
        <v>5143</v>
      </c>
      <c r="I1635" s="20" t="n">
        <v>40</v>
      </c>
      <c r="J1635" s="25" t="s">
        <v>4071</v>
      </c>
      <c r="K1635" s="92" t="n">
        <v>1149.18</v>
      </c>
      <c r="L1635" s="92" t="n">
        <v>2991.64</v>
      </c>
      <c r="M1635" s="186" t="s">
        <v>19</v>
      </c>
    </row>
    <row r="1636" customFormat="false" ht="25.7" hidden="false" customHeight="false" outlineLevel="0" collapsed="false">
      <c r="A1636" s="150" t="n">
        <v>373037</v>
      </c>
      <c r="B1636" s="20" t="s">
        <v>3934</v>
      </c>
      <c r="C1636" s="21" t="s">
        <v>4067</v>
      </c>
      <c r="D1636" s="52" t="n">
        <v>4831871000108</v>
      </c>
      <c r="E1636" s="20" t="s">
        <v>4068</v>
      </c>
      <c r="F1636" s="99" t="s">
        <v>3107</v>
      </c>
      <c r="G1636" s="20" t="s">
        <v>4074</v>
      </c>
      <c r="H1636" s="20" t="n">
        <v>5143</v>
      </c>
      <c r="I1636" s="25" t="n">
        <v>40</v>
      </c>
      <c r="J1636" s="20" t="s">
        <v>4071</v>
      </c>
      <c r="K1636" s="92" t="n">
        <v>1149.18</v>
      </c>
      <c r="L1636" s="92" t="n">
        <v>2991.64</v>
      </c>
      <c r="M1636" s="186" t="s">
        <v>19</v>
      </c>
    </row>
    <row r="1637" customFormat="false" ht="25.7" hidden="false" customHeight="false" outlineLevel="0" collapsed="false">
      <c r="A1637" s="150" t="n">
        <v>373037</v>
      </c>
      <c r="B1637" s="20" t="s">
        <v>3934</v>
      </c>
      <c r="C1637" s="21" t="s">
        <v>4067</v>
      </c>
      <c r="D1637" s="52" t="n">
        <v>4831871000108</v>
      </c>
      <c r="E1637" s="20" t="s">
        <v>4068</v>
      </c>
      <c r="F1637" s="99" t="s">
        <v>4075</v>
      </c>
      <c r="G1637" s="20" t="s">
        <v>4076</v>
      </c>
      <c r="H1637" s="20" t="n">
        <v>5143</v>
      </c>
      <c r="I1637" s="25" t="n">
        <v>40</v>
      </c>
      <c r="J1637" s="20" t="s">
        <v>4000</v>
      </c>
      <c r="K1637" s="92" t="n">
        <v>1149.18</v>
      </c>
      <c r="L1637" s="92" t="n">
        <v>2991.64</v>
      </c>
      <c r="M1637" s="186" t="s">
        <v>19</v>
      </c>
    </row>
    <row r="1638" customFormat="false" ht="25.7" hidden="false" customHeight="false" outlineLevel="0" collapsed="false">
      <c r="A1638" s="150" t="n">
        <v>373037</v>
      </c>
      <c r="B1638" s="20" t="s">
        <v>3934</v>
      </c>
      <c r="C1638" s="21" t="s">
        <v>4067</v>
      </c>
      <c r="D1638" s="52" t="n">
        <v>4831871000108</v>
      </c>
      <c r="E1638" s="20" t="s">
        <v>4068</v>
      </c>
      <c r="F1638" s="99" t="s">
        <v>4077</v>
      </c>
      <c r="G1638" s="20" t="s">
        <v>4078</v>
      </c>
      <c r="H1638" s="20" t="n">
        <v>5143</v>
      </c>
      <c r="I1638" s="25" t="n">
        <v>40</v>
      </c>
      <c r="J1638" s="20" t="s">
        <v>4079</v>
      </c>
      <c r="K1638" s="92" t="n">
        <v>1149.18</v>
      </c>
      <c r="L1638" s="92" t="n">
        <v>2991.64</v>
      </c>
      <c r="M1638" s="186" t="s">
        <v>19</v>
      </c>
    </row>
    <row r="1639" customFormat="false" ht="25.7" hidden="false" customHeight="false" outlineLevel="0" collapsed="false">
      <c r="A1639" s="150" t="n">
        <v>373037</v>
      </c>
      <c r="B1639" s="20" t="s">
        <v>3934</v>
      </c>
      <c r="C1639" s="21" t="s">
        <v>4067</v>
      </c>
      <c r="D1639" s="52" t="n">
        <v>4831871000108</v>
      </c>
      <c r="E1639" s="20" t="s">
        <v>4068</v>
      </c>
      <c r="F1639" s="99" t="s">
        <v>4080</v>
      </c>
      <c r="G1639" s="20" t="s">
        <v>4081</v>
      </c>
      <c r="H1639" s="20" t="n">
        <v>5143</v>
      </c>
      <c r="I1639" s="25" t="n">
        <v>40</v>
      </c>
      <c r="J1639" s="20" t="s">
        <v>4071</v>
      </c>
      <c r="K1639" s="92" t="n">
        <v>1149.18</v>
      </c>
      <c r="L1639" s="92" t="n">
        <v>2991.64</v>
      </c>
      <c r="M1639" s="186" t="s">
        <v>19</v>
      </c>
    </row>
    <row r="1640" customFormat="false" ht="25.7" hidden="false" customHeight="false" outlineLevel="0" collapsed="false">
      <c r="A1640" s="150" t="n">
        <v>373037</v>
      </c>
      <c r="B1640" s="20" t="s">
        <v>3934</v>
      </c>
      <c r="C1640" s="21" t="s">
        <v>4067</v>
      </c>
      <c r="D1640" s="52" t="n">
        <v>4831871000108</v>
      </c>
      <c r="E1640" s="20" t="s">
        <v>4068</v>
      </c>
      <c r="F1640" s="19" t="s">
        <v>4082</v>
      </c>
      <c r="G1640" s="20" t="s">
        <v>4083</v>
      </c>
      <c r="H1640" s="20" t="n">
        <v>5143</v>
      </c>
      <c r="I1640" s="20" t="n">
        <v>40</v>
      </c>
      <c r="J1640" s="54" t="s">
        <v>4084</v>
      </c>
      <c r="K1640" s="92" t="n">
        <v>1149.18</v>
      </c>
      <c r="L1640" s="92" t="n">
        <v>2991.64</v>
      </c>
      <c r="M1640" s="186" t="s">
        <v>19</v>
      </c>
    </row>
    <row r="1641" customFormat="false" ht="25.7" hidden="false" customHeight="false" outlineLevel="0" collapsed="false">
      <c r="A1641" s="150" t="n">
        <v>373037</v>
      </c>
      <c r="B1641" s="20" t="s">
        <v>3934</v>
      </c>
      <c r="C1641" s="21" t="s">
        <v>4067</v>
      </c>
      <c r="D1641" s="52" t="n">
        <v>4831871000108</v>
      </c>
      <c r="E1641" s="20" t="s">
        <v>4068</v>
      </c>
      <c r="F1641" s="99" t="s">
        <v>4085</v>
      </c>
      <c r="G1641" s="20" t="s">
        <v>4086</v>
      </c>
      <c r="H1641" s="20" t="n">
        <v>5143</v>
      </c>
      <c r="I1641" s="25" t="n">
        <v>40</v>
      </c>
      <c r="J1641" s="20" t="s">
        <v>4071</v>
      </c>
      <c r="K1641" s="92" t="n">
        <v>1149.18</v>
      </c>
      <c r="L1641" s="92" t="n">
        <v>2991.64</v>
      </c>
      <c r="M1641" s="186" t="s">
        <v>19</v>
      </c>
    </row>
    <row r="1642" customFormat="false" ht="25.7" hidden="false" customHeight="false" outlineLevel="0" collapsed="false">
      <c r="A1642" s="150" t="n">
        <v>373037</v>
      </c>
      <c r="B1642" s="20" t="s">
        <v>3934</v>
      </c>
      <c r="C1642" s="21" t="s">
        <v>4067</v>
      </c>
      <c r="D1642" s="52" t="n">
        <v>4831871000108</v>
      </c>
      <c r="E1642" s="20" t="s">
        <v>4068</v>
      </c>
      <c r="F1642" s="99" t="s">
        <v>4087</v>
      </c>
      <c r="G1642" s="20" t="s">
        <v>4088</v>
      </c>
      <c r="H1642" s="20" t="n">
        <v>5143</v>
      </c>
      <c r="I1642" s="25" t="n">
        <v>40</v>
      </c>
      <c r="J1642" s="20" t="s">
        <v>4071</v>
      </c>
      <c r="K1642" s="92" t="n">
        <v>1149.18</v>
      </c>
      <c r="L1642" s="92" t="n">
        <v>2991.64</v>
      </c>
      <c r="M1642" s="186" t="s">
        <v>19</v>
      </c>
    </row>
    <row r="1643" customFormat="false" ht="25.7" hidden="false" customHeight="false" outlineLevel="0" collapsed="false">
      <c r="A1643" s="150" t="n">
        <v>373037</v>
      </c>
      <c r="B1643" s="20" t="s">
        <v>3934</v>
      </c>
      <c r="C1643" s="21" t="s">
        <v>4067</v>
      </c>
      <c r="D1643" s="52" t="n">
        <v>4831871000108</v>
      </c>
      <c r="E1643" s="20" t="s">
        <v>4068</v>
      </c>
      <c r="F1643" s="99" t="s">
        <v>4089</v>
      </c>
      <c r="G1643" s="20" t="s">
        <v>4090</v>
      </c>
      <c r="H1643" s="20" t="n">
        <v>5143</v>
      </c>
      <c r="I1643" s="25" t="n">
        <v>40</v>
      </c>
      <c r="J1643" s="20" t="s">
        <v>4071</v>
      </c>
      <c r="K1643" s="92" t="n">
        <v>1149.18</v>
      </c>
      <c r="L1643" s="92" t="n">
        <v>2991.64</v>
      </c>
      <c r="M1643" s="186" t="s">
        <v>19</v>
      </c>
    </row>
    <row r="1644" customFormat="false" ht="25.7" hidden="false" customHeight="false" outlineLevel="0" collapsed="false">
      <c r="A1644" s="150" t="n">
        <v>373037</v>
      </c>
      <c r="B1644" s="20" t="s">
        <v>3934</v>
      </c>
      <c r="C1644" s="21" t="s">
        <v>4067</v>
      </c>
      <c r="D1644" s="52" t="n">
        <v>4831871000108</v>
      </c>
      <c r="E1644" s="20" t="s">
        <v>4068</v>
      </c>
      <c r="F1644" s="99" t="s">
        <v>4091</v>
      </c>
      <c r="G1644" s="20" t="s">
        <v>4092</v>
      </c>
      <c r="H1644" s="20" t="n">
        <v>5143</v>
      </c>
      <c r="I1644" s="25" t="n">
        <v>40</v>
      </c>
      <c r="J1644" s="20" t="s">
        <v>4000</v>
      </c>
      <c r="K1644" s="92" t="n">
        <v>1149.18</v>
      </c>
      <c r="L1644" s="92" t="n">
        <v>2991.64</v>
      </c>
      <c r="M1644" s="186" t="s">
        <v>19</v>
      </c>
    </row>
    <row r="1645" customFormat="false" ht="25.7" hidden="false" customHeight="false" outlineLevel="0" collapsed="false">
      <c r="A1645" s="150" t="n">
        <v>373037</v>
      </c>
      <c r="B1645" s="20" t="s">
        <v>3934</v>
      </c>
      <c r="C1645" s="21" t="s">
        <v>4067</v>
      </c>
      <c r="D1645" s="52" t="n">
        <v>4831871000108</v>
      </c>
      <c r="E1645" s="20" t="s">
        <v>4068</v>
      </c>
      <c r="F1645" s="99" t="s">
        <v>3150</v>
      </c>
      <c r="G1645" s="20" t="s">
        <v>4093</v>
      </c>
      <c r="H1645" s="20" t="n">
        <v>5143</v>
      </c>
      <c r="I1645" s="25" t="n">
        <v>40</v>
      </c>
      <c r="J1645" s="20" t="s">
        <v>4071</v>
      </c>
      <c r="K1645" s="92" t="n">
        <v>1149.18</v>
      </c>
      <c r="L1645" s="92" t="n">
        <v>2991.64</v>
      </c>
      <c r="M1645" s="186" t="s">
        <v>19</v>
      </c>
    </row>
    <row r="1646" customFormat="false" ht="25.7" hidden="false" customHeight="false" outlineLevel="0" collapsed="false">
      <c r="A1646" s="150" t="n">
        <v>373037</v>
      </c>
      <c r="B1646" s="20" t="s">
        <v>3934</v>
      </c>
      <c r="C1646" s="21" t="s">
        <v>4067</v>
      </c>
      <c r="D1646" s="52" t="n">
        <v>4831871000108</v>
      </c>
      <c r="E1646" s="20" t="s">
        <v>4068</v>
      </c>
      <c r="F1646" s="99" t="s">
        <v>4094</v>
      </c>
      <c r="G1646" s="20" t="s">
        <v>4095</v>
      </c>
      <c r="H1646" s="20" t="n">
        <v>5143</v>
      </c>
      <c r="I1646" s="25" t="n">
        <v>40</v>
      </c>
      <c r="J1646" s="20" t="s">
        <v>4000</v>
      </c>
      <c r="K1646" s="92" t="n">
        <v>1149.18</v>
      </c>
      <c r="L1646" s="92" t="n">
        <v>2991.64</v>
      </c>
      <c r="M1646" s="186" t="s">
        <v>19</v>
      </c>
    </row>
    <row r="1647" customFormat="false" ht="25.7" hidden="false" customHeight="false" outlineLevel="0" collapsed="false">
      <c r="A1647" s="150" t="n">
        <v>373032</v>
      </c>
      <c r="B1647" s="49" t="s">
        <v>4096</v>
      </c>
      <c r="C1647" s="21" t="s">
        <v>4097</v>
      </c>
      <c r="D1647" s="26" t="s">
        <v>4098</v>
      </c>
      <c r="E1647" s="20" t="s">
        <v>4099</v>
      </c>
      <c r="F1647" s="99" t="s">
        <v>4100</v>
      </c>
      <c r="G1647" s="49" t="s">
        <v>4101</v>
      </c>
      <c r="H1647" s="24" t="n">
        <v>5143</v>
      </c>
      <c r="I1647" s="54" t="n">
        <v>44</v>
      </c>
      <c r="J1647" s="20" t="s">
        <v>4102</v>
      </c>
      <c r="K1647" s="56" t="n">
        <v>1149.18</v>
      </c>
      <c r="L1647" s="84" t="n">
        <v>2758.11</v>
      </c>
      <c r="M1647" s="155" t="s">
        <v>19</v>
      </c>
    </row>
    <row r="1648" customFormat="false" ht="25.7" hidden="false" customHeight="false" outlineLevel="0" collapsed="false">
      <c r="A1648" s="150" t="n">
        <v>373032</v>
      </c>
      <c r="B1648" s="49" t="s">
        <v>4096</v>
      </c>
      <c r="C1648" s="51" t="s">
        <v>4097</v>
      </c>
      <c r="D1648" s="26" t="s">
        <v>4098</v>
      </c>
      <c r="E1648" s="49" t="s">
        <v>4099</v>
      </c>
      <c r="F1648" s="94" t="s">
        <v>2317</v>
      </c>
      <c r="G1648" s="49" t="s">
        <v>4103</v>
      </c>
      <c r="H1648" s="24" t="n">
        <v>4221</v>
      </c>
      <c r="I1648" s="54" t="n">
        <v>40</v>
      </c>
      <c r="J1648" s="20" t="s">
        <v>4102</v>
      </c>
      <c r="K1648" s="56" t="n">
        <v>1436.31</v>
      </c>
      <c r="L1648" s="84" t="n">
        <v>3306.77</v>
      </c>
      <c r="M1648" s="155" t="s">
        <v>21</v>
      </c>
    </row>
    <row r="1649" customFormat="false" ht="25.7" hidden="false" customHeight="false" outlineLevel="0" collapsed="false">
      <c r="A1649" s="150" t="n">
        <v>373032</v>
      </c>
      <c r="B1649" s="49" t="s">
        <v>4096</v>
      </c>
      <c r="C1649" s="51" t="s">
        <v>4097</v>
      </c>
      <c r="D1649" s="26" t="s">
        <v>4098</v>
      </c>
      <c r="E1649" s="20" t="s">
        <v>4099</v>
      </c>
      <c r="F1649" s="99" t="s">
        <v>4104</v>
      </c>
      <c r="G1649" s="49" t="s">
        <v>4105</v>
      </c>
      <c r="H1649" s="24" t="n">
        <v>5143</v>
      </c>
      <c r="I1649" s="54" t="n">
        <v>44</v>
      </c>
      <c r="J1649" s="20" t="s">
        <v>4102</v>
      </c>
      <c r="K1649" s="56" t="n">
        <v>1149.18</v>
      </c>
      <c r="L1649" s="84" t="n">
        <v>2758.11</v>
      </c>
      <c r="M1649" s="155" t="s">
        <v>19</v>
      </c>
    </row>
    <row r="1650" customFormat="false" ht="25.7" hidden="false" customHeight="false" outlineLevel="0" collapsed="false">
      <c r="A1650" s="150" t="n">
        <v>373032</v>
      </c>
      <c r="B1650" s="49" t="s">
        <v>4096</v>
      </c>
      <c r="C1650" s="51" t="s">
        <v>4097</v>
      </c>
      <c r="D1650" s="26" t="s">
        <v>4098</v>
      </c>
      <c r="E1650" s="20" t="s">
        <v>4099</v>
      </c>
      <c r="F1650" s="99" t="s">
        <v>4106</v>
      </c>
      <c r="G1650" s="49" t="s">
        <v>4107</v>
      </c>
      <c r="H1650" s="24" t="n">
        <v>4221</v>
      </c>
      <c r="I1650" s="54" t="n">
        <v>40</v>
      </c>
      <c r="J1650" s="20" t="s">
        <v>4102</v>
      </c>
      <c r="K1650" s="56" t="n">
        <v>1436.31</v>
      </c>
      <c r="L1650" s="84" t="n">
        <v>3306.77</v>
      </c>
      <c r="M1650" s="155" t="s">
        <v>21</v>
      </c>
    </row>
    <row r="1651" customFormat="false" ht="25.7" hidden="false" customHeight="false" outlineLevel="0" collapsed="false">
      <c r="A1651" s="103" t="n">
        <v>373032</v>
      </c>
      <c r="B1651" s="26" t="s">
        <v>4096</v>
      </c>
      <c r="C1651" s="21" t="s">
        <v>4097</v>
      </c>
      <c r="D1651" s="26" t="s">
        <v>4098</v>
      </c>
      <c r="E1651" s="49" t="s">
        <v>4108</v>
      </c>
      <c r="F1651" s="194" t="s">
        <v>4109</v>
      </c>
      <c r="G1651" s="26" t="s">
        <v>4110</v>
      </c>
      <c r="H1651" s="25" t="n">
        <v>4221</v>
      </c>
      <c r="I1651" s="25" t="n">
        <v>40</v>
      </c>
      <c r="J1651" s="20" t="s">
        <v>4111</v>
      </c>
      <c r="K1651" s="56" t="n">
        <v>1436.31</v>
      </c>
      <c r="L1651" s="84" t="n">
        <v>3306.77</v>
      </c>
      <c r="M1651" s="155" t="s">
        <v>21</v>
      </c>
    </row>
    <row r="1652" customFormat="false" ht="25.7" hidden="false" customHeight="false" outlineLevel="0" collapsed="false">
      <c r="A1652" s="150" t="n">
        <v>373032</v>
      </c>
      <c r="B1652" s="49" t="s">
        <v>4096</v>
      </c>
      <c r="C1652" s="51" t="s">
        <v>4097</v>
      </c>
      <c r="D1652" s="26" t="s">
        <v>4098</v>
      </c>
      <c r="E1652" s="20" t="s">
        <v>4099</v>
      </c>
      <c r="F1652" s="99" t="s">
        <v>4112</v>
      </c>
      <c r="G1652" s="49" t="s">
        <v>4113</v>
      </c>
      <c r="H1652" s="24" t="n">
        <v>5134</v>
      </c>
      <c r="I1652" s="54" t="n">
        <v>40</v>
      </c>
      <c r="J1652" s="20" t="s">
        <v>4102</v>
      </c>
      <c r="K1652" s="56" t="n">
        <v>1436.31</v>
      </c>
      <c r="L1652" s="84" t="n">
        <v>2740.85</v>
      </c>
      <c r="M1652" s="155" t="s">
        <v>19</v>
      </c>
    </row>
    <row r="1653" customFormat="false" ht="25.7" hidden="false" customHeight="false" outlineLevel="0" collapsed="false">
      <c r="A1653" s="150" t="n">
        <v>373032</v>
      </c>
      <c r="B1653" s="49" t="s">
        <v>4096</v>
      </c>
      <c r="C1653" s="51" t="s">
        <v>4097</v>
      </c>
      <c r="D1653" s="26" t="s">
        <v>4098</v>
      </c>
      <c r="E1653" s="20" t="s">
        <v>4099</v>
      </c>
      <c r="F1653" s="94" t="s">
        <v>4114</v>
      </c>
      <c r="G1653" s="49" t="s">
        <v>4115</v>
      </c>
      <c r="H1653" s="24" t="n">
        <v>4221</v>
      </c>
      <c r="I1653" s="54" t="n">
        <v>40</v>
      </c>
      <c r="J1653" s="20" t="s">
        <v>4102</v>
      </c>
      <c r="K1653" s="56" t="n">
        <v>1436.31</v>
      </c>
      <c r="L1653" s="84" t="n">
        <v>3306.77</v>
      </c>
      <c r="M1653" s="155" t="s">
        <v>21</v>
      </c>
    </row>
    <row r="1654" customFormat="false" ht="25.7" hidden="false" customHeight="false" outlineLevel="0" collapsed="false">
      <c r="A1654" s="150" t="n">
        <v>373032</v>
      </c>
      <c r="B1654" s="49" t="s">
        <v>4096</v>
      </c>
      <c r="C1654" s="51" t="s">
        <v>4097</v>
      </c>
      <c r="D1654" s="26" t="s">
        <v>4098</v>
      </c>
      <c r="E1654" s="20" t="s">
        <v>4099</v>
      </c>
      <c r="F1654" s="94" t="s">
        <v>4116</v>
      </c>
      <c r="G1654" s="49" t="s">
        <v>4117</v>
      </c>
      <c r="H1654" s="24" t="n">
        <v>4221</v>
      </c>
      <c r="I1654" s="54" t="n">
        <v>40</v>
      </c>
      <c r="J1654" s="20" t="s">
        <v>4102</v>
      </c>
      <c r="K1654" s="56" t="n">
        <v>1436.31</v>
      </c>
      <c r="L1654" s="84" t="n">
        <v>3306.77</v>
      </c>
      <c r="M1654" s="155" t="s">
        <v>21</v>
      </c>
    </row>
    <row r="1655" customFormat="false" ht="25.7" hidden="false" customHeight="false" outlineLevel="0" collapsed="false">
      <c r="A1655" s="150" t="n">
        <v>373032</v>
      </c>
      <c r="B1655" s="49" t="s">
        <v>4096</v>
      </c>
      <c r="C1655" s="51" t="s">
        <v>4097</v>
      </c>
      <c r="D1655" s="26" t="s">
        <v>4098</v>
      </c>
      <c r="E1655" s="20" t="s">
        <v>4099</v>
      </c>
      <c r="F1655" s="79" t="s">
        <v>4118</v>
      </c>
      <c r="G1655" s="49" t="s">
        <v>4119</v>
      </c>
      <c r="H1655" s="24" t="n">
        <v>4221</v>
      </c>
      <c r="I1655" s="54" t="n">
        <v>40</v>
      </c>
      <c r="J1655" s="20" t="s">
        <v>4102</v>
      </c>
      <c r="K1655" s="56" t="n">
        <v>1436.31</v>
      </c>
      <c r="L1655" s="84" t="n">
        <v>3306.77</v>
      </c>
      <c r="M1655" s="155" t="s">
        <v>21</v>
      </c>
    </row>
    <row r="1656" customFormat="false" ht="25.7" hidden="false" customHeight="false" outlineLevel="0" collapsed="false">
      <c r="A1656" s="150" t="n">
        <v>373032</v>
      </c>
      <c r="B1656" s="49" t="s">
        <v>4096</v>
      </c>
      <c r="C1656" s="51" t="s">
        <v>4097</v>
      </c>
      <c r="D1656" s="26" t="s">
        <v>4098</v>
      </c>
      <c r="E1656" s="20" t="s">
        <v>4099</v>
      </c>
      <c r="F1656" s="79" t="s">
        <v>4120</v>
      </c>
      <c r="G1656" s="49" t="s">
        <v>4121</v>
      </c>
      <c r="H1656" s="24" t="n">
        <v>4221</v>
      </c>
      <c r="I1656" s="54" t="n">
        <v>40</v>
      </c>
      <c r="J1656" s="20" t="s">
        <v>4102</v>
      </c>
      <c r="K1656" s="56" t="n">
        <v>1436.31</v>
      </c>
      <c r="L1656" s="84" t="n">
        <v>3306.77</v>
      </c>
      <c r="M1656" s="155" t="s">
        <v>21</v>
      </c>
    </row>
    <row r="1657" customFormat="false" ht="25.7" hidden="false" customHeight="false" outlineLevel="0" collapsed="false">
      <c r="A1657" s="150" t="n">
        <v>373032</v>
      </c>
      <c r="B1657" s="49" t="s">
        <v>4096</v>
      </c>
      <c r="C1657" s="51" t="s">
        <v>4097</v>
      </c>
      <c r="D1657" s="26" t="s">
        <v>4098</v>
      </c>
      <c r="E1657" s="20" t="s">
        <v>4099</v>
      </c>
      <c r="F1657" s="79" t="s">
        <v>4122</v>
      </c>
      <c r="G1657" s="49" t="s">
        <v>4123</v>
      </c>
      <c r="H1657" s="24" t="n">
        <v>4221</v>
      </c>
      <c r="I1657" s="54" t="n">
        <v>40</v>
      </c>
      <c r="J1657" s="20" t="s">
        <v>4102</v>
      </c>
      <c r="K1657" s="56" t="n">
        <v>1436.31</v>
      </c>
      <c r="L1657" s="84" t="n">
        <v>3306.77</v>
      </c>
      <c r="M1657" s="155" t="s">
        <v>21</v>
      </c>
    </row>
    <row r="1658" customFormat="false" ht="25.7" hidden="false" customHeight="false" outlineLevel="0" collapsed="false">
      <c r="A1658" s="150" t="n">
        <v>373032</v>
      </c>
      <c r="B1658" s="49" t="s">
        <v>4096</v>
      </c>
      <c r="C1658" s="51" t="s">
        <v>4097</v>
      </c>
      <c r="D1658" s="26" t="s">
        <v>4098</v>
      </c>
      <c r="E1658" s="20" t="s">
        <v>4099</v>
      </c>
      <c r="F1658" s="99" t="s">
        <v>4124</v>
      </c>
      <c r="G1658" s="49" t="s">
        <v>4125</v>
      </c>
      <c r="H1658" s="24" t="n">
        <v>5143</v>
      </c>
      <c r="I1658" s="54" t="n">
        <v>44</v>
      </c>
      <c r="J1658" s="20" t="s">
        <v>4102</v>
      </c>
      <c r="K1658" s="56" t="n">
        <v>1149.18</v>
      </c>
      <c r="L1658" s="84" t="n">
        <v>2758.11</v>
      </c>
      <c r="M1658" s="155" t="s">
        <v>19</v>
      </c>
    </row>
    <row r="1659" customFormat="false" ht="38.55" hidden="false" customHeight="false" outlineLevel="0" collapsed="false">
      <c r="A1659" s="150" t="n">
        <v>373032</v>
      </c>
      <c r="B1659" s="49" t="s">
        <v>4096</v>
      </c>
      <c r="C1659" s="51" t="s">
        <v>4097</v>
      </c>
      <c r="D1659" s="26" t="s">
        <v>4098</v>
      </c>
      <c r="E1659" s="20" t="s">
        <v>4099</v>
      </c>
      <c r="F1659" s="79" t="s">
        <v>4126</v>
      </c>
      <c r="G1659" s="49" t="s">
        <v>4127</v>
      </c>
      <c r="H1659" s="24" t="n">
        <v>5143</v>
      </c>
      <c r="I1659" s="54" t="n">
        <v>44</v>
      </c>
      <c r="J1659" s="20" t="s">
        <v>4128</v>
      </c>
      <c r="K1659" s="56" t="n">
        <v>1149.18</v>
      </c>
      <c r="L1659" s="84" t="n">
        <v>2758.11</v>
      </c>
      <c r="M1659" s="155" t="s">
        <v>19</v>
      </c>
    </row>
    <row r="1660" customFormat="false" ht="38.55" hidden="false" customHeight="false" outlineLevel="0" collapsed="false">
      <c r="A1660" s="150" t="n">
        <v>373032</v>
      </c>
      <c r="B1660" s="49" t="s">
        <v>4096</v>
      </c>
      <c r="C1660" s="51" t="s">
        <v>4097</v>
      </c>
      <c r="D1660" s="26" t="s">
        <v>4098</v>
      </c>
      <c r="E1660" s="20" t="s">
        <v>4099</v>
      </c>
      <c r="F1660" s="79" t="s">
        <v>4129</v>
      </c>
      <c r="G1660" s="49" t="s">
        <v>4130</v>
      </c>
      <c r="H1660" s="24" t="n">
        <v>5143</v>
      </c>
      <c r="I1660" s="54" t="n">
        <v>44</v>
      </c>
      <c r="J1660" s="20" t="s">
        <v>4128</v>
      </c>
      <c r="K1660" s="56" t="n">
        <v>1149.18</v>
      </c>
      <c r="L1660" s="84" t="n">
        <v>2758.11</v>
      </c>
      <c r="M1660" s="155" t="s">
        <v>19</v>
      </c>
    </row>
    <row r="1661" customFormat="false" ht="25.7" hidden="false" customHeight="false" outlineLevel="0" collapsed="false">
      <c r="A1661" s="150" t="n">
        <v>373032</v>
      </c>
      <c r="B1661" s="49" t="s">
        <v>4096</v>
      </c>
      <c r="C1661" s="51" t="s">
        <v>4097</v>
      </c>
      <c r="D1661" s="26" t="s">
        <v>4098</v>
      </c>
      <c r="E1661" s="20" t="s">
        <v>4099</v>
      </c>
      <c r="F1661" s="79" t="s">
        <v>4131</v>
      </c>
      <c r="G1661" s="49" t="s">
        <v>4132</v>
      </c>
      <c r="H1661" s="24" t="n">
        <v>4221</v>
      </c>
      <c r="I1661" s="54" t="n">
        <v>40</v>
      </c>
      <c r="J1661" s="20" t="s">
        <v>4102</v>
      </c>
      <c r="K1661" s="56" t="n">
        <v>1436.31</v>
      </c>
      <c r="L1661" s="84" t="n">
        <v>3306.77</v>
      </c>
      <c r="M1661" s="155" t="s">
        <v>21</v>
      </c>
    </row>
    <row r="1662" customFormat="false" ht="25.7" hidden="false" customHeight="false" outlineLevel="0" collapsed="false">
      <c r="A1662" s="150" t="n">
        <v>373032</v>
      </c>
      <c r="B1662" s="49" t="s">
        <v>4096</v>
      </c>
      <c r="C1662" s="51" t="s">
        <v>4097</v>
      </c>
      <c r="D1662" s="26" t="s">
        <v>4098</v>
      </c>
      <c r="E1662" s="20" t="s">
        <v>4099</v>
      </c>
      <c r="F1662" s="79" t="s">
        <v>4133</v>
      </c>
      <c r="G1662" s="49" t="s">
        <v>4134</v>
      </c>
      <c r="H1662" s="24" t="n">
        <v>4221</v>
      </c>
      <c r="I1662" s="54" t="n">
        <v>40</v>
      </c>
      <c r="J1662" s="20" t="s">
        <v>4102</v>
      </c>
      <c r="K1662" s="56" t="n">
        <v>1436.31</v>
      </c>
      <c r="L1662" s="84" t="n">
        <v>3306.77</v>
      </c>
      <c r="M1662" s="155" t="s">
        <v>21</v>
      </c>
    </row>
    <row r="1663" customFormat="false" ht="25.7" hidden="false" customHeight="false" outlineLevel="0" collapsed="false">
      <c r="A1663" s="150" t="n">
        <v>373032</v>
      </c>
      <c r="B1663" s="49" t="s">
        <v>4096</v>
      </c>
      <c r="C1663" s="51" t="s">
        <v>4097</v>
      </c>
      <c r="D1663" s="26" t="s">
        <v>4098</v>
      </c>
      <c r="E1663" s="20" t="s">
        <v>4099</v>
      </c>
      <c r="F1663" s="94" t="s">
        <v>4135</v>
      </c>
      <c r="G1663" s="49" t="s">
        <v>4136</v>
      </c>
      <c r="H1663" s="24" t="n">
        <v>4221</v>
      </c>
      <c r="I1663" s="54" t="n">
        <v>40</v>
      </c>
      <c r="J1663" s="20" t="s">
        <v>4102</v>
      </c>
      <c r="K1663" s="56" t="n">
        <v>1436.31</v>
      </c>
      <c r="L1663" s="84" t="n">
        <v>3306.77</v>
      </c>
      <c r="M1663" s="155" t="s">
        <v>21</v>
      </c>
    </row>
    <row r="1664" customFormat="false" ht="25.7" hidden="false" customHeight="false" outlineLevel="0" collapsed="false">
      <c r="A1664" s="150" t="n">
        <v>373032</v>
      </c>
      <c r="B1664" s="49" t="s">
        <v>4096</v>
      </c>
      <c r="C1664" s="51" t="s">
        <v>4097</v>
      </c>
      <c r="D1664" s="26" t="s">
        <v>4098</v>
      </c>
      <c r="E1664" s="20" t="s">
        <v>4099</v>
      </c>
      <c r="F1664" s="94" t="s">
        <v>4137</v>
      </c>
      <c r="G1664" s="49" t="s">
        <v>4138</v>
      </c>
      <c r="H1664" s="24" t="n">
        <v>4221</v>
      </c>
      <c r="I1664" s="54" t="n">
        <v>40</v>
      </c>
      <c r="J1664" s="20" t="s">
        <v>4102</v>
      </c>
      <c r="K1664" s="56" t="n">
        <v>1436.31</v>
      </c>
      <c r="L1664" s="84" t="n">
        <v>3306.77</v>
      </c>
      <c r="M1664" s="155" t="s">
        <v>21</v>
      </c>
    </row>
    <row r="1665" customFormat="false" ht="25.7" hidden="false" customHeight="false" outlineLevel="0" collapsed="false">
      <c r="A1665" s="150" t="n">
        <v>373032</v>
      </c>
      <c r="B1665" s="49" t="s">
        <v>4096</v>
      </c>
      <c r="C1665" s="51" t="s">
        <v>4097</v>
      </c>
      <c r="D1665" s="26" t="s">
        <v>4098</v>
      </c>
      <c r="E1665" s="20" t="s">
        <v>4099</v>
      </c>
      <c r="F1665" s="94" t="s">
        <v>4139</v>
      </c>
      <c r="G1665" s="49" t="s">
        <v>4140</v>
      </c>
      <c r="H1665" s="24" t="n">
        <v>4221</v>
      </c>
      <c r="I1665" s="54" t="n">
        <v>40</v>
      </c>
      <c r="J1665" s="20" t="s">
        <v>4102</v>
      </c>
      <c r="K1665" s="56" t="n">
        <v>1436.31</v>
      </c>
      <c r="L1665" s="84" t="n">
        <v>3306.77</v>
      </c>
      <c r="M1665" s="155" t="s">
        <v>21</v>
      </c>
    </row>
    <row r="1666" customFormat="false" ht="25.7" hidden="false" customHeight="false" outlineLevel="0" collapsed="false">
      <c r="A1666" s="103" t="n">
        <v>373032</v>
      </c>
      <c r="B1666" s="26" t="s">
        <v>4096</v>
      </c>
      <c r="C1666" s="51" t="s">
        <v>4097</v>
      </c>
      <c r="D1666" s="26" t="s">
        <v>4098</v>
      </c>
      <c r="E1666" s="20" t="s">
        <v>4099</v>
      </c>
      <c r="F1666" s="73" t="s">
        <v>4141</v>
      </c>
      <c r="G1666" s="26" t="s">
        <v>4142</v>
      </c>
      <c r="H1666" s="25" t="n">
        <v>4221</v>
      </c>
      <c r="I1666" s="25" t="n">
        <v>40</v>
      </c>
      <c r="J1666" s="20" t="s">
        <v>4111</v>
      </c>
      <c r="K1666" s="56" t="n">
        <v>1436.31</v>
      </c>
      <c r="L1666" s="84" t="n">
        <v>3306.77</v>
      </c>
      <c r="M1666" s="155" t="s">
        <v>21</v>
      </c>
    </row>
    <row r="1667" customFormat="false" ht="25.7" hidden="false" customHeight="false" outlineLevel="0" collapsed="false">
      <c r="A1667" s="150" t="n">
        <v>373032</v>
      </c>
      <c r="B1667" s="49" t="s">
        <v>4096</v>
      </c>
      <c r="C1667" s="51" t="s">
        <v>4097</v>
      </c>
      <c r="D1667" s="26" t="s">
        <v>4098</v>
      </c>
      <c r="E1667" s="20" t="s">
        <v>4099</v>
      </c>
      <c r="F1667" s="79" t="s">
        <v>4143</v>
      </c>
      <c r="G1667" s="49" t="s">
        <v>4144</v>
      </c>
      <c r="H1667" s="24" t="n">
        <v>4221</v>
      </c>
      <c r="I1667" s="54" t="n">
        <v>40</v>
      </c>
      <c r="J1667" s="20" t="s">
        <v>4102</v>
      </c>
      <c r="K1667" s="56" t="n">
        <v>1436.31</v>
      </c>
      <c r="L1667" s="84" t="n">
        <v>3306.77</v>
      </c>
      <c r="M1667" s="155" t="s">
        <v>21</v>
      </c>
    </row>
    <row r="1668" customFormat="false" ht="25.7" hidden="false" customHeight="false" outlineLevel="0" collapsed="false">
      <c r="A1668" s="150" t="n">
        <v>373032</v>
      </c>
      <c r="B1668" s="49" t="s">
        <v>4096</v>
      </c>
      <c r="C1668" s="51" t="s">
        <v>4097</v>
      </c>
      <c r="D1668" s="26" t="s">
        <v>4098</v>
      </c>
      <c r="E1668" s="20" t="s">
        <v>4099</v>
      </c>
      <c r="F1668" s="79" t="s">
        <v>4145</v>
      </c>
      <c r="G1668" s="49" t="s">
        <v>4146</v>
      </c>
      <c r="H1668" s="24" t="n">
        <v>4221</v>
      </c>
      <c r="I1668" s="54" t="n">
        <v>40</v>
      </c>
      <c r="J1668" s="20" t="s">
        <v>4102</v>
      </c>
      <c r="K1668" s="56" t="n">
        <v>1436.31</v>
      </c>
      <c r="L1668" s="84" t="n">
        <v>3306.77</v>
      </c>
      <c r="M1668" s="155" t="s">
        <v>21</v>
      </c>
    </row>
    <row r="1669" customFormat="false" ht="25.7" hidden="false" customHeight="false" outlineLevel="0" collapsed="false">
      <c r="A1669" s="150" t="n">
        <v>373032</v>
      </c>
      <c r="B1669" s="49" t="s">
        <v>4096</v>
      </c>
      <c r="C1669" s="51" t="s">
        <v>4097</v>
      </c>
      <c r="D1669" s="26" t="s">
        <v>4098</v>
      </c>
      <c r="E1669" s="20" t="s">
        <v>4099</v>
      </c>
      <c r="F1669" s="94" t="s">
        <v>4147</v>
      </c>
      <c r="G1669" s="49" t="s">
        <v>4148</v>
      </c>
      <c r="H1669" s="24" t="n">
        <v>2523</v>
      </c>
      <c r="I1669" s="54" t="n">
        <v>40</v>
      </c>
      <c r="J1669" s="20" t="s">
        <v>4102</v>
      </c>
      <c r="K1669" s="56" t="n">
        <v>2912.92</v>
      </c>
      <c r="L1669" s="84" t="n">
        <v>5482.33</v>
      </c>
      <c r="M1669" s="155" t="s">
        <v>23</v>
      </c>
    </row>
    <row r="1670" customFormat="false" ht="25.7" hidden="false" customHeight="false" outlineLevel="0" collapsed="false">
      <c r="A1670" s="150" t="n">
        <v>373032</v>
      </c>
      <c r="B1670" s="49" t="s">
        <v>4096</v>
      </c>
      <c r="C1670" s="51" t="s">
        <v>4097</v>
      </c>
      <c r="D1670" s="26" t="s">
        <v>4098</v>
      </c>
      <c r="E1670" s="20" t="s">
        <v>4099</v>
      </c>
      <c r="F1670" s="94" t="s">
        <v>4149</v>
      </c>
      <c r="G1670" s="49" t="s">
        <v>4150</v>
      </c>
      <c r="H1670" s="24" t="n">
        <v>4221</v>
      </c>
      <c r="I1670" s="54" t="n">
        <v>40</v>
      </c>
      <c r="J1670" s="20" t="s">
        <v>4102</v>
      </c>
      <c r="K1670" s="56" t="n">
        <v>1436.31</v>
      </c>
      <c r="L1670" s="84" t="n">
        <v>3306.77</v>
      </c>
      <c r="M1670" s="155" t="s">
        <v>21</v>
      </c>
    </row>
  </sheetData>
  <conditionalFormatting sqref="D464:D503">
    <cfRule type="expression" priority="2" aboveAverage="0" equalAverage="0" bottom="0" percent="0" rank="0" text="" dxfId="0">
      <formula>NA()</formula>
    </cfRule>
  </conditionalFormatting>
  <conditionalFormatting sqref="D233:D263">
    <cfRule type="expression" priority="3" aboveAverage="0" equalAverage="0" bottom="0" percent="0" rank="0" text="" dxfId="1">
      <formula>NA()</formula>
    </cfRule>
  </conditionalFormatting>
  <conditionalFormatting sqref="D970:D1023">
    <cfRule type="expression" priority="4" aboveAverage="0" equalAverage="0" bottom="0" percent="0" rank="0" text="" dxfId="2">
      <formula>NA()</formula>
    </cfRule>
  </conditionalFormatting>
  <conditionalFormatting sqref="F674 F1094 F1091 F1087 F1074:F1079 F1204:F1211 F1213:F1228 F1262 F1264:F1267 F1390:F1392 F1397:F1402 F1412:F1413 F1421:F1424 F1427 F1440:F1443 F1445:F1446 F1430 F1406:F1408 F1419 F1450:F1486 F1528:F1529 F1641:F1642 F1628:F1636 F1625 F1581:F1593 F1596:F1616 F1123 F1134:F1137 F969:F971">
    <cfRule type="expression" priority="5" aboveAverage="0" equalAverage="0" bottom="0" percent="0" rank="0" text="" dxfId="3">
      <formula>IF(ISBLANK($F674),0,IF(E673=0,1,0))</formula>
    </cfRule>
  </conditionalFormatting>
  <conditionalFormatting sqref="D1450:D1486">
    <cfRule type="expression" priority="6" aboveAverage="0" equalAverage="0" bottom="0" percent="0" rank="0" text="" dxfId="4">
      <formula>NA()</formula>
    </cfRule>
  </conditionalFormatting>
  <conditionalFormatting sqref="D632 D648:D650 D626:D630 D642:D644 D652:D653 D656:D658 F648:F661 D660:D663 D634 F641:F646">
    <cfRule type="expression" priority="7" aboveAverage="0" equalAverage="0" bottom="0" percent="0" rank="0" text="" dxfId="5">
      <formula>NA()</formula>
    </cfRule>
  </conditionalFormatting>
  <conditionalFormatting sqref="F663 F626:F630 F634 F665:F666">
    <cfRule type="expression" priority="8" aboveAverage="0" equalAverage="0" bottom="0" percent="0" rank="0" text="" dxfId="6">
      <formula>NA()</formula>
    </cfRule>
  </conditionalFormatting>
  <conditionalFormatting sqref="F663 F626:F630 F634 F665:F666">
    <cfRule type="expression" priority="9" aboveAverage="0" equalAverage="0" bottom="0" percent="0" rank="0" text="" dxfId="7">
      <formula>NA()</formula>
    </cfRule>
  </conditionalFormatting>
  <conditionalFormatting sqref="F663">
    <cfRule type="expression" priority="10" aboveAverage="0" equalAverage="0" bottom="0" percent="0" rank="0" text="" dxfId="8">
      <formula>NA()</formula>
    </cfRule>
  </conditionalFormatting>
  <conditionalFormatting sqref="F663">
    <cfRule type="expression" priority="11" aboveAverage="0" equalAverage="0" bottom="0" percent="0" rank="0" text="" dxfId="9">
      <formula>NA()</formula>
    </cfRule>
  </conditionalFormatting>
  <conditionalFormatting sqref="F663">
    <cfRule type="expression" priority="12" aboveAverage="0" equalAverage="0" bottom="0" percent="0" rank="0" text="" dxfId="10">
      <formula>NA()</formula>
    </cfRule>
  </conditionalFormatting>
  <conditionalFormatting sqref="F662">
    <cfRule type="expression" priority="13" aboveAverage="0" equalAverage="0" bottom="0" percent="0" rank="0" text="" dxfId="11">
      <formula>NA()</formula>
    </cfRule>
  </conditionalFormatting>
  <conditionalFormatting sqref="F662">
    <cfRule type="expression" priority="14" aboveAverage="0" equalAverage="0" bottom="0" percent="0" rank="0" text="" dxfId="12">
      <formula>NA()</formula>
    </cfRule>
  </conditionalFormatting>
  <conditionalFormatting sqref="F663">
    <cfRule type="expression" priority="15" aboveAverage="0" equalAverage="0" bottom="0" percent="0" rank="0" text="" dxfId="13">
      <formula>NA()</formula>
    </cfRule>
  </conditionalFormatting>
  <conditionalFormatting sqref="F663">
    <cfRule type="expression" priority="16" aboveAverage="0" equalAverage="0" bottom="0" percent="0" rank="0" text="" dxfId="14">
      <formula>NA()</formula>
    </cfRule>
  </conditionalFormatting>
  <conditionalFormatting sqref="D641">
    <cfRule type="expression" priority="17" aboveAverage="0" equalAverage="0" bottom="0" percent="0" rank="0" text="" dxfId="15">
      <formula>NA()</formula>
    </cfRule>
  </conditionalFormatting>
  <conditionalFormatting sqref="D646">
    <cfRule type="expression" priority="18" aboveAverage="0" equalAverage="0" bottom="0" percent="0" rank="0" text="" dxfId="16">
      <formula>NA()</formula>
    </cfRule>
  </conditionalFormatting>
  <conditionalFormatting sqref="D654">
    <cfRule type="expression" priority="19" aboveAverage="0" equalAverage="0" bottom="0" percent="0" rank="0" text="" dxfId="17">
      <formula>NA()</formula>
    </cfRule>
  </conditionalFormatting>
  <conditionalFormatting sqref="F635">
    <cfRule type="expression" priority="20" aboveAverage="0" equalAverage="0" bottom="0" percent="0" rank="0" text="" dxfId="18">
      <formula>NA()</formula>
    </cfRule>
  </conditionalFormatting>
  <conditionalFormatting sqref="F635">
    <cfRule type="expression" priority="21" aboveAverage="0" equalAverage="0" bottom="0" percent="0" rank="0" text="" dxfId="19">
      <formula>NA()</formula>
    </cfRule>
  </conditionalFormatting>
  <conditionalFormatting sqref="D635">
    <cfRule type="expression" priority="22" aboveAverage="0" equalAverage="0" bottom="0" percent="0" rank="0" text="" dxfId="20">
      <formula>NA()</formula>
    </cfRule>
  </conditionalFormatting>
  <conditionalFormatting sqref="D636">
    <cfRule type="expression" priority="23" aboveAverage="0" equalAverage="0" bottom="0" percent="0" rank="0" text="" dxfId="21">
      <formula>NA()</formula>
    </cfRule>
  </conditionalFormatting>
  <conditionalFormatting sqref="D638">
    <cfRule type="expression" priority="24" aboveAverage="0" equalAverage="0" bottom="0" percent="0" rank="0" text="" dxfId="22">
      <formula>NA()</formula>
    </cfRule>
  </conditionalFormatting>
  <conditionalFormatting sqref="D639">
    <cfRule type="expression" priority="25" aboveAverage="0" equalAverage="0" bottom="0" percent="0" rank="0" text="" dxfId="23">
      <formula>NA()</formula>
    </cfRule>
  </conditionalFormatting>
  <conditionalFormatting sqref="D631">
    <cfRule type="expression" priority="26" aboveAverage="0" equalAverage="0" bottom="0" percent="0" rank="0" text="" dxfId="24">
      <formula>NA()</formula>
    </cfRule>
  </conditionalFormatting>
  <conditionalFormatting sqref="D645">
    <cfRule type="expression" priority="27" aboveAverage="0" equalAverage="0" bottom="0" percent="0" rank="0" text="" dxfId="25">
      <formula>NA()</formula>
    </cfRule>
  </conditionalFormatting>
  <conditionalFormatting sqref="D651">
    <cfRule type="expression" priority="28" aboveAverage="0" equalAverage="0" bottom="0" percent="0" rank="0" text="" dxfId="26">
      <formula>NA()</formula>
    </cfRule>
  </conditionalFormatting>
  <conditionalFormatting sqref="D655">
    <cfRule type="expression" priority="29" aboveAverage="0" equalAverage="0" bottom="0" percent="0" rank="0" text="" dxfId="27">
      <formula>NA()</formula>
    </cfRule>
  </conditionalFormatting>
  <conditionalFormatting sqref="D659">
    <cfRule type="expression" priority="30" aboveAverage="0" equalAverage="0" bottom="0" percent="0" rank="0" text="" dxfId="28">
      <formula>NA()</formula>
    </cfRule>
  </conditionalFormatting>
  <conditionalFormatting sqref="D637">
    <cfRule type="expression" priority="31" aboveAverage="0" equalAverage="0" bottom="0" percent="0" rank="0" text="" dxfId="29">
      <formula>NA()</formula>
    </cfRule>
  </conditionalFormatting>
  <conditionalFormatting sqref="D633">
    <cfRule type="expression" priority="32" aboveAverage="0" equalAverage="0" bottom="0" percent="0" rank="0" text="" dxfId="30">
      <formula>NA()</formula>
    </cfRule>
  </conditionalFormatting>
  <conditionalFormatting sqref="D640">
    <cfRule type="expression" priority="33" aboveAverage="0" equalAverage="0" bottom="0" percent="0" rank="0" text="" dxfId="31">
      <formula>NA()</formula>
    </cfRule>
  </conditionalFormatting>
  <conditionalFormatting sqref="D464:D503">
    <cfRule type="expression" priority="34" aboveAverage="0" equalAverage="0" bottom="0" percent="0" rank="0" text="" dxfId="32">
      <formula>NA()</formula>
    </cfRule>
  </conditionalFormatting>
  <conditionalFormatting sqref="D674:D716">
    <cfRule type="expression" priority="35" aboveAverage="0" equalAverage="0" bottom="0" percent="0" rank="0" text="" dxfId="33">
      <formula>NA()</formula>
    </cfRule>
  </conditionalFormatting>
  <conditionalFormatting sqref="D786:D814">
    <cfRule type="expression" priority="36" aboveAverage="0" equalAverage="0" bottom="0" percent="0" rank="0" text="" dxfId="34">
      <formula>NA()</formula>
    </cfRule>
  </conditionalFormatting>
  <conditionalFormatting sqref="F1450:F1486">
    <cfRule type="expression" priority="37" aboveAverage="0" equalAverage="0" bottom="0" percent="0" rank="0" text="" dxfId="35">
      <formula>NA()</formula>
    </cfRule>
  </conditionalFormatting>
  <conditionalFormatting sqref="F760:F784">
    <cfRule type="expression" priority="38" aboveAverage="0" equalAverage="0" bottom="0" percent="0" rank="0" text="" dxfId="36">
      <formula>IF(ISBLANK($F760),0,IF("#ref!"=0,1,0))</formula>
    </cfRule>
  </conditionalFormatting>
  <conditionalFormatting sqref="F680 F686 F683 F676:F677 F1263 F1435 F1442:F1443 F1446 F1414:F1418 F1405 F1408:F1409 F1439 F1465:F1466 F1480:F1486 F1474:F1475 F1581:F1646">
    <cfRule type="expression" priority="39" aboveAverage="0" equalAverage="0" bottom="0" percent="0" rank="0" text="" dxfId="37">
      <formula>IF(ISBLANK($F676),0,IF(E674=0,1,0))</formula>
    </cfRule>
  </conditionalFormatting>
  <conditionalFormatting sqref="F416:F462">
    <cfRule type="expression" priority="40" aboveAverage="0" equalAverage="0" bottom="0" percent="0" rank="0" text="" dxfId="38">
      <formula>IF(ISBLANK($F416),0,IF("#ref!"=0,1,0))</formula>
    </cfRule>
  </conditionalFormatting>
  <conditionalFormatting sqref="D816:D871">
    <cfRule type="expression" priority="41" aboveAverage="0" equalAverage="0" bottom="0" percent="0" rank="0" text="" dxfId="39">
      <formula>NA()</formula>
    </cfRule>
  </conditionalFormatting>
  <conditionalFormatting sqref="D3">
    <cfRule type="expression" priority="42" aboveAverage="0" equalAverage="0" bottom="0" percent="0" rank="0" text="" dxfId="40">
      <formula>IF(ISBLANK($D3),0,IF(C1=0,1,0))</formula>
    </cfRule>
  </conditionalFormatting>
  <conditionalFormatting sqref="D216:D231">
    <cfRule type="expression" priority="43" aboveAverage="0" equalAverage="0" bottom="0" percent="0" rank="0" text="" dxfId="41">
      <formula>IF(ISBLANK($D216),0,IF("#ref!"=0,1,0))</formula>
    </cfRule>
  </conditionalFormatting>
  <conditionalFormatting sqref="F216:F231">
    <cfRule type="expression" priority="44" aboveAverage="0" equalAverage="0" bottom="0" percent="0" rank="0" text="" dxfId="42">
      <formula>IF(ISBLANK($F216),0,IF("#ref!"=0,1,0))</formula>
    </cfRule>
  </conditionalFormatting>
  <conditionalFormatting sqref="F216:F231">
    <cfRule type="expression" priority="45" aboveAverage="0" equalAverage="0" bottom="0" percent="0" rank="0" text="" dxfId="43">
      <formula>IF(ISBLANK($F216),0,IF("#ref!"=0,1,0))</formula>
    </cfRule>
  </conditionalFormatting>
  <conditionalFormatting sqref="F216:F231">
    <cfRule type="expression" priority="46" aboveAverage="0" equalAverage="0" bottom="0" percent="0" rank="0" text="" dxfId="44">
      <formula>IF(ISBLANK($F216),0,IF("#ref!"=0,1,0))</formula>
    </cfRule>
  </conditionalFormatting>
  <conditionalFormatting sqref="D216:D231">
    <cfRule type="expression" priority="47" aboveAverage="0" equalAverage="0" bottom="0" percent="0" rank="0" text="" dxfId="45">
      <formula>IF(ISBLANK($D216),0,IF(C215=0,1,0))</formula>
    </cfRule>
  </conditionalFormatting>
  <conditionalFormatting sqref="D215">
    <cfRule type="expression" priority="48" aboveAverage="0" equalAverage="0" bottom="0" percent="0" rank="0" text="" dxfId="46">
      <formula>IF(ISBLANK($D215),0,IF(C214=0,1,0))</formula>
    </cfRule>
  </conditionalFormatting>
  <conditionalFormatting sqref="D216">
    <cfRule type="expression" priority="49" aboveAverage="0" equalAverage="0" bottom="0" percent="0" rank="0" text="" dxfId="47">
      <formula>IF(ISBLANK($D216),0,IF(C215=0,1,0))</formula>
    </cfRule>
  </conditionalFormatting>
  <conditionalFormatting sqref="D217">
    <cfRule type="expression" priority="50" aboveAverage="0" equalAverage="0" bottom="0" percent="0" rank="0" text="" dxfId="48">
      <formula>IF(ISBLANK($D217),0,IF(C216=0,1,0))</formula>
    </cfRule>
  </conditionalFormatting>
  <conditionalFormatting sqref="D218">
    <cfRule type="expression" priority="51" aboveAverage="0" equalAverage="0" bottom="0" percent="0" rank="0" text="" dxfId="49">
      <formula>IF(ISBLANK($D218),0,IF(C217=0,1,0))</formula>
    </cfRule>
  </conditionalFormatting>
  <conditionalFormatting sqref="D219">
    <cfRule type="expression" priority="52" aboveAverage="0" equalAverage="0" bottom="0" percent="0" rank="0" text="" dxfId="50">
      <formula>IF(ISBLANK($D219),0,IF(C218=0,1,0))</formula>
    </cfRule>
  </conditionalFormatting>
  <conditionalFormatting sqref="D220">
    <cfRule type="expression" priority="53" aboveAverage="0" equalAverage="0" bottom="0" percent="0" rank="0" text="" dxfId="51">
      <formula>IF(ISBLANK($D220),0,IF(C219=0,1,0))</formula>
    </cfRule>
  </conditionalFormatting>
  <conditionalFormatting sqref="D221">
    <cfRule type="expression" priority="54" aboveAverage="0" equalAverage="0" bottom="0" percent="0" rank="0" text="" dxfId="52">
      <formula>IF(ISBLANK($D221),0,IF(C220=0,1,0))</formula>
    </cfRule>
  </conditionalFormatting>
  <conditionalFormatting sqref="D222">
    <cfRule type="expression" priority="55" aboveAverage="0" equalAverage="0" bottom="0" percent="0" rank="0" text="" dxfId="53">
      <formula>IF(ISBLANK($D222),0,IF(C221=0,1,0))</formula>
    </cfRule>
  </conditionalFormatting>
  <conditionalFormatting sqref="D223">
    <cfRule type="expression" priority="56" aboveAverage="0" equalAverage="0" bottom="0" percent="0" rank="0" text="" dxfId="54">
      <formula>IF(ISBLANK($D223),0,IF(C222=0,1,0))</formula>
    </cfRule>
  </conditionalFormatting>
  <conditionalFormatting sqref="D224">
    <cfRule type="expression" priority="57" aboveAverage="0" equalAverage="0" bottom="0" percent="0" rank="0" text="" dxfId="55">
      <formula>IF(ISBLANK($D224),0,IF(C223=0,1,0))</formula>
    </cfRule>
  </conditionalFormatting>
  <conditionalFormatting sqref="D225">
    <cfRule type="expression" priority="58" aboveAverage="0" equalAverage="0" bottom="0" percent="0" rank="0" text="" dxfId="56">
      <formula>IF(ISBLANK($D225),0,IF(C224=0,1,0))</formula>
    </cfRule>
  </conditionalFormatting>
  <conditionalFormatting sqref="D226">
    <cfRule type="expression" priority="59" aboveAverage="0" equalAverage="0" bottom="0" percent="0" rank="0" text="" dxfId="57">
      <formula>IF(ISBLANK($D226),0,IF(C225=0,1,0))</formula>
    </cfRule>
  </conditionalFormatting>
  <conditionalFormatting sqref="D227">
    <cfRule type="expression" priority="60" aboveAverage="0" equalAverage="0" bottom="0" percent="0" rank="0" text="" dxfId="58">
      <formula>IF(ISBLANK($D227),0,IF(C226=0,1,0))</formula>
    </cfRule>
  </conditionalFormatting>
  <conditionalFormatting sqref="D228">
    <cfRule type="expression" priority="61" aboveAverage="0" equalAverage="0" bottom="0" percent="0" rank="0" text="" dxfId="59">
      <formula>IF(ISBLANK($D228),0,IF(C227=0,1,0))</formula>
    </cfRule>
  </conditionalFormatting>
  <conditionalFormatting sqref="D229">
    <cfRule type="expression" priority="62" aboveAverage="0" equalAverage="0" bottom="0" percent="0" rank="0" text="" dxfId="60">
      <formula>IF(ISBLANK($D229),0,IF(C228=0,1,0))</formula>
    </cfRule>
  </conditionalFormatting>
  <conditionalFormatting sqref="D230">
    <cfRule type="expression" priority="63" aboveAverage="0" equalAverage="0" bottom="0" percent="0" rank="0" text="" dxfId="61">
      <formula>IF(ISBLANK($D230),0,IF(C229=0,1,0))</formula>
    </cfRule>
  </conditionalFormatting>
  <conditionalFormatting sqref="D231">
    <cfRule type="expression" priority="64" aboveAverage="0" equalAverage="0" bottom="0" percent="0" rank="0" text="" dxfId="62">
      <formula>IF(ISBLANK($D231),0,IF(C230=0,1,0))</formula>
    </cfRule>
  </conditionalFormatting>
  <conditionalFormatting sqref="D255">
    <cfRule type="expression" priority="65" aboveAverage="0" equalAverage="0" bottom="0" percent="0" rank="0" text="" dxfId="63">
      <formula>NA()</formula>
    </cfRule>
  </conditionalFormatting>
  <conditionalFormatting sqref="D257">
    <cfRule type="expression" priority="66" aboveAverage="0" equalAverage="0" bottom="0" percent="0" rank="0" text="" dxfId="64">
      <formula>NA()</formula>
    </cfRule>
  </conditionalFormatting>
  <conditionalFormatting sqref="D258">
    <cfRule type="expression" priority="67" aboveAverage="0" equalAverage="0" bottom="0" percent="0" rank="0" text="" dxfId="65">
      <formula>NA()</formula>
    </cfRule>
  </conditionalFormatting>
  <conditionalFormatting sqref="D260">
    <cfRule type="expression" priority="68" aboveAverage="0" equalAverage="0" bottom="0" percent="0" rank="0" text="" dxfId="66">
      <formula>NA()</formula>
    </cfRule>
  </conditionalFormatting>
  <conditionalFormatting sqref="D261">
    <cfRule type="expression" priority="69" aboveAverage="0" equalAverage="0" bottom="0" percent="0" rank="0" text="" dxfId="67">
      <formula>NA()</formula>
    </cfRule>
  </conditionalFormatting>
  <conditionalFormatting sqref="D235:D236 D238:D239 D242:D244 D248:D254 D256">
    <cfRule type="expression" priority="70" aboveAverage="0" equalAverage="0" bottom="0" percent="0" rank="0" text="" dxfId="68">
      <formula>NA()</formula>
    </cfRule>
  </conditionalFormatting>
  <conditionalFormatting sqref="D234">
    <cfRule type="expression" priority="71" aboveAverage="0" equalAverage="0" bottom="0" percent="0" rank="0" text="" dxfId="69">
      <formula>NA()</formula>
    </cfRule>
  </conditionalFormatting>
  <conditionalFormatting sqref="D245">
    <cfRule type="expression" priority="72" aboveAverage="0" equalAverage="0" bottom="0" percent="0" rank="0" text="" dxfId="70">
      <formula>NA()</formula>
    </cfRule>
  </conditionalFormatting>
  <conditionalFormatting sqref="D263">
    <cfRule type="expression" priority="73" aboveAverage="0" equalAverage="0" bottom="0" percent="0" rank="0" text="" dxfId="71">
      <formula>NA()</formula>
    </cfRule>
  </conditionalFormatting>
  <conditionalFormatting sqref="D237">
    <cfRule type="expression" priority="74" aboveAverage="0" equalAverage="0" bottom="0" percent="0" rank="0" text="" dxfId="72">
      <formula>NA()</formula>
    </cfRule>
  </conditionalFormatting>
  <conditionalFormatting sqref="D246">
    <cfRule type="expression" priority="75" aboveAverage="0" equalAverage="0" bottom="0" percent="0" rank="0" text="" dxfId="73">
      <formula>NA()</formula>
    </cfRule>
  </conditionalFormatting>
  <conditionalFormatting sqref="D232">
    <cfRule type="expression" priority="76" aboveAverage="0" equalAverage="0" bottom="0" percent="0" rank="0" text="" dxfId="74">
      <formula>NA()</formula>
    </cfRule>
  </conditionalFormatting>
  <conditionalFormatting sqref="D233">
    <cfRule type="expression" priority="77" aboveAverage="0" equalAverage="0" bottom="0" percent="0" rank="0" text="" dxfId="75">
      <formula>NA()</formula>
    </cfRule>
  </conditionalFormatting>
  <conditionalFormatting sqref="D259">
    <cfRule type="expression" priority="78" aboveAverage="0" equalAverage="0" bottom="0" percent="0" rank="0" text="" dxfId="76">
      <formula>NA()</formula>
    </cfRule>
  </conditionalFormatting>
  <conditionalFormatting sqref="D247">
    <cfRule type="expression" priority="79" aboveAverage="0" equalAverage="0" bottom="0" percent="0" rank="0" text="" dxfId="77">
      <formula>NA()</formula>
    </cfRule>
  </conditionalFormatting>
  <conditionalFormatting sqref="D241">
    <cfRule type="expression" priority="80" aboveAverage="0" equalAverage="0" bottom="0" percent="0" rank="0" text="" dxfId="78">
      <formula>NA()</formula>
    </cfRule>
  </conditionalFormatting>
  <conditionalFormatting sqref="D262">
    <cfRule type="expression" priority="81" aboveAverage="0" equalAverage="0" bottom="0" percent="0" rank="0" text="" dxfId="79">
      <formula>NA()</formula>
    </cfRule>
  </conditionalFormatting>
  <conditionalFormatting sqref="D240">
    <cfRule type="expression" priority="82" aboveAverage="0" equalAverage="0" bottom="0" percent="0" rank="0" text="" dxfId="80">
      <formula>NA()</formula>
    </cfRule>
  </conditionalFormatting>
  <conditionalFormatting sqref="F233">
    <cfRule type="expression" priority="83" aboveAverage="0" equalAverage="0" bottom="0" percent="0" rank="0" text="" dxfId="81">
      <formula>NA()</formula>
    </cfRule>
  </conditionalFormatting>
  <conditionalFormatting sqref="F240">
    <cfRule type="expression" priority="84" aboveAverage="0" equalAverage="0" bottom="0" percent="0" rank="0" text="" dxfId="82">
      <formula>NA()</formula>
    </cfRule>
  </conditionalFormatting>
  <conditionalFormatting sqref="F232">
    <cfRule type="expression" priority="85" aboveAverage="0" equalAverage="0" bottom="0" percent="0" rank="0" text="" dxfId="83">
      <formula>NA()</formula>
    </cfRule>
  </conditionalFormatting>
  <conditionalFormatting sqref="F257">
    <cfRule type="expression" priority="86" aboveAverage="0" equalAverage="0" bottom="0" percent="0" rank="0" text="" dxfId="84">
      <formula>NA()</formula>
    </cfRule>
  </conditionalFormatting>
  <conditionalFormatting sqref="F260">
    <cfRule type="expression" priority="87" aboveAverage="0" equalAverage="0" bottom="0" percent="0" rank="0" text="" dxfId="85">
      <formula>NA()</formula>
    </cfRule>
  </conditionalFormatting>
  <conditionalFormatting sqref="F261">
    <cfRule type="expression" priority="88" aboveAverage="0" equalAverage="0" bottom="0" percent="0" rank="0" text="" dxfId="86">
      <formula>NA()</formula>
    </cfRule>
  </conditionalFormatting>
  <conditionalFormatting sqref="F262:F263 F234:F239 F241:F256 F258:F259">
    <cfRule type="expression" priority="89" aboveAverage="0" equalAverage="0" bottom="0" percent="0" rank="0" text="" dxfId="87">
      <formula>NA()</formula>
    </cfRule>
  </conditionalFormatting>
  <conditionalFormatting sqref="F265:F312">
    <cfRule type="expression" priority="90" aboveAverage="0" equalAverage="0" bottom="0" percent="0" rank="0" text="" dxfId="88">
      <formula>NA()</formula>
    </cfRule>
  </conditionalFormatting>
  <conditionalFormatting sqref="D58:D214">
    <cfRule type="expression" priority="91" aboveAverage="0" equalAverage="0" bottom="0" percent="0" rank="0" text="" dxfId="89">
      <formula>NA()</formula>
    </cfRule>
  </conditionalFormatting>
  <conditionalFormatting sqref="D4">
    <cfRule type="expression" priority="92" aboveAverage="0" equalAverage="0" bottom="0" percent="0" rank="0" text="" dxfId="90">
      <formula>IF(ISBLANK($D4),0,IF(C3=0,1,0))</formula>
    </cfRule>
  </conditionalFormatting>
  <conditionalFormatting sqref="D5">
    <cfRule type="expression" priority="93" aboveAverage="0" equalAverage="0" bottom="0" percent="0" rank="0" text="" dxfId="91">
      <formula>IF(ISBLANK($D5),0,IF(C4=0,1,0))</formula>
    </cfRule>
  </conditionalFormatting>
  <conditionalFormatting sqref="D6">
    <cfRule type="expression" priority="94" aboveAverage="0" equalAverage="0" bottom="0" percent="0" rank="0" text="" dxfId="92">
      <formula>IF(ISBLANK($D6),0,IF(C5=0,1,0))</formula>
    </cfRule>
  </conditionalFormatting>
  <conditionalFormatting sqref="D7">
    <cfRule type="expression" priority="95" aboveAverage="0" equalAverage="0" bottom="0" percent="0" rank="0" text="" dxfId="93">
      <formula>IF(ISBLANK($D7),0,IF(C6=0,1,0))</formula>
    </cfRule>
  </conditionalFormatting>
  <conditionalFormatting sqref="D8">
    <cfRule type="expression" priority="96" aboveAverage="0" equalAverage="0" bottom="0" percent="0" rank="0" text="" dxfId="94">
      <formula>IF(ISBLANK($D8),0,IF(C7=0,1,0))</formula>
    </cfRule>
  </conditionalFormatting>
  <conditionalFormatting sqref="D9">
    <cfRule type="expression" priority="97" aboveAverage="0" equalAverage="0" bottom="0" percent="0" rank="0" text="" dxfId="95">
      <formula>IF(ISBLANK($D9),0,IF(C8=0,1,0))</formula>
    </cfRule>
  </conditionalFormatting>
  <conditionalFormatting sqref="D10">
    <cfRule type="expression" priority="98" aboveAverage="0" equalAverage="0" bottom="0" percent="0" rank="0" text="" dxfId="96">
      <formula>IF(ISBLANK($D10),0,IF(C9=0,1,0))</formula>
    </cfRule>
  </conditionalFormatting>
  <conditionalFormatting sqref="D11">
    <cfRule type="expression" priority="99" aboveAverage="0" equalAverage="0" bottom="0" percent="0" rank="0" text="" dxfId="97">
      <formula>IF(ISBLANK($D11),0,IF(C10=0,1,0))</formula>
    </cfRule>
  </conditionalFormatting>
  <conditionalFormatting sqref="D12">
    <cfRule type="expression" priority="100" aboveAverage="0" equalAverage="0" bottom="0" percent="0" rank="0" text="" dxfId="98">
      <formula>IF(ISBLANK($D12),0,IF(C11=0,1,0))</formula>
    </cfRule>
  </conditionalFormatting>
  <conditionalFormatting sqref="D13">
    <cfRule type="expression" priority="101" aboveAverage="0" equalAverage="0" bottom="0" percent="0" rank="0" text="" dxfId="99">
      <formula>IF(ISBLANK($D13),0,IF(C12=0,1,0))</formula>
    </cfRule>
  </conditionalFormatting>
  <conditionalFormatting sqref="D14">
    <cfRule type="expression" priority="102" aboveAverage="0" equalAverage="0" bottom="0" percent="0" rank="0" text="" dxfId="100">
      <formula>IF(ISBLANK($D14),0,IF(C13=0,1,0))</formula>
    </cfRule>
  </conditionalFormatting>
  <conditionalFormatting sqref="D15">
    <cfRule type="expression" priority="103" aboveAverage="0" equalAverage="0" bottom="0" percent="0" rank="0" text="" dxfId="101">
      <formula>IF(ISBLANK($D15),0,IF(C14=0,1,0))</formula>
    </cfRule>
  </conditionalFormatting>
  <conditionalFormatting sqref="D16">
    <cfRule type="expression" priority="104" aboveAverage="0" equalAverage="0" bottom="0" percent="0" rank="0" text="" dxfId="102">
      <formula>IF(ISBLANK($D16),0,IF(C15=0,1,0))</formula>
    </cfRule>
  </conditionalFormatting>
  <conditionalFormatting sqref="D17">
    <cfRule type="expression" priority="105" aboveAverage="0" equalAverage="0" bottom="0" percent="0" rank="0" text="" dxfId="103">
      <formula>IF(ISBLANK($D17),0,IF(C16=0,1,0))</formula>
    </cfRule>
  </conditionalFormatting>
  <conditionalFormatting sqref="D18">
    <cfRule type="expression" priority="106" aboveAverage="0" equalAverage="0" bottom="0" percent="0" rank="0" text="" dxfId="104">
      <formula>IF(ISBLANK($D18),0,IF(C17=0,1,0))</formula>
    </cfRule>
  </conditionalFormatting>
  <conditionalFormatting sqref="D19">
    <cfRule type="expression" priority="107" aboveAverage="0" equalAverage="0" bottom="0" percent="0" rank="0" text="" dxfId="105">
      <formula>IF(ISBLANK($D19),0,IF(C18=0,1,0))</formula>
    </cfRule>
  </conditionalFormatting>
  <conditionalFormatting sqref="D20">
    <cfRule type="expression" priority="108" aboveAverage="0" equalAverage="0" bottom="0" percent="0" rank="0" text="" dxfId="106">
      <formula>IF(ISBLANK($D20),0,IF(C19=0,1,0))</formula>
    </cfRule>
  </conditionalFormatting>
  <conditionalFormatting sqref="D21">
    <cfRule type="expression" priority="109" aboveAverage="0" equalAverage="0" bottom="0" percent="0" rank="0" text="" dxfId="107">
      <formula>IF(ISBLANK($D21),0,IF(C20=0,1,0))</formula>
    </cfRule>
  </conditionalFormatting>
  <conditionalFormatting sqref="D22">
    <cfRule type="expression" priority="110" aboveAverage="0" equalAverage="0" bottom="0" percent="0" rank="0" text="" dxfId="108">
      <formula>IF(ISBLANK($D22),0,IF(C21=0,1,0))</formula>
    </cfRule>
  </conditionalFormatting>
  <conditionalFormatting sqref="D23">
    <cfRule type="expression" priority="111" aboveAverage="0" equalAverage="0" bottom="0" percent="0" rank="0" text="" dxfId="109">
      <formula>IF(ISBLANK($D23),0,IF(C22=0,1,0))</formula>
    </cfRule>
  </conditionalFormatting>
  <conditionalFormatting sqref="D24">
    <cfRule type="expression" priority="112" aboveAverage="0" equalAverage="0" bottom="0" percent="0" rank="0" text="" dxfId="110">
      <formula>IF(ISBLANK($D24),0,IF(C23=0,1,0))</formula>
    </cfRule>
  </conditionalFormatting>
  <conditionalFormatting sqref="D25">
    <cfRule type="expression" priority="113" aboveAverage="0" equalAverage="0" bottom="0" percent="0" rank="0" text="" dxfId="111">
      <formula>IF(ISBLANK($D25),0,IF(C24=0,1,0))</formula>
    </cfRule>
  </conditionalFormatting>
  <conditionalFormatting sqref="D26">
    <cfRule type="expression" priority="114" aboveAverage="0" equalAverage="0" bottom="0" percent="0" rank="0" text="" dxfId="112">
      <formula>IF(ISBLANK($D26),0,IF(C25=0,1,0))</formula>
    </cfRule>
  </conditionalFormatting>
  <conditionalFormatting sqref="D27">
    <cfRule type="expression" priority="115" aboveAverage="0" equalAverage="0" bottom="0" percent="0" rank="0" text="" dxfId="113">
      <formula>IF(ISBLANK($D27),0,IF(C26=0,1,0))</formula>
    </cfRule>
  </conditionalFormatting>
  <conditionalFormatting sqref="D28">
    <cfRule type="expression" priority="116" aboveAverage="0" equalAverage="0" bottom="0" percent="0" rank="0" text="" dxfId="114">
      <formula>IF(ISBLANK($D28),0,IF(C27=0,1,0))</formula>
    </cfRule>
  </conditionalFormatting>
  <conditionalFormatting sqref="D29">
    <cfRule type="expression" priority="117" aboveAverage="0" equalAverage="0" bottom="0" percent="0" rank="0" text="" dxfId="115">
      <formula>IF(ISBLANK($D29),0,IF(C28=0,1,0))</formula>
    </cfRule>
  </conditionalFormatting>
  <conditionalFormatting sqref="D30">
    <cfRule type="expression" priority="118" aboveAverage="0" equalAverage="0" bottom="0" percent="0" rank="0" text="" dxfId="116">
      <formula>IF(ISBLANK($D30),0,IF(C29=0,1,0))</formula>
    </cfRule>
  </conditionalFormatting>
  <conditionalFormatting sqref="D31">
    <cfRule type="expression" priority="119" aboveAverage="0" equalAverage="0" bottom="0" percent="0" rank="0" text="" dxfId="117">
      <formula>IF(ISBLANK($D31),0,IF(C30=0,1,0))</formula>
    </cfRule>
  </conditionalFormatting>
  <conditionalFormatting sqref="D32">
    <cfRule type="expression" priority="120" aboveAverage="0" equalAverage="0" bottom="0" percent="0" rank="0" text="" dxfId="118">
      <formula>IF(ISBLANK($D32),0,IF(C31=0,1,0))</formula>
    </cfRule>
  </conditionalFormatting>
  <conditionalFormatting sqref="D2">
    <cfRule type="expression" priority="121" aboveAverage="0" equalAverage="0" bottom="0" percent="0" rank="0" text="" dxfId="119">
      <formula>IF(ISBLANK($D2),0,IF(C18=0,1,0))</formula>
    </cfRule>
  </conditionalFormatting>
  <conditionalFormatting sqref="F200:F212 D57:D214 F154:F159 F161:F168 F130:F137 F139:F152 F181:F196 F214 F177 F57:F75 F109:F128 F99:F107 F77:F97">
    <cfRule type="expression" priority="122" aboveAverage="0" equalAverage="0" bottom="0" percent="0" rank="0" text="" dxfId="120">
      <formula>NA()</formula>
    </cfRule>
  </conditionalFormatting>
  <conditionalFormatting sqref="F309:F310 D265:D310 F302:F304">
    <cfRule type="expression" priority="123" aboveAverage="0" equalAverage="0" bottom="0" percent="0" rank="0" text="" dxfId="121">
      <formula>NA()</formula>
    </cfRule>
  </conditionalFormatting>
  <conditionalFormatting sqref="F306">
    <cfRule type="expression" priority="124" aboveAverage="0" equalAverage="0" bottom="0" percent="0" rank="0" text="" dxfId="122">
      <formula>NA()</formula>
    </cfRule>
  </conditionalFormatting>
  <conditionalFormatting sqref="F306">
    <cfRule type="expression" priority="125" aboveAverage="0" equalAverage="0" bottom="0" percent="0" rank="0" text="" dxfId="123">
      <formula>NA()</formula>
    </cfRule>
  </conditionalFormatting>
  <conditionalFormatting sqref="F306">
    <cfRule type="expression" priority="126" aboveAverage="0" equalAverage="0" bottom="0" percent="0" rank="0" text="" dxfId="124">
      <formula>NA()</formula>
    </cfRule>
  </conditionalFormatting>
  <conditionalFormatting sqref="F306">
    <cfRule type="expression" priority="127" aboveAverage="0" equalAverage="0" bottom="0" percent="0" rank="0" text="" dxfId="125">
      <formula>NA()</formula>
    </cfRule>
  </conditionalFormatting>
  <conditionalFormatting sqref="F306">
    <cfRule type="expression" priority="128" aboveAverage="0" equalAverage="0" bottom="0" percent="0" rank="0" text="" dxfId="126">
      <formula>NA()</formula>
    </cfRule>
  </conditionalFormatting>
  <conditionalFormatting sqref="F306">
    <cfRule type="expression" priority="129" aboveAverage="0" equalAverage="0" bottom="0" percent="0" rank="0" text="" dxfId="127">
      <formula>NA()</formula>
    </cfRule>
  </conditionalFormatting>
  <conditionalFormatting sqref="F306">
    <cfRule type="expression" priority="130" aboveAverage="0" equalAverage="0" bottom="0" percent="0" rank="0" text="" dxfId="128">
      <formula>NA()</formula>
    </cfRule>
  </conditionalFormatting>
  <conditionalFormatting sqref="F306">
    <cfRule type="expression" priority="131" aboveAverage="0" equalAverage="0" bottom="0" percent="0" rank="0" text="" dxfId="129">
      <formula>NA()</formula>
    </cfRule>
  </conditionalFormatting>
  <conditionalFormatting sqref="F306">
    <cfRule type="expression" priority="132" aboveAverage="0" equalAverage="0" bottom="0" percent="0" rank="0" text="" dxfId="130">
      <formula>NA()</formula>
    </cfRule>
  </conditionalFormatting>
  <conditionalFormatting sqref="F306">
    <cfRule type="expression" priority="133" aboveAverage="0" equalAverage="0" bottom="0" percent="0" rank="0" text="" dxfId="131">
      <formula>NA()</formula>
    </cfRule>
  </conditionalFormatting>
  <conditionalFormatting sqref="F306">
    <cfRule type="expression" priority="134" aboveAverage="0" equalAverage="0" bottom="0" percent="0" rank="0" text="" dxfId="132">
      <formula>NA()</formula>
    </cfRule>
  </conditionalFormatting>
  <conditionalFormatting sqref="F306">
    <cfRule type="expression" priority="135" aboveAverage="0" equalAverage="0" bottom="0" percent="0" rank="0" text="" dxfId="133">
      <formula>NA()</formula>
    </cfRule>
  </conditionalFormatting>
  <conditionalFormatting sqref="F306">
    <cfRule type="expression" priority="136" aboveAverage="0" equalAverage="0" bottom="0" percent="0" rank="0" text="" dxfId="134">
      <formula>NA()</formula>
    </cfRule>
  </conditionalFormatting>
  <conditionalFormatting sqref="F306">
    <cfRule type="expression" priority="137" aboveAverage="0" equalAverage="0" bottom="0" percent="0" rank="0" text="" dxfId="135">
      <formula>NA()</formula>
    </cfRule>
  </conditionalFormatting>
  <conditionalFormatting sqref="F306">
    <cfRule type="expression" priority="138" aboveAverage="0" equalAverage="0" bottom="0" percent="0" rank="0" text="" dxfId="136">
      <formula>NA()</formula>
    </cfRule>
  </conditionalFormatting>
  <conditionalFormatting sqref="F306">
    <cfRule type="expression" priority="139" aboveAverage="0" equalAverage="0" bottom="0" percent="0" rank="0" text="" dxfId="137">
      <formula>NA()</formula>
    </cfRule>
  </conditionalFormatting>
  <conditionalFormatting sqref="F306">
    <cfRule type="expression" priority="140" aboveAverage="0" equalAverage="0" bottom="0" percent="0" rank="0" text="" dxfId="138">
      <formula>NA()</formula>
    </cfRule>
  </conditionalFormatting>
  <conditionalFormatting sqref="F306">
    <cfRule type="expression" priority="141" aboveAverage="0" equalAverage="0" bottom="0" percent="0" rank="0" text="" dxfId="139">
      <formula>NA()</formula>
    </cfRule>
  </conditionalFormatting>
  <conditionalFormatting sqref="F306">
    <cfRule type="expression" priority="142" aboveAverage="0" equalAverage="0" bottom="0" percent="0" rank="0" text="" dxfId="140">
      <formula>NA()</formula>
    </cfRule>
  </conditionalFormatting>
  <conditionalFormatting sqref="F306">
    <cfRule type="expression" priority="143" aboveAverage="0" equalAverage="0" bottom="0" percent="0" rank="0" text="" dxfId="141">
      <formula>NA()</formula>
    </cfRule>
  </conditionalFormatting>
  <conditionalFormatting sqref="F306">
    <cfRule type="expression" priority="144" aboveAverage="0" equalAverage="0" bottom="0" percent="0" rank="0" text="" dxfId="142">
      <formula>NA()</formula>
    </cfRule>
  </conditionalFormatting>
  <conditionalFormatting sqref="F292 F285:F286 F294:F297">
    <cfRule type="expression" priority="145" aboveAverage="0" equalAverage="0" bottom="0" percent="0" rank="0" text="" dxfId="143">
      <formula>NA()</formula>
    </cfRule>
  </conditionalFormatting>
  <conditionalFormatting sqref="F285">
    <cfRule type="expression" priority="146" aboveAverage="0" equalAverage="0" bottom="0" percent="0" rank="0" text="" dxfId="144">
      <formula>NA()</formula>
    </cfRule>
  </conditionalFormatting>
  <conditionalFormatting sqref="F285">
    <cfRule type="expression" priority="147" aboveAverage="0" equalAverage="0" bottom="0" percent="0" rank="0" text="" dxfId="145">
      <formula>NA()</formula>
    </cfRule>
  </conditionalFormatting>
  <conditionalFormatting sqref="F300">
    <cfRule type="expression" priority="148" aboveAverage="0" equalAverage="0" bottom="0" percent="0" rank="0" text="" dxfId="146">
      <formula>NA()</formula>
    </cfRule>
  </conditionalFormatting>
  <conditionalFormatting sqref="F299">
    <cfRule type="expression" priority="149" aboveAverage="0" equalAverage="0" bottom="0" percent="0" rank="0" text="" dxfId="147">
      <formula>NA()</formula>
    </cfRule>
  </conditionalFormatting>
  <conditionalFormatting sqref="F298">
    <cfRule type="expression" priority="150" aboveAverage="0" equalAverage="0" bottom="0" percent="0" rank="0" text="" dxfId="148">
      <formula>NA()</formula>
    </cfRule>
  </conditionalFormatting>
  <conditionalFormatting sqref="F309:F310 F305:F306">
    <cfRule type="expression" priority="151" aboveAverage="0" equalAverage="0" bottom="0" percent="0" rank="0" text="" dxfId="149">
      <formula>NA()</formula>
    </cfRule>
  </conditionalFormatting>
  <conditionalFormatting sqref="F289">
    <cfRule type="expression" priority="152" aboveAverage="0" equalAverage="0" bottom="0" percent="0" rank="0" text="" dxfId="150">
      <formula>NA()</formula>
    </cfRule>
  </conditionalFormatting>
  <conditionalFormatting sqref="D312">
    <cfRule type="expression" priority="153" aboveAverage="0" equalAverage="0" bottom="0" percent="0" rank="0" text="" dxfId="151">
      <formula>NA()</formula>
    </cfRule>
  </conditionalFormatting>
  <conditionalFormatting sqref="F333:F334">
    <cfRule type="expression" priority="154" aboveAverage="0" equalAverage="0" bottom="0" percent="0" rank="0" text="" dxfId="152">
      <formula>NA()</formula>
    </cfRule>
  </conditionalFormatting>
  <conditionalFormatting sqref="F333">
    <cfRule type="expression" priority="155" aboveAverage="0" equalAverage="0" bottom="0" percent="0" rank="0" text="" dxfId="153">
      <formula>NA()</formula>
    </cfRule>
  </conditionalFormatting>
  <conditionalFormatting sqref="F333">
    <cfRule type="expression" priority="156" aboveAverage="0" equalAverage="0" bottom="0" percent="0" rank="0" text="" dxfId="154">
      <formula>NA()</formula>
    </cfRule>
  </conditionalFormatting>
  <conditionalFormatting sqref="D313:D334">
    <cfRule type="expression" priority="157" aboveAverage="0" equalAverage="0" bottom="0" percent="0" rank="0" text="" dxfId="155">
      <formula>IF(ISBLANK($D313),0,IF(C312=0,1,0))</formula>
    </cfRule>
  </conditionalFormatting>
  <conditionalFormatting sqref="F382:F412">
    <cfRule type="expression" priority="158" aboveAverage="0" equalAverage="0" bottom="0" percent="0" rank="0" text="" dxfId="156">
      <formula>IF(ISBLANK($F382),0,IF("#ref!"=0,1,0))</formula>
    </cfRule>
  </conditionalFormatting>
  <conditionalFormatting sqref="D415:D416 D441:D457 D420:D439">
    <cfRule type="expression" priority="159" aboveAverage="0" equalAverage="0" bottom="0" percent="0" rank="0" text="" dxfId="157">
      <formula>IF(ISBLANK($D415),0,IF("#ref!"=0,1,0))</formula>
    </cfRule>
  </conditionalFormatting>
  <conditionalFormatting sqref="F415 F420 F422:F424">
    <cfRule type="expression" priority="160" aboveAverage="0" equalAverage="0" bottom="0" percent="0" rank="0" text="" dxfId="158">
      <formula>IF(ISBLANK($F415),0,IF(E414=0,1,0))</formula>
    </cfRule>
  </conditionalFormatting>
  <conditionalFormatting sqref="D418:D419">
    <cfRule type="expression" priority="161" aboveAverage="0" equalAverage="0" bottom="0" percent="0" rank="0" text="" dxfId="159">
      <formula>IF(ISBLANK($D418),0,IF("#ref!"=0,1,0))</formula>
    </cfRule>
  </conditionalFormatting>
  <conditionalFormatting sqref="F439:F449 F418:F419 F416 F454:F462 F427:F428 F431:F433 F435:F437">
    <cfRule type="expression" priority="162" aboveAverage="0" equalAverage="0" bottom="0" percent="0" rank="0" text="" dxfId="160">
      <formula>IF(ISBLANK($F416),0,IF("#ref!"=0,1,0))</formula>
    </cfRule>
  </conditionalFormatting>
  <conditionalFormatting sqref="D417 D462">
    <cfRule type="expression" priority="163" aboveAverage="0" equalAverage="0" bottom="0" percent="0" rank="0" text="" dxfId="161">
      <formula>IF(ISBLANK($D417),0,IF("#ref!"=0,1,0))</formula>
    </cfRule>
  </conditionalFormatting>
  <conditionalFormatting sqref="F424:F425">
    <cfRule type="expression" priority="164" aboveAverage="0" equalAverage="0" bottom="0" percent="0" rank="0" text="" dxfId="162">
      <formula>IF(ISBLANK($F424),0,IF("#ref!"=0,1,0))</formula>
    </cfRule>
  </conditionalFormatting>
  <conditionalFormatting sqref="F426">
    <cfRule type="expression" priority="165" aboveAverage="0" equalAverage="0" bottom="0" percent="0" rank="0" text="" dxfId="163">
      <formula>IF(ISBLANK($F426),0,IF("#ref!"=0,1,0))</formula>
    </cfRule>
  </conditionalFormatting>
  <conditionalFormatting sqref="D440">
    <cfRule type="expression" priority="166" aboveAverage="0" equalAverage="0" bottom="0" percent="0" rank="0" text="" dxfId="164">
      <formula>IF(ISBLANK($D440),0,IF("#ref!"=0,1,0))</formula>
    </cfRule>
  </conditionalFormatting>
  <conditionalFormatting sqref="F417">
    <cfRule type="expression" priority="167" aboveAverage="0" equalAverage="0" bottom="0" percent="0" rank="0" text="" dxfId="165">
      <formula>IF(ISBLANK($F417),0,IF("#ref!"=0,1,0))</formula>
    </cfRule>
  </conditionalFormatting>
  <conditionalFormatting sqref="D458">
    <cfRule type="expression" priority="168" aboveAverage="0" equalAverage="0" bottom="0" percent="0" rank="0" text="" dxfId="166">
      <formula>IF(ISBLANK($D458),0,IF("#ref!"=0,1,0))</formula>
    </cfRule>
  </conditionalFormatting>
  <conditionalFormatting sqref="D459:D461">
    <cfRule type="expression" priority="169" aboveAverage="0" equalAverage="0" bottom="0" percent="0" rank="0" text="" dxfId="167">
      <formula>IF(ISBLANK($D459),0,IF("#ref!"=0,1,0))</formula>
    </cfRule>
  </conditionalFormatting>
  <conditionalFormatting sqref="F421">
    <cfRule type="expression" priority="170" aboveAverage="0" equalAverage="0" bottom="0" percent="0" rank="0" text="" dxfId="168">
      <formula>IF(ISBLANK($F421),0,IF("#ref!"=0,1,0))</formula>
    </cfRule>
  </conditionalFormatting>
  <conditionalFormatting sqref="D502:D503 D463:D482 D485:D490 D492:D496">
    <cfRule type="expression" priority="171" aboveAverage="0" equalAverage="0" bottom="0" percent="0" rank="0" text="" dxfId="169">
      <formula>NA()</formula>
    </cfRule>
  </conditionalFormatting>
  <conditionalFormatting sqref="D497">
    <cfRule type="expression" priority="172" aboveAverage="0" equalAverage="0" bottom="0" percent="0" rank="0" text="" dxfId="170">
      <formula>NA()</formula>
    </cfRule>
  </conditionalFormatting>
  <conditionalFormatting sqref="D499">
    <cfRule type="expression" priority="173" aboveAverage="0" equalAverage="0" bottom="0" percent="0" rank="0" text="" dxfId="171">
      <formula>NA()</formula>
    </cfRule>
  </conditionalFormatting>
  <conditionalFormatting sqref="D501">
    <cfRule type="expression" priority="174" aboveAverage="0" equalAverage="0" bottom="0" percent="0" rank="0" text="" dxfId="172">
      <formula>NA()</formula>
    </cfRule>
  </conditionalFormatting>
  <conditionalFormatting sqref="D500">
    <cfRule type="expression" priority="175" aboveAverage="0" equalAverage="0" bottom="0" percent="0" rank="0" text="" dxfId="173">
      <formula>NA()</formula>
    </cfRule>
  </conditionalFormatting>
  <conditionalFormatting sqref="D498">
    <cfRule type="expression" priority="176" aboveAverage="0" equalAverage="0" bottom="0" percent="0" rank="0" text="" dxfId="174">
      <formula>NA()</formula>
    </cfRule>
  </conditionalFormatting>
  <conditionalFormatting sqref="D483">
    <cfRule type="expression" priority="177" aboveAverage="0" equalAverage="0" bottom="0" percent="0" rank="0" text="" dxfId="175">
      <formula>NA()</formula>
    </cfRule>
  </conditionalFormatting>
  <conditionalFormatting sqref="D484">
    <cfRule type="expression" priority="178" aboveAverage="0" equalAverage="0" bottom="0" percent="0" rank="0" text="" dxfId="176">
      <formula>NA()</formula>
    </cfRule>
  </conditionalFormatting>
  <conditionalFormatting sqref="D491">
    <cfRule type="expression" priority="179" aboveAverage="0" equalAverage="0" bottom="0" percent="0" rank="0" text="" dxfId="177">
      <formula>NA()</formula>
    </cfRule>
  </conditionalFormatting>
  <conditionalFormatting sqref="C586:D586 G586 F504:F520 C504:D515 D516:D585 F584:F586 F545 F537:F542 F547:F580 F523">
    <cfRule type="expression" priority="180" aboveAverage="0" equalAverage="0" bottom="0" percent="0" rank="0" text="" dxfId="178">
      <formula>NA()</formula>
    </cfRule>
  </conditionalFormatting>
  <conditionalFormatting sqref="D589:D590 D595 D604 F587 D610 D614">
    <cfRule type="expression" priority="181" aboveAverage="0" equalAverage="0" bottom="0" percent="0" rank="0" text="" dxfId="179">
      <formula>NA()</formula>
    </cfRule>
  </conditionalFormatting>
  <conditionalFormatting sqref="D588">
    <cfRule type="expression" priority="182" aboveAverage="0" equalAverage="0" bottom="0" percent="0" rank="0" text="" dxfId="180">
      <formula>NA()</formula>
    </cfRule>
  </conditionalFormatting>
  <conditionalFormatting sqref="D588">
    <cfRule type="expression" priority="183" aboveAverage="0" equalAverage="0" bottom="0" percent="0" rank="0" text="" dxfId="181">
      <formula>NA()</formula>
    </cfRule>
  </conditionalFormatting>
  <conditionalFormatting sqref="D588">
    <cfRule type="expression" priority="184" aboveAverage="0" equalAverage="0" bottom="0" percent="0" rank="0" text="" dxfId="182">
      <formula>NA()</formula>
    </cfRule>
  </conditionalFormatting>
  <conditionalFormatting sqref="F588">
    <cfRule type="expression" priority="185" aboveAverage="0" equalAverage="0" bottom="0" percent="0" rank="0" text="" dxfId="183">
      <formula>NA()</formula>
    </cfRule>
  </conditionalFormatting>
  <conditionalFormatting sqref="D625">
    <cfRule type="expression" priority="186" aboveAverage="0" equalAverage="0" bottom="0" percent="0" rank="0" text="" dxfId="184">
      <formula>NA()</formula>
    </cfRule>
  </conditionalFormatting>
  <conditionalFormatting sqref="D623">
    <cfRule type="expression" priority="187" aboveAverage="0" equalAverage="0" bottom="0" percent="0" rank="0" text="" dxfId="185">
      <formula>NA()</formula>
    </cfRule>
  </conditionalFormatting>
  <conditionalFormatting sqref="D591 D593">
    <cfRule type="expression" priority="188" aboveAverage="0" equalAverage="0" bottom="0" percent="0" rank="0" text="" dxfId="186">
      <formula>NA()</formula>
    </cfRule>
  </conditionalFormatting>
  <conditionalFormatting sqref="D593 D591">
    <cfRule type="expression" priority="189" aboveAverage="0" equalAverage="0" bottom="0" percent="0" rank="0" text="" dxfId="187">
      <formula>NA()</formula>
    </cfRule>
  </conditionalFormatting>
  <conditionalFormatting sqref="D593 D591">
    <cfRule type="expression" priority="190" aboveAverage="0" equalAverage="0" bottom="0" percent="0" rank="0" text="" dxfId="188">
      <formula>NA()</formula>
    </cfRule>
  </conditionalFormatting>
  <conditionalFormatting sqref="D592">
    <cfRule type="expression" priority="191" aboveAverage="0" equalAverage="0" bottom="0" percent="0" rank="0" text="" dxfId="189">
      <formula>NA()</formula>
    </cfRule>
  </conditionalFormatting>
  <conditionalFormatting sqref="D592">
    <cfRule type="expression" priority="192" aboveAverage="0" equalAverage="0" bottom="0" percent="0" rank="0" text="" dxfId="190">
      <formula>NA()</formula>
    </cfRule>
  </conditionalFormatting>
  <conditionalFormatting sqref="D592">
    <cfRule type="expression" priority="193" aboveAverage="0" equalAverage="0" bottom="0" percent="0" rank="0" text="" dxfId="191">
      <formula>NA()</formula>
    </cfRule>
  </conditionalFormatting>
  <conditionalFormatting sqref="D595">
    <cfRule type="expression" priority="194" aboveAverage="0" equalAverage="0" bottom="0" percent="0" rank="0" text="" dxfId="192">
      <formula>NA()</formula>
    </cfRule>
  </conditionalFormatting>
  <conditionalFormatting sqref="D616:D617">
    <cfRule type="expression" priority="195" aboveAverage="0" equalAverage="0" bottom="0" percent="0" rank="0" text="" dxfId="193">
      <formula>NA()</formula>
    </cfRule>
  </conditionalFormatting>
  <conditionalFormatting sqref="D619">
    <cfRule type="expression" priority="196" aboveAverage="0" equalAverage="0" bottom="0" percent="0" rank="0" text="" dxfId="194">
      <formula>NA()</formula>
    </cfRule>
  </conditionalFormatting>
  <conditionalFormatting sqref="D620">
    <cfRule type="expression" priority="197" aboveAverage="0" equalAverage="0" bottom="0" percent="0" rank="0" text="" dxfId="195">
      <formula>NA()</formula>
    </cfRule>
  </conditionalFormatting>
  <conditionalFormatting sqref="D621">
    <cfRule type="expression" priority="198" aboveAverage="0" equalAverage="0" bottom="0" percent="0" rank="0" text="" dxfId="196">
      <formula>NA()</formula>
    </cfRule>
  </conditionalFormatting>
  <conditionalFormatting sqref="D587">
    <cfRule type="expression" priority="199" aboveAverage="0" equalAverage="0" bottom="0" percent="0" rank="0" text="" dxfId="197">
      <formula>NA()</formula>
    </cfRule>
  </conditionalFormatting>
  <conditionalFormatting sqref="D587">
    <cfRule type="expression" priority="200" aboveAverage="0" equalAverage="0" bottom="0" percent="0" rank="0" text="" dxfId="198">
      <formula>NA()</formula>
    </cfRule>
  </conditionalFormatting>
  <conditionalFormatting sqref="D587">
    <cfRule type="expression" priority="201" aboveAverage="0" equalAverage="0" bottom="0" percent="0" rank="0" text="" dxfId="199">
      <formula>NA()</formula>
    </cfRule>
  </conditionalFormatting>
  <conditionalFormatting sqref="D594">
    <cfRule type="expression" priority="202" aboveAverage="0" equalAverage="0" bottom="0" percent="0" rank="0" text="" dxfId="200">
      <formula>NA()</formula>
    </cfRule>
  </conditionalFormatting>
  <conditionalFormatting sqref="D594">
    <cfRule type="expression" priority="203" aboveAverage="0" equalAverage="0" bottom="0" percent="0" rank="0" text="" dxfId="201">
      <formula>NA()</formula>
    </cfRule>
  </conditionalFormatting>
  <conditionalFormatting sqref="D594">
    <cfRule type="expression" priority="204" aboveAverage="0" equalAverage="0" bottom="0" percent="0" rank="0" text="" dxfId="202">
      <formula>NA()</formula>
    </cfRule>
  </conditionalFormatting>
  <conditionalFormatting sqref="D622">
    <cfRule type="expression" priority="205" aboveAverage="0" equalAverage="0" bottom="0" percent="0" rank="0" text="" dxfId="203">
      <formula>NA()</formula>
    </cfRule>
  </conditionalFormatting>
  <conditionalFormatting sqref="D596">
    <cfRule type="expression" priority="206" aboveAverage="0" equalAverage="0" bottom="0" percent="0" rank="0" text="" dxfId="204">
      <formula>NA()</formula>
    </cfRule>
  </conditionalFormatting>
  <conditionalFormatting sqref="D596">
    <cfRule type="expression" priority="207" aboveAverage="0" equalAverage="0" bottom="0" percent="0" rank="0" text="" dxfId="205">
      <formula>NA()</formula>
    </cfRule>
  </conditionalFormatting>
  <conditionalFormatting sqref="D597">
    <cfRule type="expression" priority="208" aboveAverage="0" equalAverage="0" bottom="0" percent="0" rank="0" text="" dxfId="206">
      <formula>NA()</formula>
    </cfRule>
  </conditionalFormatting>
  <conditionalFormatting sqref="D597">
    <cfRule type="expression" priority="209" aboveAverage="0" equalAverage="0" bottom="0" percent="0" rank="0" text="" dxfId="207">
      <formula>NA()</formula>
    </cfRule>
  </conditionalFormatting>
  <conditionalFormatting sqref="D598">
    <cfRule type="expression" priority="210" aboveAverage="0" equalAverage="0" bottom="0" percent="0" rank="0" text="" dxfId="208">
      <formula>NA()</formula>
    </cfRule>
  </conditionalFormatting>
  <conditionalFormatting sqref="D598">
    <cfRule type="expression" priority="211" aboveAverage="0" equalAverage="0" bottom="0" percent="0" rank="0" text="" dxfId="209">
      <formula>NA()</formula>
    </cfRule>
  </conditionalFormatting>
  <conditionalFormatting sqref="D599">
    <cfRule type="expression" priority="212" aboveAverage="0" equalAverage="0" bottom="0" percent="0" rank="0" text="" dxfId="210">
      <formula>NA()</formula>
    </cfRule>
  </conditionalFormatting>
  <conditionalFormatting sqref="D599">
    <cfRule type="expression" priority="213" aboveAverage="0" equalAverage="0" bottom="0" percent="0" rank="0" text="" dxfId="211">
      <formula>NA()</formula>
    </cfRule>
  </conditionalFormatting>
  <conditionalFormatting sqref="D600">
    <cfRule type="expression" priority="214" aboveAverage="0" equalAverage="0" bottom="0" percent="0" rank="0" text="" dxfId="212">
      <formula>NA()</formula>
    </cfRule>
  </conditionalFormatting>
  <conditionalFormatting sqref="D600">
    <cfRule type="expression" priority="215" aboveAverage="0" equalAverage="0" bottom="0" percent="0" rank="0" text="" dxfId="213">
      <formula>NA()</formula>
    </cfRule>
  </conditionalFormatting>
  <conditionalFormatting sqref="D605">
    <cfRule type="expression" priority="216" aboveAverage="0" equalAverage="0" bottom="0" percent="0" rank="0" text="" dxfId="214">
      <formula>NA()</formula>
    </cfRule>
  </conditionalFormatting>
  <conditionalFormatting sqref="D607">
    <cfRule type="expression" priority="217" aboveAverage="0" equalAverage="0" bottom="0" percent="0" rank="0" text="" dxfId="215">
      <formula>NA()</formula>
    </cfRule>
  </conditionalFormatting>
  <conditionalFormatting sqref="D608">
    <cfRule type="expression" priority="218" aboveAverage="0" equalAverage="0" bottom="0" percent="0" rank="0" text="" dxfId="216">
      <formula>NA()</formula>
    </cfRule>
  </conditionalFormatting>
  <conditionalFormatting sqref="D609">
    <cfRule type="expression" priority="219" aboveAverage="0" equalAverage="0" bottom="0" percent="0" rank="0" text="" dxfId="217">
      <formula>NA()</formula>
    </cfRule>
  </conditionalFormatting>
  <conditionalFormatting sqref="D611">
    <cfRule type="expression" priority="220" aboveAverage="0" equalAverage="0" bottom="0" percent="0" rank="0" text="" dxfId="218">
      <formula>NA()</formula>
    </cfRule>
  </conditionalFormatting>
  <conditionalFormatting sqref="D612">
    <cfRule type="expression" priority="221" aboveAverage="0" equalAverage="0" bottom="0" percent="0" rank="0" text="" dxfId="219">
      <formula>NA()</formula>
    </cfRule>
  </conditionalFormatting>
  <conditionalFormatting sqref="D615">
    <cfRule type="expression" priority="222" aboveAverage="0" equalAverage="0" bottom="0" percent="0" rank="0" text="" dxfId="220">
      <formula>NA()</formula>
    </cfRule>
  </conditionalFormatting>
  <conditionalFormatting sqref="D613">
    <cfRule type="expression" priority="223" aboveAverage="0" equalAverage="0" bottom="0" percent="0" rank="0" text="" dxfId="221">
      <formula>NA()</formula>
    </cfRule>
  </conditionalFormatting>
  <conditionalFormatting sqref="D618">
    <cfRule type="expression" priority="224" aboveAverage="0" equalAverage="0" bottom="0" percent="0" rank="0" text="" dxfId="222">
      <formula>NA()</formula>
    </cfRule>
  </conditionalFormatting>
  <conditionalFormatting sqref="D624">
    <cfRule type="expression" priority="225" aboveAverage="0" equalAverage="0" bottom="0" percent="0" rank="0" text="" dxfId="223">
      <formula>NA()</formula>
    </cfRule>
  </conditionalFormatting>
  <conditionalFormatting sqref="D601:D603">
    <cfRule type="expression" priority="226" aboveAverage="0" equalAverage="0" bottom="0" percent="0" rank="0" text="" dxfId="224">
      <formula>NA()</formula>
    </cfRule>
  </conditionalFormatting>
  <conditionalFormatting sqref="D606">
    <cfRule type="expression" priority="227" aboveAverage="0" equalAverage="0" bottom="0" percent="0" rank="0" text="" dxfId="225">
      <formula>NA()</formula>
    </cfRule>
  </conditionalFormatting>
  <conditionalFormatting sqref="D673 D678 D675 D681:D682 D685 D687:D695 D698:D700 F705:F710 D710:D712 D714:D716 D702:D707">
    <cfRule type="expression" priority="228" aboveAverage="0" equalAverage="0" bottom="0" percent="0" rank="0" text="" dxfId="226">
      <formula>NA()</formula>
    </cfRule>
  </conditionalFormatting>
  <conditionalFormatting sqref="F712:F714 F716 F700:F703">
    <cfRule type="expression" priority="229" aboveAverage="0" equalAverage="0" bottom="0" percent="0" rank="0" text="" dxfId="227">
      <formula>NA()</formula>
    </cfRule>
  </conditionalFormatting>
  <conditionalFormatting sqref="F691">
    <cfRule type="expression" priority="230" aboveAverage="0" equalAverage="0" bottom="0" percent="0" rank="0" text="" dxfId="228">
      <formula>NA()</formula>
    </cfRule>
  </conditionalFormatting>
  <conditionalFormatting sqref="F698">
    <cfRule type="expression" priority="231" aboveAverage="0" equalAverage="0" bottom="0" percent="0" rank="0" text="" dxfId="229">
      <formula>NA()</formula>
    </cfRule>
  </conditionalFormatting>
  <conditionalFormatting sqref="F694">
    <cfRule type="expression" priority="232" aboveAverage="0" equalAverage="0" bottom="0" percent="0" rank="0" text="" dxfId="230">
      <formula>NA()</formula>
    </cfRule>
  </conditionalFormatting>
  <conditionalFormatting sqref="F699">
    <cfRule type="expression" priority="233" aboveAverage="0" equalAverage="0" bottom="0" percent="0" rank="0" text="" dxfId="231">
      <formula>NA()</formula>
    </cfRule>
  </conditionalFormatting>
  <conditionalFormatting sqref="F715">
    <cfRule type="expression" priority="234" aboveAverage="0" equalAverage="0" bottom="0" percent="0" rank="0" text="" dxfId="232">
      <formula>NA()</formula>
    </cfRule>
  </conditionalFormatting>
  <conditionalFormatting sqref="F685">
    <cfRule type="expression" priority="235" aboveAverage="0" equalAverage="0" bottom="0" percent="0" rank="0" text="" dxfId="233">
      <formula>NA()</formula>
    </cfRule>
  </conditionalFormatting>
  <conditionalFormatting sqref="F682">
    <cfRule type="expression" priority="236" aboveAverage="0" equalAverage="0" bottom="0" percent="0" rank="0" text="" dxfId="234">
      <formula>NA()</formula>
    </cfRule>
  </conditionalFormatting>
  <conditionalFormatting sqref="F688">
    <cfRule type="expression" priority="237" aboveAverage="0" equalAverage="0" bottom="0" percent="0" rank="0" text="" dxfId="235">
      <formula>NA()</formula>
    </cfRule>
  </conditionalFormatting>
  <conditionalFormatting sqref="F695">
    <cfRule type="expression" priority="238" aboveAverage="0" equalAverage="0" bottom="0" percent="0" rank="0" text="" dxfId="236">
      <formula>NA()</formula>
    </cfRule>
  </conditionalFormatting>
  <conditionalFormatting sqref="F704">
    <cfRule type="expression" priority="239" aboveAverage="0" equalAverage="0" bottom="0" percent="0" rank="0" text="" dxfId="237">
      <formula>NA()</formula>
    </cfRule>
  </conditionalFormatting>
  <conditionalFormatting sqref="F690">
    <cfRule type="expression" priority="240" aboveAverage="0" equalAverage="0" bottom="0" percent="0" rank="0" text="" dxfId="238">
      <formula>NA()</formula>
    </cfRule>
  </conditionalFormatting>
  <conditionalFormatting sqref="F681">
    <cfRule type="expression" priority="241" aboveAverage="0" equalAverage="0" bottom="0" percent="0" rank="0" text="" dxfId="239">
      <formula>NA()</formula>
    </cfRule>
  </conditionalFormatting>
  <conditionalFormatting sqref="F673">
    <cfRule type="expression" priority="242" aboveAverage="0" equalAverage="0" bottom="0" percent="0" rank="0" text="" dxfId="240">
      <formula>NA()</formula>
    </cfRule>
  </conditionalFormatting>
  <conditionalFormatting sqref="F675">
    <cfRule type="expression" priority="243" aboveAverage="0" equalAverage="0" bottom="0" percent="0" rank="0" text="" dxfId="241">
      <formula>NA()</formula>
    </cfRule>
  </conditionalFormatting>
  <conditionalFormatting sqref="F689">
    <cfRule type="expression" priority="244" aboveAverage="0" equalAverage="0" bottom="0" percent="0" rank="0" text="" dxfId="242">
      <formula>NA()</formula>
    </cfRule>
  </conditionalFormatting>
  <conditionalFormatting sqref="F692">
    <cfRule type="expression" priority="245" aboveAverage="0" equalAverage="0" bottom="0" percent="0" rank="0" text="" dxfId="243">
      <formula>NA()</formula>
    </cfRule>
  </conditionalFormatting>
  <conditionalFormatting sqref="F693">
    <cfRule type="expression" priority="246" aboveAverage="0" equalAverage="0" bottom="0" percent="0" rank="0" text="" dxfId="244">
      <formula>NA()</formula>
    </cfRule>
  </conditionalFormatting>
  <conditionalFormatting sqref="F687">
    <cfRule type="expression" priority="247" aboveAverage="0" equalAverage="0" bottom="0" percent="0" rank="0" text="" dxfId="245">
      <formula>NA()</formula>
    </cfRule>
  </conditionalFormatting>
  <conditionalFormatting sqref="F696">
    <cfRule type="expression" priority="248" aboveAverage="0" equalAverage="0" bottom="0" percent="0" rank="0" text="" dxfId="246">
      <formula>NA()</formula>
    </cfRule>
  </conditionalFormatting>
  <conditionalFormatting sqref="F697">
    <cfRule type="expression" priority="249" aboveAverage="0" equalAverage="0" bottom="0" percent="0" rank="0" text="" dxfId="247">
      <formula>NA()</formula>
    </cfRule>
  </conditionalFormatting>
  <conditionalFormatting sqref="D696">
    <cfRule type="expression" priority="250" aboveAverage="0" equalAverage="0" bottom="0" percent="0" rank="0" text="" dxfId="248">
      <formula>NA()</formula>
    </cfRule>
  </conditionalFormatting>
  <conditionalFormatting sqref="D697">
    <cfRule type="expression" priority="251" aboveAverage="0" equalAverage="0" bottom="0" percent="0" rank="0" text="" dxfId="249">
      <formula>NA()</formula>
    </cfRule>
  </conditionalFormatting>
  <conditionalFormatting sqref="D680">
    <cfRule type="expression" priority="252" aboveAverage="0" equalAverage="0" bottom="0" percent="0" rank="0" text="" dxfId="250">
      <formula>IF(ISBLANK($D680),0,IF(C678=0,1,0))</formula>
    </cfRule>
  </conditionalFormatting>
  <conditionalFormatting sqref="D676">
    <cfRule type="expression" priority="253" aboveAverage="0" equalAverage="0" bottom="0" percent="0" rank="0" text="" dxfId="251">
      <formula>IF(ISBLANK($D676),0,IF(C675=0,1,0))</formula>
    </cfRule>
  </conditionalFormatting>
  <conditionalFormatting sqref="D683">
    <cfRule type="expression" priority="254" aboveAverage="0" equalAverage="0" bottom="0" percent="0" rank="0" text="" dxfId="252">
      <formula>IF(ISBLANK($D683),0,IF(C682=0,1,0))</formula>
    </cfRule>
  </conditionalFormatting>
  <conditionalFormatting sqref="D686">
    <cfRule type="expression" priority="255" aboveAverage="0" equalAverage="0" bottom="0" percent="0" rank="0" text="" dxfId="253">
      <formula>IF(ISBLANK($D686),0,IF(C685=0,1,0))</formula>
    </cfRule>
  </conditionalFormatting>
  <conditionalFormatting sqref="D679">
    <cfRule type="expression" priority="256" aboveAverage="0" equalAverage="0" bottom="0" percent="0" rank="0" text="" dxfId="254">
      <formula>NA()</formula>
    </cfRule>
  </conditionalFormatting>
  <conditionalFormatting sqref="D684">
    <cfRule type="expression" priority="257" aboveAverage="0" equalAverage="0" bottom="0" percent="0" rank="0" text="" dxfId="255">
      <formula>IF(ISBLANK($D684),0,IF(C683=0,1,0))</formula>
    </cfRule>
  </conditionalFormatting>
  <conditionalFormatting sqref="D701">
    <cfRule type="expression" priority="258" aboveAverage="0" equalAverage="0" bottom="0" percent="0" rank="0" text="" dxfId="256">
      <formula>NA()</formula>
    </cfRule>
  </conditionalFormatting>
  <conditionalFormatting sqref="D713">
    <cfRule type="expression" priority="259" aboveAverage="0" equalAverage="0" bottom="0" percent="0" rank="0" text="" dxfId="257">
      <formula>NA()</formula>
    </cfRule>
  </conditionalFormatting>
  <conditionalFormatting sqref="D674">
    <cfRule type="expression" priority="260" aboveAverage="0" equalAverage="0" bottom="0" percent="0" rank="0" text="" dxfId="258">
      <formula>IF(ISBLANK($D674),0,IF(C673=0,1,0))</formula>
    </cfRule>
  </conditionalFormatting>
  <conditionalFormatting sqref="D677">
    <cfRule type="expression" priority="261" aboveAverage="0" equalAverage="0" bottom="0" percent="0" rank="0" text="" dxfId="259">
      <formula>IF(ISBLANK($D677),0,IF(C676=0,1,0))</formula>
    </cfRule>
  </conditionalFormatting>
  <conditionalFormatting sqref="D708">
    <cfRule type="expression" priority="262" aboveAverage="0" equalAverage="0" bottom="0" percent="0" rank="0" text="" dxfId="260">
      <formula>NA()</formula>
    </cfRule>
  </conditionalFormatting>
  <conditionalFormatting sqref="D709">
    <cfRule type="expression" priority="263" aboveAverage="0" equalAverage="0" bottom="0" percent="0" rank="0" text="" dxfId="261">
      <formula>NA()</formula>
    </cfRule>
  </conditionalFormatting>
  <conditionalFormatting sqref="F776:F784 F760:F764">
    <cfRule type="expression" priority="264" aboveAverage="0" equalAverage="0" bottom="0" percent="0" rank="0" text="" dxfId="262">
      <formula>IF(ISBLANK($F760),0,IF("#ref!"=0,1,0))</formula>
    </cfRule>
  </conditionalFormatting>
  <conditionalFormatting sqref="D781 D776 D778 D770:D772 D759:D764">
    <cfRule type="expression" priority="265" aboveAverage="0" equalAverage="0" bottom="0" percent="0" rank="0" text="" dxfId="263">
      <formula>NA()</formula>
    </cfRule>
  </conditionalFormatting>
  <conditionalFormatting sqref="D767">
    <cfRule type="expression" priority="266" aboveAverage="0" equalAverage="0" bottom="0" percent="0" rank="0" text="" dxfId="264">
      <formula>NA()</formula>
    </cfRule>
  </conditionalFormatting>
  <conditionalFormatting sqref="D765">
    <cfRule type="expression" priority="267" aboveAverage="0" equalAverage="0" bottom="0" percent="0" rank="0" text="" dxfId="265">
      <formula>NA()</formula>
    </cfRule>
  </conditionalFormatting>
  <conditionalFormatting sqref="D782">
    <cfRule type="expression" priority="268" aboveAverage="0" equalAverage="0" bottom="0" percent="0" rank="0" text="" dxfId="266">
      <formula>NA()</formula>
    </cfRule>
  </conditionalFormatting>
  <conditionalFormatting sqref="D783">
    <cfRule type="expression" priority="269" aboveAverage="0" equalAverage="0" bottom="0" percent="0" rank="0" text="" dxfId="267">
      <formula>NA()</formula>
    </cfRule>
  </conditionalFormatting>
  <conditionalFormatting sqref="D784">
    <cfRule type="expression" priority="270" aboveAverage="0" equalAverage="0" bottom="0" percent="0" rank="0" text="" dxfId="268">
      <formula>NA()</formula>
    </cfRule>
  </conditionalFormatting>
  <conditionalFormatting sqref="D777">
    <cfRule type="expression" priority="271" aboveAverage="0" equalAverage="0" bottom="0" percent="0" rank="0" text="" dxfId="269">
      <formula>NA()</formula>
    </cfRule>
  </conditionalFormatting>
  <conditionalFormatting sqref="D773">
    <cfRule type="expression" priority="272" aboveAverage="0" equalAverage="0" bottom="0" percent="0" rank="0" text="" dxfId="270">
      <formula>NA()</formula>
    </cfRule>
  </conditionalFormatting>
  <conditionalFormatting sqref="D779">
    <cfRule type="expression" priority="273" aboveAverage="0" equalAverage="0" bottom="0" percent="0" rank="0" text="" dxfId="271">
      <formula>NA()</formula>
    </cfRule>
  </conditionalFormatting>
  <conditionalFormatting sqref="D768">
    <cfRule type="expression" priority="274" aboveAverage="0" equalAverage="0" bottom="0" percent="0" rank="0" text="" dxfId="272">
      <formula>NA()</formula>
    </cfRule>
  </conditionalFormatting>
  <conditionalFormatting sqref="D774">
    <cfRule type="expression" priority="275" aboveAverage="0" equalAverage="0" bottom="0" percent="0" rank="0" text="" dxfId="273">
      <formula>NA()</formula>
    </cfRule>
  </conditionalFormatting>
  <conditionalFormatting sqref="D775">
    <cfRule type="expression" priority="276" aboveAverage="0" equalAverage="0" bottom="0" percent="0" rank="0" text="" dxfId="274">
      <formula>NA()</formula>
    </cfRule>
  </conditionalFormatting>
  <conditionalFormatting sqref="D780">
    <cfRule type="expression" priority="277" aboveAverage="0" equalAverage="0" bottom="0" percent="0" rank="0" text="" dxfId="275">
      <formula>NA()</formula>
    </cfRule>
  </conditionalFormatting>
  <conditionalFormatting sqref="D769">
    <cfRule type="expression" priority="278" aboveAverage="0" equalAverage="0" bottom="0" percent="0" rank="0" text="" dxfId="276">
      <formula>NA()</formula>
    </cfRule>
  </conditionalFormatting>
  <conditionalFormatting sqref="F765:F766">
    <cfRule type="expression" priority="279" aboveAverage="0" equalAverage="0" bottom="0" percent="0" rank="0" text="" dxfId="277">
      <formula>IF(ISBLANK($F765),0,IF("#ref!"=0,1,0))</formula>
    </cfRule>
  </conditionalFormatting>
  <conditionalFormatting sqref="F767">
    <cfRule type="expression" priority="280" aboveAverage="0" equalAverage="0" bottom="0" percent="0" rank="0" text="" dxfId="278">
      <formula>IF(ISBLANK($F767),0,IF("#ref!"=0,1,0))</formula>
    </cfRule>
  </conditionalFormatting>
  <conditionalFormatting sqref="F772">
    <cfRule type="expression" priority="281" aboveAverage="0" equalAverage="0" bottom="0" percent="0" rank="0" text="" dxfId="279">
      <formula>IF(ISBLANK($F772),0,IF("#ref!"=0,1,0))</formula>
    </cfRule>
  </conditionalFormatting>
  <conditionalFormatting sqref="F771">
    <cfRule type="expression" priority="282" aboveAverage="0" equalAverage="0" bottom="0" percent="0" rank="0" text="" dxfId="280">
      <formula>IF(ISBLANK($F771),0,IF("#ref!"=0,1,0))</formula>
    </cfRule>
  </conditionalFormatting>
  <conditionalFormatting sqref="F770">
    <cfRule type="expression" priority="283" aboveAverage="0" equalAverage="0" bottom="0" percent="0" rank="0" text="" dxfId="281">
      <formula>IF(ISBLANK($F770),0,IF("#ref!"=0,1,0))</formula>
    </cfRule>
  </conditionalFormatting>
  <conditionalFormatting sqref="F769">
    <cfRule type="expression" priority="284" aboveAverage="0" equalAverage="0" bottom="0" percent="0" rank="0" text="" dxfId="282">
      <formula>IF(ISBLANK($F769),0,IF("#ref!"=0,1,0))</formula>
    </cfRule>
  </conditionalFormatting>
  <conditionalFormatting sqref="F768">
    <cfRule type="expression" priority="285" aboveAverage="0" equalAverage="0" bottom="0" percent="0" rank="0" text="" dxfId="283">
      <formula>IF(ISBLANK($F768),0,IF("#ref!"=0,1,0))</formula>
    </cfRule>
  </conditionalFormatting>
  <conditionalFormatting sqref="F773">
    <cfRule type="expression" priority="286" aboveAverage="0" equalAverage="0" bottom="0" percent="0" rank="0" text="" dxfId="284">
      <formula>IF(ISBLANK($F773),0,IF("#ref!"=0,1,0))</formula>
    </cfRule>
  </conditionalFormatting>
  <conditionalFormatting sqref="F774">
    <cfRule type="expression" priority="287" aboveAverage="0" equalAverage="0" bottom="0" percent="0" rank="0" text="" dxfId="285">
      <formula>IF(ISBLANK($F774),0,IF("#ref!"=0,1,0))</formula>
    </cfRule>
  </conditionalFormatting>
  <conditionalFormatting sqref="F775">
    <cfRule type="expression" priority="288" aboveAverage="0" equalAverage="0" bottom="0" percent="0" rank="0" text="" dxfId="286">
      <formula>IF(ISBLANK($F775),0,IF("#ref!"=0,1,0))</formula>
    </cfRule>
  </conditionalFormatting>
  <conditionalFormatting sqref="D766">
    <cfRule type="expression" priority="289" aboveAverage="0" equalAverage="0" bottom="0" percent="0" rank="0" text="" dxfId="287">
      <formula>NA()</formula>
    </cfRule>
  </conditionalFormatting>
  <conditionalFormatting sqref="D804:D814">
    <cfRule type="expression" priority="290" aboveAverage="0" equalAverage="0" bottom="0" percent="0" rank="0" text="" dxfId="288">
      <formula>NA()</formula>
    </cfRule>
  </conditionalFormatting>
  <conditionalFormatting sqref="D795:D803 D785:D793">
    <cfRule type="expression" priority="291" aboveAverage="0" equalAverage="0" bottom="0" percent="0" rank="0" text="" dxfId="289">
      <formula>IF(ISBLANK($D785),0,IF(NA()=0,1,0))</formula>
    </cfRule>
  </conditionalFormatting>
  <conditionalFormatting sqref="F786:F788">
    <cfRule type="expression" priority="292" aboveAverage="0" equalAverage="0" bottom="0" percent="0" rank="0" text="" dxfId="290">
      <formula>IF(ISBLANK($F786),0,IF(NA()=0,1,0))</formula>
    </cfRule>
  </conditionalFormatting>
  <conditionalFormatting sqref="F793">
    <cfRule type="expression" priority="293" aboveAverage="0" equalAverage="0" bottom="0" percent="0" rank="0" text="" dxfId="291">
      <formula>IF(ISBLANK($F795),0,IF(NA()=0,1,0))</formula>
    </cfRule>
  </conditionalFormatting>
  <conditionalFormatting sqref="F792">
    <cfRule type="expression" priority="294" aboveAverage="0" equalAverage="0" bottom="0" percent="0" rank="0" text="" dxfId="292">
      <formula>IF(ISBLANK(E791),0,IF(NA()=0,1,0))</formula>
    </cfRule>
  </conditionalFormatting>
  <conditionalFormatting sqref="D794">
    <cfRule type="expression" priority="295" aboveAverage="0" equalAverage="0" bottom="0" percent="0" rank="0" text="" dxfId="293">
      <formula>IF(ISBLANK($D794),0,IF(NA()=0,1,0))</formula>
    </cfRule>
  </conditionalFormatting>
  <conditionalFormatting sqref="F794">
    <cfRule type="expression" priority="296" aboveAverage="0" equalAverage="0" bottom="0" percent="0" rank="0" text="" dxfId="294">
      <formula>IF(ISBLANK($G793),0,IF(NA()=0,1,0))</formula>
    </cfRule>
  </conditionalFormatting>
  <conditionalFormatting sqref="D856 D815:D851">
    <cfRule type="expression" priority="297" aboveAverage="0" equalAverage="0" bottom="0" percent="0" rank="0" text="" dxfId="295">
      <formula>NA()</formula>
    </cfRule>
  </conditionalFormatting>
  <conditionalFormatting sqref="D847">
    <cfRule type="expression" priority="298" aboveAverage="0" equalAverage="0" bottom="0" percent="0" rank="0" text="" dxfId="296">
      <formula>NA()</formula>
    </cfRule>
  </conditionalFormatting>
  <conditionalFormatting sqref="D852:D855">
    <cfRule type="expression" priority="299" aboveAverage="0" equalAverage="0" bottom="0" percent="0" rank="0" text="" dxfId="297">
      <formula>NA()</formula>
    </cfRule>
  </conditionalFormatting>
  <conditionalFormatting sqref="D872">
    <cfRule type="expression" priority="300" aboveAverage="0" equalAverage="0" bottom="0" percent="0" rank="0" text="" dxfId="298">
      <formula>NA()</formula>
    </cfRule>
  </conditionalFormatting>
  <conditionalFormatting sqref="D872">
    <cfRule type="expression" priority="301" aboveAverage="0" equalAverage="0" bottom="0" percent="0" rank="0" text="" dxfId="299">
      <formula>NA()</formula>
    </cfRule>
  </conditionalFormatting>
  <conditionalFormatting sqref="D872">
    <cfRule type="expression" priority="302" aboveAverage="0" equalAverage="0" bottom="0" percent="0" rank="0" text="" dxfId="300">
      <formula>NA()</formula>
    </cfRule>
  </conditionalFormatting>
  <conditionalFormatting sqref="D872">
    <cfRule type="expression" priority="303" aboveAverage="0" equalAverage="0" bottom="0" percent="0" rank="0" text="" dxfId="301">
      <formula>NA()</formula>
    </cfRule>
  </conditionalFormatting>
  <conditionalFormatting sqref="D905">
    <cfRule type="expression" priority="304" aboveAverage="0" equalAverage="0" bottom="0" percent="0" rank="0" text="" dxfId="302">
      <formula>NA()</formula>
    </cfRule>
  </conditionalFormatting>
  <conditionalFormatting sqref="D905">
    <cfRule type="expression" priority="305" aboveAverage="0" equalAverage="0" bottom="0" percent="0" rank="0" text="" dxfId="303">
      <formula>NA()</formula>
    </cfRule>
  </conditionalFormatting>
  <conditionalFormatting sqref="D905">
    <cfRule type="expression" priority="306" aboveAverage="0" equalAverage="0" bottom="0" percent="0" rank="0" text="" dxfId="304">
      <formula>NA()</formula>
    </cfRule>
  </conditionalFormatting>
  <conditionalFormatting sqref="D905">
    <cfRule type="expression" priority="307" aboveAverage="0" equalAverage="0" bottom="0" percent="0" rank="0" text="" dxfId="305">
      <formula>NA()</formula>
    </cfRule>
  </conditionalFormatting>
  <conditionalFormatting sqref="D873">
    <cfRule type="expression" priority="308" aboveAverage="0" equalAverage="0" bottom="0" percent="0" rank="0" text="" dxfId="306">
      <formula>NA()</formula>
    </cfRule>
  </conditionalFormatting>
  <conditionalFormatting sqref="D873">
    <cfRule type="expression" priority="309" aboveAverage="0" equalAverage="0" bottom="0" percent="0" rank="0" text="" dxfId="307">
      <formula>NA()</formula>
    </cfRule>
  </conditionalFormatting>
  <conditionalFormatting sqref="D873">
    <cfRule type="expression" priority="310" aboveAverage="0" equalAverage="0" bottom="0" percent="0" rank="0" text="" dxfId="308">
      <formula>NA()</formula>
    </cfRule>
  </conditionalFormatting>
  <conditionalFormatting sqref="D873">
    <cfRule type="expression" priority="311" aboveAverage="0" equalAverage="0" bottom="0" percent="0" rank="0" text="" dxfId="309">
      <formula>NA()</formula>
    </cfRule>
  </conditionalFormatting>
  <conditionalFormatting sqref="D874">
    <cfRule type="expression" priority="312" aboveAverage="0" equalAverage="0" bottom="0" percent="0" rank="0" text="" dxfId="310">
      <formula>NA()</formula>
    </cfRule>
  </conditionalFormatting>
  <conditionalFormatting sqref="D874">
    <cfRule type="expression" priority="313" aboveAverage="0" equalAverage="0" bottom="0" percent="0" rank="0" text="" dxfId="311">
      <formula>NA()</formula>
    </cfRule>
  </conditionalFormatting>
  <conditionalFormatting sqref="D874">
    <cfRule type="expression" priority="314" aboveAverage="0" equalAverage="0" bottom="0" percent="0" rank="0" text="" dxfId="312">
      <formula>NA()</formula>
    </cfRule>
  </conditionalFormatting>
  <conditionalFormatting sqref="D874">
    <cfRule type="expression" priority="315" aboveAverage="0" equalAverage="0" bottom="0" percent="0" rank="0" text="" dxfId="313">
      <formula>NA()</formula>
    </cfRule>
  </conditionalFormatting>
  <conditionalFormatting sqref="D875">
    <cfRule type="expression" priority="316" aboveAverage="0" equalAverage="0" bottom="0" percent="0" rank="0" text="" dxfId="314">
      <formula>NA()</formula>
    </cfRule>
  </conditionalFormatting>
  <conditionalFormatting sqref="D875">
    <cfRule type="expression" priority="317" aboveAverage="0" equalAverage="0" bottom="0" percent="0" rank="0" text="" dxfId="315">
      <formula>NA()</formula>
    </cfRule>
  </conditionalFormatting>
  <conditionalFormatting sqref="D875">
    <cfRule type="expression" priority="318" aboveAverage="0" equalAverage="0" bottom="0" percent="0" rank="0" text="" dxfId="316">
      <formula>NA()</formula>
    </cfRule>
  </conditionalFormatting>
  <conditionalFormatting sqref="D875">
    <cfRule type="expression" priority="319" aboveAverage="0" equalAverage="0" bottom="0" percent="0" rank="0" text="" dxfId="317">
      <formula>NA()</formula>
    </cfRule>
  </conditionalFormatting>
  <conditionalFormatting sqref="D876">
    <cfRule type="expression" priority="320" aboveAverage="0" equalAverage="0" bottom="0" percent="0" rank="0" text="" dxfId="318">
      <formula>NA()</formula>
    </cfRule>
  </conditionalFormatting>
  <conditionalFormatting sqref="D876">
    <cfRule type="expression" priority="321" aboveAverage="0" equalAverage="0" bottom="0" percent="0" rank="0" text="" dxfId="319">
      <formula>NA()</formula>
    </cfRule>
  </conditionalFormatting>
  <conditionalFormatting sqref="D876">
    <cfRule type="expression" priority="322" aboveAverage="0" equalAverage="0" bottom="0" percent="0" rank="0" text="" dxfId="320">
      <formula>NA()</formula>
    </cfRule>
  </conditionalFormatting>
  <conditionalFormatting sqref="D876">
    <cfRule type="expression" priority="323" aboveAverage="0" equalAverage="0" bottom="0" percent="0" rank="0" text="" dxfId="321">
      <formula>NA()</formula>
    </cfRule>
  </conditionalFormatting>
  <conditionalFormatting sqref="D877">
    <cfRule type="expression" priority="324" aboveAverage="0" equalAverage="0" bottom="0" percent="0" rank="0" text="" dxfId="322">
      <formula>NA()</formula>
    </cfRule>
  </conditionalFormatting>
  <conditionalFormatting sqref="D877">
    <cfRule type="expression" priority="325" aboveAverage="0" equalAverage="0" bottom="0" percent="0" rank="0" text="" dxfId="323">
      <formula>NA()</formula>
    </cfRule>
  </conditionalFormatting>
  <conditionalFormatting sqref="D877">
    <cfRule type="expression" priority="326" aboveAverage="0" equalAverage="0" bottom="0" percent="0" rank="0" text="" dxfId="324">
      <formula>NA()</formula>
    </cfRule>
  </conditionalFormatting>
  <conditionalFormatting sqref="D877">
    <cfRule type="expression" priority="327" aboveAverage="0" equalAverage="0" bottom="0" percent="0" rank="0" text="" dxfId="325">
      <formula>NA()</formula>
    </cfRule>
  </conditionalFormatting>
  <conditionalFormatting sqref="D878">
    <cfRule type="expression" priority="328" aboveAverage="0" equalAverage="0" bottom="0" percent="0" rank="0" text="" dxfId="326">
      <formula>NA()</formula>
    </cfRule>
  </conditionalFormatting>
  <conditionalFormatting sqref="D878">
    <cfRule type="expression" priority="329" aboveAverage="0" equalAverage="0" bottom="0" percent="0" rank="0" text="" dxfId="327">
      <formula>NA()</formula>
    </cfRule>
  </conditionalFormatting>
  <conditionalFormatting sqref="D878">
    <cfRule type="expression" priority="330" aboveAverage="0" equalAverage="0" bottom="0" percent="0" rank="0" text="" dxfId="328">
      <formula>NA()</formula>
    </cfRule>
  </conditionalFormatting>
  <conditionalFormatting sqref="D878">
    <cfRule type="expression" priority="331" aboveAverage="0" equalAverage="0" bottom="0" percent="0" rank="0" text="" dxfId="329">
      <formula>NA()</formula>
    </cfRule>
  </conditionalFormatting>
  <conditionalFormatting sqref="D879">
    <cfRule type="expression" priority="332" aboveAverage="0" equalAverage="0" bottom="0" percent="0" rank="0" text="" dxfId="330">
      <formula>NA()</formula>
    </cfRule>
  </conditionalFormatting>
  <conditionalFormatting sqref="D879">
    <cfRule type="expression" priority="333" aboveAverage="0" equalAverage="0" bottom="0" percent="0" rank="0" text="" dxfId="331">
      <formula>NA()</formula>
    </cfRule>
  </conditionalFormatting>
  <conditionalFormatting sqref="D879">
    <cfRule type="expression" priority="334" aboveAverage="0" equalAverage="0" bottom="0" percent="0" rank="0" text="" dxfId="332">
      <formula>NA()</formula>
    </cfRule>
  </conditionalFormatting>
  <conditionalFormatting sqref="D879">
    <cfRule type="expression" priority="335" aboveAverage="0" equalAverage="0" bottom="0" percent="0" rank="0" text="" dxfId="333">
      <formula>NA()</formula>
    </cfRule>
  </conditionalFormatting>
  <conditionalFormatting sqref="D880">
    <cfRule type="expression" priority="336" aboveAverage="0" equalAverage="0" bottom="0" percent="0" rank="0" text="" dxfId="334">
      <formula>NA()</formula>
    </cfRule>
  </conditionalFormatting>
  <conditionalFormatting sqref="D880">
    <cfRule type="expression" priority="337" aboveAverage="0" equalAverage="0" bottom="0" percent="0" rank="0" text="" dxfId="335">
      <formula>NA()</formula>
    </cfRule>
  </conditionalFormatting>
  <conditionalFormatting sqref="D880">
    <cfRule type="expression" priority="338" aboveAverage="0" equalAverage="0" bottom="0" percent="0" rank="0" text="" dxfId="336">
      <formula>NA()</formula>
    </cfRule>
  </conditionalFormatting>
  <conditionalFormatting sqref="D880">
    <cfRule type="expression" priority="339" aboveAverage="0" equalAverage="0" bottom="0" percent="0" rank="0" text="" dxfId="337">
      <formula>NA()</formula>
    </cfRule>
  </conditionalFormatting>
  <conditionalFormatting sqref="D881">
    <cfRule type="expression" priority="340" aboveAverage="0" equalAverage="0" bottom="0" percent="0" rank="0" text="" dxfId="338">
      <formula>NA()</formula>
    </cfRule>
  </conditionalFormatting>
  <conditionalFormatting sqref="D881">
    <cfRule type="expression" priority="341" aboveAverage="0" equalAverage="0" bottom="0" percent="0" rank="0" text="" dxfId="339">
      <formula>NA()</formula>
    </cfRule>
  </conditionalFormatting>
  <conditionalFormatting sqref="D881">
    <cfRule type="expression" priority="342" aboveAverage="0" equalAverage="0" bottom="0" percent="0" rank="0" text="" dxfId="340">
      <formula>NA()</formula>
    </cfRule>
  </conditionalFormatting>
  <conditionalFormatting sqref="D881">
    <cfRule type="expression" priority="343" aboveAverage="0" equalAverage="0" bottom="0" percent="0" rank="0" text="" dxfId="341">
      <formula>NA()</formula>
    </cfRule>
  </conditionalFormatting>
  <conditionalFormatting sqref="D882">
    <cfRule type="expression" priority="344" aboveAverage="0" equalAverage="0" bottom="0" percent="0" rank="0" text="" dxfId="342">
      <formula>NA()</formula>
    </cfRule>
  </conditionalFormatting>
  <conditionalFormatting sqref="D882">
    <cfRule type="expression" priority="345" aboveAverage="0" equalAverage="0" bottom="0" percent="0" rank="0" text="" dxfId="343">
      <formula>NA()</formula>
    </cfRule>
  </conditionalFormatting>
  <conditionalFormatting sqref="D882">
    <cfRule type="expression" priority="346" aboveAverage="0" equalAverage="0" bottom="0" percent="0" rank="0" text="" dxfId="344">
      <formula>NA()</formula>
    </cfRule>
  </conditionalFormatting>
  <conditionalFormatting sqref="D882">
    <cfRule type="expression" priority="347" aboveAverage="0" equalAverage="0" bottom="0" percent="0" rank="0" text="" dxfId="345">
      <formula>NA()</formula>
    </cfRule>
  </conditionalFormatting>
  <conditionalFormatting sqref="D883">
    <cfRule type="expression" priority="348" aboveAverage="0" equalAverage="0" bottom="0" percent="0" rank="0" text="" dxfId="346">
      <formula>NA()</formula>
    </cfRule>
  </conditionalFormatting>
  <conditionalFormatting sqref="D883">
    <cfRule type="expression" priority="349" aboveAverage="0" equalAverage="0" bottom="0" percent="0" rank="0" text="" dxfId="347">
      <formula>NA()</formula>
    </cfRule>
  </conditionalFormatting>
  <conditionalFormatting sqref="D883">
    <cfRule type="expression" priority="350" aboveAverage="0" equalAverage="0" bottom="0" percent="0" rank="0" text="" dxfId="348">
      <formula>NA()</formula>
    </cfRule>
  </conditionalFormatting>
  <conditionalFormatting sqref="D883">
    <cfRule type="expression" priority="351" aboveAverage="0" equalAverage="0" bottom="0" percent="0" rank="0" text="" dxfId="349">
      <formula>NA()</formula>
    </cfRule>
  </conditionalFormatting>
  <conditionalFormatting sqref="D884">
    <cfRule type="expression" priority="352" aboveAverage="0" equalAverage="0" bottom="0" percent="0" rank="0" text="" dxfId="350">
      <formula>NA()</formula>
    </cfRule>
  </conditionalFormatting>
  <conditionalFormatting sqref="D884">
    <cfRule type="expression" priority="353" aboveAverage="0" equalAverage="0" bottom="0" percent="0" rank="0" text="" dxfId="351">
      <formula>NA()</formula>
    </cfRule>
  </conditionalFormatting>
  <conditionalFormatting sqref="D884">
    <cfRule type="expression" priority="354" aboveAverage="0" equalAverage="0" bottom="0" percent="0" rank="0" text="" dxfId="352">
      <formula>NA()</formula>
    </cfRule>
  </conditionalFormatting>
  <conditionalFormatting sqref="D884">
    <cfRule type="expression" priority="355" aboveAverage="0" equalAverage="0" bottom="0" percent="0" rank="0" text="" dxfId="353">
      <formula>NA()</formula>
    </cfRule>
  </conditionalFormatting>
  <conditionalFormatting sqref="D885">
    <cfRule type="expression" priority="356" aboveAverage="0" equalAverage="0" bottom="0" percent="0" rank="0" text="" dxfId="354">
      <formula>NA()</formula>
    </cfRule>
  </conditionalFormatting>
  <conditionalFormatting sqref="D885">
    <cfRule type="expression" priority="357" aboveAverage="0" equalAverage="0" bottom="0" percent="0" rank="0" text="" dxfId="355">
      <formula>NA()</formula>
    </cfRule>
  </conditionalFormatting>
  <conditionalFormatting sqref="D885">
    <cfRule type="expression" priority="358" aboveAverage="0" equalAverage="0" bottom="0" percent="0" rank="0" text="" dxfId="356">
      <formula>NA()</formula>
    </cfRule>
  </conditionalFormatting>
  <conditionalFormatting sqref="D885">
    <cfRule type="expression" priority="359" aboveAverage="0" equalAverage="0" bottom="0" percent="0" rank="0" text="" dxfId="357">
      <formula>NA()</formula>
    </cfRule>
  </conditionalFormatting>
  <conditionalFormatting sqref="D886">
    <cfRule type="expression" priority="360" aboveAverage="0" equalAverage="0" bottom="0" percent="0" rank="0" text="" dxfId="358">
      <formula>NA()</formula>
    </cfRule>
  </conditionalFormatting>
  <conditionalFormatting sqref="D886">
    <cfRule type="expression" priority="361" aboveAverage="0" equalAverage="0" bottom="0" percent="0" rank="0" text="" dxfId="359">
      <formula>NA()</formula>
    </cfRule>
  </conditionalFormatting>
  <conditionalFormatting sqref="D886">
    <cfRule type="expression" priority="362" aboveAverage="0" equalAverage="0" bottom="0" percent="0" rank="0" text="" dxfId="360">
      <formula>NA()</formula>
    </cfRule>
  </conditionalFormatting>
  <conditionalFormatting sqref="D886">
    <cfRule type="expression" priority="363" aboveAverage="0" equalAverage="0" bottom="0" percent="0" rank="0" text="" dxfId="361">
      <formula>NA()</formula>
    </cfRule>
  </conditionalFormatting>
  <conditionalFormatting sqref="D887">
    <cfRule type="expression" priority="364" aboveAverage="0" equalAverage="0" bottom="0" percent="0" rank="0" text="" dxfId="362">
      <formula>NA()</formula>
    </cfRule>
  </conditionalFormatting>
  <conditionalFormatting sqref="D887">
    <cfRule type="expression" priority="365" aboveAverage="0" equalAverage="0" bottom="0" percent="0" rank="0" text="" dxfId="363">
      <formula>NA()</formula>
    </cfRule>
  </conditionalFormatting>
  <conditionalFormatting sqref="D887">
    <cfRule type="expression" priority="366" aboveAverage="0" equalAverage="0" bottom="0" percent="0" rank="0" text="" dxfId="364">
      <formula>NA()</formula>
    </cfRule>
  </conditionalFormatting>
  <conditionalFormatting sqref="D887">
    <cfRule type="expression" priority="367" aboveAverage="0" equalAverage="0" bottom="0" percent="0" rank="0" text="" dxfId="365">
      <formula>NA()</formula>
    </cfRule>
  </conditionalFormatting>
  <conditionalFormatting sqref="D888">
    <cfRule type="expression" priority="368" aboveAverage="0" equalAverage="0" bottom="0" percent="0" rank="0" text="" dxfId="366">
      <formula>NA()</formula>
    </cfRule>
  </conditionalFormatting>
  <conditionalFormatting sqref="D888">
    <cfRule type="expression" priority="369" aboveAverage="0" equalAverage="0" bottom="0" percent="0" rank="0" text="" dxfId="367">
      <formula>NA()</formula>
    </cfRule>
  </conditionalFormatting>
  <conditionalFormatting sqref="D888">
    <cfRule type="expression" priority="370" aboveAverage="0" equalAverage="0" bottom="0" percent="0" rank="0" text="" dxfId="368">
      <formula>NA()</formula>
    </cfRule>
  </conditionalFormatting>
  <conditionalFormatting sqref="D888">
    <cfRule type="expression" priority="371" aboveAverage="0" equalAverage="0" bottom="0" percent="0" rank="0" text="" dxfId="369">
      <formula>NA()</formula>
    </cfRule>
  </conditionalFormatting>
  <conditionalFormatting sqref="D889">
    <cfRule type="expression" priority="372" aboveAverage="0" equalAverage="0" bottom="0" percent="0" rank="0" text="" dxfId="370">
      <formula>NA()</formula>
    </cfRule>
  </conditionalFormatting>
  <conditionalFormatting sqref="D889">
    <cfRule type="expression" priority="373" aboveAverage="0" equalAverage="0" bottom="0" percent="0" rank="0" text="" dxfId="371">
      <formula>NA()</formula>
    </cfRule>
  </conditionalFormatting>
  <conditionalFormatting sqref="D889">
    <cfRule type="expression" priority="374" aboveAverage="0" equalAverage="0" bottom="0" percent="0" rank="0" text="" dxfId="372">
      <formula>NA()</formula>
    </cfRule>
  </conditionalFormatting>
  <conditionalFormatting sqref="D889">
    <cfRule type="expression" priority="375" aboveAverage="0" equalAverage="0" bottom="0" percent="0" rank="0" text="" dxfId="373">
      <formula>NA()</formula>
    </cfRule>
  </conditionalFormatting>
  <conditionalFormatting sqref="D890">
    <cfRule type="expression" priority="376" aboveAverage="0" equalAverage="0" bottom="0" percent="0" rank="0" text="" dxfId="374">
      <formula>NA()</formula>
    </cfRule>
  </conditionalFormatting>
  <conditionalFormatting sqref="D890">
    <cfRule type="expression" priority="377" aboveAverage="0" equalAverage="0" bottom="0" percent="0" rank="0" text="" dxfId="375">
      <formula>NA()</formula>
    </cfRule>
  </conditionalFormatting>
  <conditionalFormatting sqref="D890">
    <cfRule type="expression" priority="378" aboveAverage="0" equalAverage="0" bottom="0" percent="0" rank="0" text="" dxfId="376">
      <formula>NA()</formula>
    </cfRule>
  </conditionalFormatting>
  <conditionalFormatting sqref="D890">
    <cfRule type="expression" priority="379" aboveAverage="0" equalAverage="0" bottom="0" percent="0" rank="0" text="" dxfId="377">
      <formula>NA()</formula>
    </cfRule>
  </conditionalFormatting>
  <conditionalFormatting sqref="D1024">
    <cfRule type="expression" priority="380" aboveAverage="0" equalAverage="0" bottom="0" percent="0" rank="0" text="" dxfId="378">
      <formula>NA()</formula>
    </cfRule>
  </conditionalFormatting>
  <conditionalFormatting sqref="D1025">
    <cfRule type="expression" priority="381" aboveAverage="0" equalAverage="0" bottom="0" percent="0" rank="0" text="" dxfId="379">
      <formula>NA()</formula>
    </cfRule>
  </conditionalFormatting>
  <conditionalFormatting sqref="D1026">
    <cfRule type="expression" priority="382" aboveAverage="0" equalAverage="0" bottom="0" percent="0" rank="0" text="" dxfId="380">
      <formula>NA()</formula>
    </cfRule>
  </conditionalFormatting>
  <conditionalFormatting sqref="D1027">
    <cfRule type="expression" priority="383" aboveAverage="0" equalAverage="0" bottom="0" percent="0" rank="0" text="" dxfId="381">
      <formula>NA()</formula>
    </cfRule>
  </conditionalFormatting>
  <conditionalFormatting sqref="D1028">
    <cfRule type="expression" priority="384" aboveAverage="0" equalAverage="0" bottom="0" percent="0" rank="0" text="" dxfId="382">
      <formula>NA()</formula>
    </cfRule>
  </conditionalFormatting>
  <conditionalFormatting sqref="D1029">
    <cfRule type="expression" priority="385" aboveAverage="0" equalAverage="0" bottom="0" percent="0" rank="0" text="" dxfId="383">
      <formula>NA()</formula>
    </cfRule>
  </conditionalFormatting>
  <conditionalFormatting sqref="D1030">
    <cfRule type="expression" priority="386" aboveAverage="0" equalAverage="0" bottom="0" percent="0" rank="0" text="" dxfId="384">
      <formula>NA()</formula>
    </cfRule>
  </conditionalFormatting>
  <conditionalFormatting sqref="D1031">
    <cfRule type="expression" priority="387" aboveAverage="0" equalAverage="0" bottom="0" percent="0" rank="0" text="" dxfId="385">
      <formula>NA()</formula>
    </cfRule>
  </conditionalFormatting>
  <conditionalFormatting sqref="D1032">
    <cfRule type="expression" priority="388" aboveAverage="0" equalAverage="0" bottom="0" percent="0" rank="0" text="" dxfId="386">
      <formula>NA()</formula>
    </cfRule>
  </conditionalFormatting>
  <conditionalFormatting sqref="D1033">
    <cfRule type="expression" priority="389" aboveAverage="0" equalAverage="0" bottom="0" percent="0" rank="0" text="" dxfId="387">
      <formula>NA()</formula>
    </cfRule>
  </conditionalFormatting>
  <conditionalFormatting sqref="D1034">
    <cfRule type="expression" priority="390" aboveAverage="0" equalAverage="0" bottom="0" percent="0" rank="0" text="" dxfId="388">
      <formula>NA()</formula>
    </cfRule>
  </conditionalFormatting>
  <conditionalFormatting sqref="D1035:D1036">
    <cfRule type="expression" priority="391" aboveAverage="0" equalAverage="0" bottom="0" percent="0" rank="0" text="" dxfId="389">
      <formula>NA()</formula>
    </cfRule>
  </conditionalFormatting>
  <conditionalFormatting sqref="D1048">
    <cfRule type="expression" priority="392" aboveAverage="0" equalAverage="0" bottom="0" percent="0" rank="0" text="" dxfId="390">
      <formula>NA()</formula>
    </cfRule>
  </conditionalFormatting>
  <conditionalFormatting sqref="D1051:D1055">
    <cfRule type="expression" priority="393" aboveAverage="0" equalAverage="0" bottom="0" percent="0" rank="0" text="" dxfId="391">
      <formula>NA()</formula>
    </cfRule>
  </conditionalFormatting>
  <conditionalFormatting sqref="D1056:D1057">
    <cfRule type="expression" priority="394" aboveAverage="0" equalAverage="0" bottom="0" percent="0" rank="0" text="" dxfId="392">
      <formula>NA()</formula>
    </cfRule>
  </conditionalFormatting>
  <conditionalFormatting sqref="D1049">
    <cfRule type="expression" priority="395" aboveAverage="0" equalAverage="0" bottom="0" percent="0" rank="0" text="" dxfId="393">
      <formula>NA()</formula>
    </cfRule>
  </conditionalFormatting>
  <conditionalFormatting sqref="D1050">
    <cfRule type="expression" priority="396" aboveAverage="0" equalAverage="0" bottom="0" percent="0" rank="0" text="" dxfId="394">
      <formula>NA()</formula>
    </cfRule>
  </conditionalFormatting>
  <conditionalFormatting sqref="D1051">
    <cfRule type="expression" priority="397" aboveAverage="0" equalAverage="0" bottom="0" percent="0" rank="0" text="" dxfId="395">
      <formula>NA()</formula>
    </cfRule>
  </conditionalFormatting>
  <conditionalFormatting sqref="D1052">
    <cfRule type="expression" priority="398" aboveAverage="0" equalAverage="0" bottom="0" percent="0" rank="0" text="" dxfId="396">
      <formula>NA()</formula>
    </cfRule>
  </conditionalFormatting>
  <conditionalFormatting sqref="D1053">
    <cfRule type="expression" priority="399" aboveAverage="0" equalAverage="0" bottom="0" percent="0" rank="0" text="" dxfId="397">
      <formula>NA()</formula>
    </cfRule>
  </conditionalFormatting>
  <conditionalFormatting sqref="D1054">
    <cfRule type="expression" priority="400" aboveAverage="0" equalAverage="0" bottom="0" percent="0" rank="0" text="" dxfId="398">
      <formula>NA()</formula>
    </cfRule>
  </conditionalFormatting>
  <conditionalFormatting sqref="D1038">
    <cfRule type="expression" priority="401" aboveAverage="0" equalAverage="0" bottom="0" percent="0" rank="0" text="" dxfId="399">
      <formula>NA()</formula>
    </cfRule>
  </conditionalFormatting>
  <conditionalFormatting sqref="D1042:D1044">
    <cfRule type="expression" priority="402" aboveAverage="0" equalAverage="0" bottom="0" percent="0" rank="0" text="" dxfId="400">
      <formula>NA()</formula>
    </cfRule>
  </conditionalFormatting>
  <conditionalFormatting sqref="D1042:D1044">
    <cfRule type="expression" priority="403" aboveAverage="0" equalAverage="0" bottom="0" percent="0" rank="0" text="" dxfId="401">
      <formula>NA()</formula>
    </cfRule>
  </conditionalFormatting>
  <conditionalFormatting sqref="D1039">
    <cfRule type="expression" priority="404" aboveAverage="0" equalAverage="0" bottom="0" percent="0" rank="0" text="" dxfId="402">
      <formula>NA()</formula>
    </cfRule>
  </conditionalFormatting>
  <conditionalFormatting sqref="D1069:D1073 D1107:D1121 D1058 D1104:D1105 D1060:D1067">
    <cfRule type="expression" priority="405" aboveAverage="0" equalAverage="0" bottom="0" percent="0" rank="0" text="" dxfId="403">
      <formula>IF(ISBLANK($D1058),0,IF(#ref!=0,1,0))</formula>
    </cfRule>
  </conditionalFormatting>
  <conditionalFormatting sqref="D1060">
    <cfRule type="expression" priority="406" aboveAverage="0" equalAverage="0" bottom="0" percent="0" rank="0" text="" dxfId="404">
      <formula>IF(ISBLANK($D1060),0,IF(#ref!=0,1,0))</formula>
    </cfRule>
  </conditionalFormatting>
  <conditionalFormatting sqref="D1061">
    <cfRule type="expression" priority="407" aboveAverage="0" equalAverage="0" bottom="0" percent="0" rank="0" text="" dxfId="405">
      <formula>IF(ISBLANK($D1061),0,IF(#ref!=0,1,0))</formula>
    </cfRule>
  </conditionalFormatting>
  <conditionalFormatting sqref="D1062">
    <cfRule type="expression" priority="408" aboveAverage="0" equalAverage="0" bottom="0" percent="0" rank="0" text="" dxfId="406">
      <formula>IF(ISBLANK($D1062),0,IF(#ref!=0,1,0))</formula>
    </cfRule>
  </conditionalFormatting>
  <conditionalFormatting sqref="D1063">
    <cfRule type="expression" priority="409" aboveAverage="0" equalAverage="0" bottom="0" percent="0" rank="0" text="" dxfId="407">
      <formula>IF(ISBLANK($D1063),0,IF(#ref!=0,1,0))</formula>
    </cfRule>
  </conditionalFormatting>
  <conditionalFormatting sqref="D1064">
    <cfRule type="expression" priority="410" aboveAverage="0" equalAverage="0" bottom="0" percent="0" rank="0" text="" dxfId="408">
      <formula>IF(ISBLANK($D1064),0,IF(#ref!=0,1,0))</formula>
    </cfRule>
  </conditionalFormatting>
  <conditionalFormatting sqref="D1065">
    <cfRule type="expression" priority="411" aboveAverage="0" equalAverage="0" bottom="0" percent="0" rank="0" text="" dxfId="409">
      <formula>IF(ISBLANK($D1065),0,IF(#ref!=0,1,0))</formula>
    </cfRule>
  </conditionalFormatting>
  <conditionalFormatting sqref="D1066">
    <cfRule type="expression" priority="412" aboveAverage="0" equalAverage="0" bottom="0" percent="0" rank="0" text="" dxfId="410">
      <formula>IF(ISBLANK($D1066),0,IF(#ref!=0,1,0))</formula>
    </cfRule>
  </conditionalFormatting>
  <conditionalFormatting sqref="D1067">
    <cfRule type="expression" priority="413" aboveAverage="0" equalAverage="0" bottom="0" percent="0" rank="0" text="" dxfId="411">
      <formula>IF(ISBLANK($D1067),0,IF(#ref!=0,1,0))</formula>
    </cfRule>
  </conditionalFormatting>
  <conditionalFormatting sqref="D1069">
    <cfRule type="expression" priority="414" aboveAverage="0" equalAverage="0" bottom="0" percent="0" rank="0" text="" dxfId="412">
      <formula>IF(ISBLANK($D1069),0,IF(#ref!=0,1,0))</formula>
    </cfRule>
  </conditionalFormatting>
  <conditionalFormatting sqref="D1070">
    <cfRule type="expression" priority="415" aboveAverage="0" equalAverage="0" bottom="0" percent="0" rank="0" text="" dxfId="413">
      <formula>IF(ISBLANK($D1070),0,IF(#ref!=0,1,0))</formula>
    </cfRule>
  </conditionalFormatting>
  <conditionalFormatting sqref="D1071">
    <cfRule type="expression" priority="416" aboveAverage="0" equalAverage="0" bottom="0" percent="0" rank="0" text="" dxfId="414">
      <formula>IF(ISBLANK($D1071),0,IF(#ref!=0,1,0))</formula>
    </cfRule>
  </conditionalFormatting>
  <conditionalFormatting sqref="D1072:D1073">
    <cfRule type="expression" priority="417" aboveAverage="0" equalAverage="0" bottom="0" percent="0" rank="0" text="" dxfId="415">
      <formula>IF(ISBLANK($D1072),0,IF(#ref!=0,1,0))</formula>
    </cfRule>
  </conditionalFormatting>
  <conditionalFormatting sqref="D1080">
    <cfRule type="expression" priority="418" aboveAverage="0" equalAverage="0" bottom="0" percent="0" rank="0" text="" dxfId="416">
      <formula>IF(ISBLANK($D1080),0,IF(#ref!=0,1,0))</formula>
    </cfRule>
  </conditionalFormatting>
  <conditionalFormatting sqref="D1081">
    <cfRule type="expression" priority="419" aboveAverage="0" equalAverage="0" bottom="0" percent="0" rank="0" text="" dxfId="417">
      <formula>IF(ISBLANK($D1081),0,IF(#ref!=0,1,0))</formula>
    </cfRule>
  </conditionalFormatting>
  <conditionalFormatting sqref="D1088:D1089 D1083:D1086">
    <cfRule type="expression" priority="420" aboveAverage="0" equalAverage="0" bottom="0" percent="0" rank="0" text="" dxfId="418">
      <formula>IF(ISBLANK($D1083),0,IF(#ref!=0,1,0))</formula>
    </cfRule>
  </conditionalFormatting>
  <conditionalFormatting sqref="D1091:D1093">
    <cfRule type="expression" priority="421" aboveAverage="0" equalAverage="0" bottom="0" percent="0" rank="0" text="" dxfId="419">
      <formula>IF(ISBLANK($D1091),0,IF(#ref!=0,1,0))</formula>
    </cfRule>
  </conditionalFormatting>
  <conditionalFormatting sqref="D1094">
    <cfRule type="expression" priority="422" aboveAverage="0" equalAverage="0" bottom="0" percent="0" rank="0" text="" dxfId="420">
      <formula>IF(ISBLANK($D1094),0,IF(#ref!=0,1,0))</formula>
    </cfRule>
  </conditionalFormatting>
  <conditionalFormatting sqref="D1099:D1101">
    <cfRule type="expression" priority="423" aboveAverage="0" equalAverage="0" bottom="0" percent="0" rank="0" text="" dxfId="421">
      <formula>IF(ISBLANK($D1099),0,IF(#ref!=0,1,0))</formula>
    </cfRule>
  </conditionalFormatting>
  <conditionalFormatting sqref="D1102">
    <cfRule type="expression" priority="424" aboveAverage="0" equalAverage="0" bottom="0" percent="0" rank="0" text="" dxfId="422">
      <formula>IF(ISBLANK($D1102),0,IF(#ref!=0,1,0))</formula>
    </cfRule>
  </conditionalFormatting>
  <conditionalFormatting sqref="D1104">
    <cfRule type="expression" priority="425" aboveAverage="0" equalAverage="0" bottom="0" percent="0" rank="0" text="" dxfId="423">
      <formula>IF(ISBLANK($D1104),0,IF(#ref!=0,1,0))</formula>
    </cfRule>
  </conditionalFormatting>
  <conditionalFormatting sqref="D1105">
    <cfRule type="expression" priority="426" aboveAverage="0" equalAverage="0" bottom="0" percent="0" rank="0" text="" dxfId="424">
      <formula>IF(ISBLANK($D1105),0,IF(#ref!=0,1,0))</formula>
    </cfRule>
  </conditionalFormatting>
  <conditionalFormatting sqref="D1107">
    <cfRule type="expression" priority="427" aboveAverage="0" equalAverage="0" bottom="0" percent="0" rank="0" text="" dxfId="425">
      <formula>IF(ISBLANK($D1107),0,IF(#ref!=0,1,0))</formula>
    </cfRule>
  </conditionalFormatting>
  <conditionalFormatting sqref="D1108:D1121">
    <cfRule type="expression" priority="428" aboveAverage="0" equalAverage="0" bottom="0" percent="0" rank="0" text="" dxfId="426">
      <formula>IF(ISBLANK($D1108),0,IF(#ref!=0,1,0))</formula>
    </cfRule>
  </conditionalFormatting>
  <conditionalFormatting sqref="D1103">
    <cfRule type="expression" priority="429" aboveAverage="0" equalAverage="0" bottom="0" percent="0" rank="0" text="" dxfId="427">
      <formula>IF(ISBLANK($D1103),0,IF(#ref!=0,1,0))</formula>
    </cfRule>
  </conditionalFormatting>
  <conditionalFormatting sqref="D1059">
    <cfRule type="expression" priority="430" aboveAverage="0" equalAverage="0" bottom="0" percent="0" rank="0" text="" dxfId="428">
      <formula>IF(ISBLANK($D1059),0,IF(#ref!=0,1,0))</formula>
    </cfRule>
  </conditionalFormatting>
  <conditionalFormatting sqref="D1059">
    <cfRule type="expression" priority="431" aboveAverage="0" equalAverage="0" bottom="0" percent="0" rank="0" text="" dxfId="429">
      <formula>IF(ISBLANK($D1059),0,IF(#ref!=0,1,0))</formula>
    </cfRule>
  </conditionalFormatting>
  <conditionalFormatting sqref="D1106">
    <cfRule type="expression" priority="432" aboveAverage="0" equalAverage="0" bottom="0" percent="0" rank="0" text="" dxfId="430">
      <formula>IF(ISBLANK($D1106),0,IF(#ref!=0,1,0))</formula>
    </cfRule>
  </conditionalFormatting>
  <conditionalFormatting sqref="D1106">
    <cfRule type="expression" priority="433" aboveAverage="0" equalAverage="0" bottom="0" percent="0" rank="0" text="" dxfId="431">
      <formula>IF(ISBLANK($D1106),0,IF(#ref!=0,1,0))</formula>
    </cfRule>
  </conditionalFormatting>
  <conditionalFormatting sqref="D1074">
    <cfRule type="expression" priority="434" aboveAverage="0" equalAverage="0" bottom="0" percent="0" rank="0" text="" dxfId="432">
      <formula>IF(ISBLANK($D1074),0,IF(#ref!=0,1,0))</formula>
    </cfRule>
  </conditionalFormatting>
  <conditionalFormatting sqref="D1076">
    <cfRule type="expression" priority="435" aboveAverage="0" equalAverage="0" bottom="0" percent="0" rank="0" text="" dxfId="433">
      <formula>IF(ISBLANK($D1076),0,IF(#ref!=0,1,0))</formula>
    </cfRule>
  </conditionalFormatting>
  <conditionalFormatting sqref="D1079">
    <cfRule type="expression" priority="436" aboveAverage="0" equalAverage="0" bottom="0" percent="0" rank="0" text="" dxfId="434">
      <formula>IF(ISBLANK($D1079),0,IF(#ref!=0,1,0))</formula>
    </cfRule>
  </conditionalFormatting>
  <conditionalFormatting sqref="D1078">
    <cfRule type="expression" priority="437" aboveAverage="0" equalAverage="0" bottom="0" percent="0" rank="0" text="" dxfId="435">
      <formula>IF(ISBLANK($D1078),0,IF(#ref!=0,1,0))</formula>
    </cfRule>
  </conditionalFormatting>
  <conditionalFormatting sqref="D1095:D1097">
    <cfRule type="expression" priority="438" aboveAverage="0" equalAverage="0" bottom="0" percent="0" rank="0" text="" dxfId="436">
      <formula>IF(ISBLANK($D1095),0,IF(#ref!=0,1,0))</formula>
    </cfRule>
  </conditionalFormatting>
  <conditionalFormatting sqref="D1098">
    <cfRule type="expression" priority="439" aboveAverage="0" equalAverage="0" bottom="0" percent="0" rank="0" text="" dxfId="437">
      <formula>IF(ISBLANK($D1098),0,IF(#ref!=0,1,0))</formula>
    </cfRule>
  </conditionalFormatting>
  <conditionalFormatting sqref="D1090">
    <cfRule type="expression" priority="440" aboveAverage="0" equalAverage="0" bottom="0" percent="0" rank="0" text="" dxfId="438">
      <formula>IF(ISBLANK($D1090),0,IF(#ref!=0,1,0))</formula>
    </cfRule>
  </conditionalFormatting>
  <conditionalFormatting sqref="D1082">
    <cfRule type="expression" priority="441" aboveAverage="0" equalAverage="0" bottom="0" percent="0" rank="0" text="" dxfId="439">
      <formula>IF(ISBLANK($D1082),0,IF(#ref!=0,1,0))</formula>
    </cfRule>
  </conditionalFormatting>
  <conditionalFormatting sqref="D1077">
    <cfRule type="expression" priority="442" aboveAverage="0" equalAverage="0" bottom="0" percent="0" rank="0" text="" dxfId="440">
      <formula>IF(ISBLANK($D1077),0,IF(#ref!=0,1,0))</formula>
    </cfRule>
  </conditionalFormatting>
  <conditionalFormatting sqref="F1083:F1086 F1099:F1101 F1092:F1093 F1088:F1089 F1080:F1081 F1204:F1211 F1213:F1219 F1231:F1234 F1238 F1411 F1447:F1448 F1403:F1404 F1461 F1644:F1645 F1124:F1133">
    <cfRule type="expression" priority="443" aboveAverage="0" equalAverage="0" bottom="0" percent="0" rank="0" text="" dxfId="441">
      <formula>IF(ISBLANK($F1079),0,IF(E1079=0,1,0))</formula>
    </cfRule>
  </conditionalFormatting>
  <conditionalFormatting sqref="F1096:F1097">
    <cfRule type="expression" priority="444" aboveAverage="0" equalAverage="0" bottom="0" percent="0" rank="0" text="" dxfId="442">
      <formula>IF(ISBLANK($F1096),0,IF(E1091=0,1,0))</formula>
    </cfRule>
  </conditionalFormatting>
  <conditionalFormatting sqref="F1098">
    <cfRule type="expression" priority="445" aboveAverage="0" equalAverage="0" bottom="0" percent="0" rank="0" text="" dxfId="443">
      <formula>IF(ISBLANK($F1098),0,IF(E1091=0,1,0))</formula>
    </cfRule>
  </conditionalFormatting>
  <conditionalFormatting sqref="F1090">
    <cfRule type="expression" priority="446" aboveAverage="0" equalAverage="0" bottom="0" percent="0" rank="0" text="" dxfId="444">
      <formula>IF(ISBLANK($F1090),0,IF(E1081=0,1,0))</formula>
    </cfRule>
  </conditionalFormatting>
  <conditionalFormatting sqref="F1082 F1095 F1447:F1448 F1444 F1429 F1411:F1412 F1406:F1409 F1431:F1440 F1393:F1404 F1525">
    <cfRule type="expression" priority="447" aboveAverage="0" equalAverage="0" bottom="0" percent="0" rank="0" text="" dxfId="445">
      <formula>IF(ISBLANK($F1082),0,IF(E1079=0,1,0))</formula>
    </cfRule>
  </conditionalFormatting>
  <conditionalFormatting sqref="F1069">
    <cfRule type="expression" priority="448" aboveAverage="0" equalAverage="0" bottom="0" percent="0" rank="0" text="" dxfId="446">
      <formula>IF(ISBLANK($B1069),0,IF(E1067=0,1,0))</formula>
    </cfRule>
  </conditionalFormatting>
  <conditionalFormatting sqref="F1070 F1058:F1059 F1062 F1067 F1122">
    <cfRule type="expression" priority="449" aboveAverage="0" equalAverage="0" bottom="0" percent="0" rank="0" text="" dxfId="447">
      <formula>IF(ISBLANK($B1058),0,IF(E1057=0,1,0))</formula>
    </cfRule>
  </conditionalFormatting>
  <conditionalFormatting sqref="D1087">
    <cfRule type="expression" priority="450" aboveAverage="0" equalAverage="0" bottom="0" percent="0" rank="0" text="" dxfId="448">
      <formula>IF(ISBLANK($D1087),0,IF(#ref!=0,1,0))</formula>
    </cfRule>
  </conditionalFormatting>
  <conditionalFormatting sqref="D1075">
    <cfRule type="expression" priority="451" aboveAverage="0" equalAverage="0" bottom="0" percent="0" rank="0" text="" dxfId="449">
      <formula>IF(ISBLANK($D1075),0,IF(C1074=0,1,0))</formula>
    </cfRule>
  </conditionalFormatting>
  <conditionalFormatting sqref="D1068">
    <cfRule type="expression" priority="452" aboveAverage="0" equalAverage="0" bottom="0" percent="0" rank="0" text="" dxfId="450">
      <formula>IF(ISBLANK($D1068),0,IF(#ref!=0,1,0))</formula>
    </cfRule>
  </conditionalFormatting>
  <conditionalFormatting sqref="D1068">
    <cfRule type="expression" priority="453" aboveAverage="0" equalAverage="0" bottom="0" percent="0" rank="0" text="" dxfId="451">
      <formula>IF(ISBLANK($D1068),0,IF(#ref!=0,1,0))</formula>
    </cfRule>
  </conditionalFormatting>
  <conditionalFormatting sqref="D1122">
    <cfRule type="expression" priority="454" aboveAverage="0" equalAverage="0" bottom="0" percent="0" rank="0" text="" dxfId="452">
      <formula>IF(ISBLANK($D1122),0,IF(#ref!=0,1,0))</formula>
    </cfRule>
  </conditionalFormatting>
  <conditionalFormatting sqref="D1214:D1215">
    <cfRule type="expression" priority="455" aboveAverage="0" equalAverage="0" bottom="0" percent="0" rank="0" text="" dxfId="453">
      <formula>NA()</formula>
    </cfRule>
  </conditionalFormatting>
  <conditionalFormatting sqref="D1217">
    <cfRule type="expression" priority="456" aboveAverage="0" equalAverage="0" bottom="0" percent="0" rank="0" text="" dxfId="454">
      <formula>NA()</formula>
    </cfRule>
  </conditionalFormatting>
  <conditionalFormatting sqref="D1218">
    <cfRule type="expression" priority="457" aboveAverage="0" equalAverage="0" bottom="0" percent="0" rank="0" text="" dxfId="455">
      <formula>NA()</formula>
    </cfRule>
  </conditionalFormatting>
  <conditionalFormatting sqref="D1216">
    <cfRule type="expression" priority="458" aboveAverage="0" equalAverage="0" bottom="0" percent="0" rank="0" text="" dxfId="456">
      <formula>NA()</formula>
    </cfRule>
  </conditionalFormatting>
  <conditionalFormatting sqref="D1204">
    <cfRule type="expression" priority="459" aboveAverage="0" equalAverage="0" bottom="0" percent="0" rank="0" text="" dxfId="457">
      <formula>NA()</formula>
    </cfRule>
  </conditionalFormatting>
  <conditionalFormatting sqref="D1205">
    <cfRule type="expression" priority="460" aboveAverage="0" equalAverage="0" bottom="0" percent="0" rank="0" text="" dxfId="458">
      <formula>NA()</formula>
    </cfRule>
  </conditionalFormatting>
  <conditionalFormatting sqref="D1206">
    <cfRule type="expression" priority="461" aboveAverage="0" equalAverage="0" bottom="0" percent="0" rank="0" text="" dxfId="459">
      <formula>NA()</formula>
    </cfRule>
  </conditionalFormatting>
  <conditionalFormatting sqref="D1207">
    <cfRule type="expression" priority="462" aboveAverage="0" equalAverage="0" bottom="0" percent="0" rank="0" text="" dxfId="460">
      <formula>NA()</formula>
    </cfRule>
  </conditionalFormatting>
  <conditionalFormatting sqref="D1208">
    <cfRule type="expression" priority="463" aboveAverage="0" equalAverage="0" bottom="0" percent="0" rank="0" text="" dxfId="461">
      <formula>NA()</formula>
    </cfRule>
  </conditionalFormatting>
  <conditionalFormatting sqref="D1209">
    <cfRule type="expression" priority="464" aboveAverage="0" equalAverage="0" bottom="0" percent="0" rank="0" text="" dxfId="462">
      <formula>NA()</formula>
    </cfRule>
  </conditionalFormatting>
  <conditionalFormatting sqref="D1210">
    <cfRule type="expression" priority="465" aboveAverage="0" equalAverage="0" bottom="0" percent="0" rank="0" text="" dxfId="463">
      <formula>NA()</formula>
    </cfRule>
  </conditionalFormatting>
  <conditionalFormatting sqref="D1211">
    <cfRule type="expression" priority="466" aboveAverage="0" equalAverage="0" bottom="0" percent="0" rank="0" text="" dxfId="464">
      <formula>NA()</formula>
    </cfRule>
  </conditionalFormatting>
  <conditionalFormatting sqref="D1212">
    <cfRule type="expression" priority="467" aboveAverage="0" equalAverage="0" bottom="0" percent="0" rank="0" text="" dxfId="465">
      <formula>NA()</formula>
    </cfRule>
  </conditionalFormatting>
  <conditionalFormatting sqref="D1213">
    <cfRule type="expression" priority="468" aboveAverage="0" equalAverage="0" bottom="0" percent="0" rank="0" text="" dxfId="466">
      <formula>NA()</formula>
    </cfRule>
  </conditionalFormatting>
  <conditionalFormatting sqref="D1219">
    <cfRule type="expression" priority="469" aboveAverage="0" equalAverage="0" bottom="0" percent="0" rank="0" text="" dxfId="467">
      <formula>NA()</formula>
    </cfRule>
  </conditionalFormatting>
  <conditionalFormatting sqref="D1250 D1267 D1264:D1265 D1261:D1262 D1259">
    <cfRule type="expression" priority="470" aboveAverage="0" equalAverage="0" bottom="0" percent="0" rank="0" text="" dxfId="468">
      <formula>NA()</formula>
    </cfRule>
  </conditionalFormatting>
  <conditionalFormatting sqref="F1261">
    <cfRule type="expression" priority="471" aboveAverage="0" equalAverage="0" bottom="0" percent="0" rank="0" text="" dxfId="469">
      <formula>NA()</formula>
    </cfRule>
  </conditionalFormatting>
  <conditionalFormatting sqref="F1259:F1260 F1409 F1411:F1412 F1406:F1407 F1414:F1415 F1393:F1404">
    <cfRule type="expression" priority="472" aboveAverage="0" equalAverage="0" bottom="0" percent="0" rank="0" text="" dxfId="470">
      <formula>IF(ISBLANK($F1259),0,IF(E1255=0,1,0))</formula>
    </cfRule>
  </conditionalFormatting>
  <conditionalFormatting sqref="D1266">
    <cfRule type="expression" priority="473" aboveAverage="0" equalAverage="0" bottom="0" percent="0" rank="0" text="" dxfId="471">
      <formula>NA()</formula>
    </cfRule>
  </conditionalFormatting>
  <conditionalFormatting sqref="F1250:F1256 F1258 F1229:F1230 F1235:F1237 F1246">
    <cfRule type="expression" priority="474" aboveAverage="0" equalAverage="0" bottom="0" percent="0" rank="0" text="" dxfId="472">
      <formula>IF(ISBLANK($F1230),0,IF(E1230=0,1,0))</formula>
    </cfRule>
  </conditionalFormatting>
  <conditionalFormatting sqref="D1254:D1255 D1251:D1252">
    <cfRule type="expression" priority="475" aboveAverage="0" equalAverage="0" bottom="0" percent="0" rank="0" text="" dxfId="473">
      <formula>NA()</formula>
    </cfRule>
  </conditionalFormatting>
  <conditionalFormatting sqref="D1258">
    <cfRule type="expression" priority="476" aboveAverage="0" equalAverage="0" bottom="0" percent="0" rank="0" text="" dxfId="474">
      <formula>NA()</formula>
    </cfRule>
  </conditionalFormatting>
  <conditionalFormatting sqref="D1263">
    <cfRule type="expression" priority="477" aboveAverage="0" equalAverage="0" bottom="0" percent="0" rank="0" text="" dxfId="475">
      <formula>NA()</formula>
    </cfRule>
  </conditionalFormatting>
  <conditionalFormatting sqref="F1247:F1248 F1239:F1241">
    <cfRule type="expression" priority="478" aboveAverage="0" equalAverage="0" bottom="0" percent="0" rank="0" text="" dxfId="476">
      <formula>IF(ISBLANK($F1241),0,IF(E1241=0,1,0))</formula>
    </cfRule>
  </conditionalFormatting>
  <conditionalFormatting sqref="F1242">
    <cfRule type="expression" priority="479" aboveAverage="0" equalAverage="0" bottom="0" percent="0" rank="0" text="" dxfId="477">
      <formula>IF(ISBLANK($F1246),0,IF(E1246=0,1,0))</formula>
    </cfRule>
  </conditionalFormatting>
  <conditionalFormatting sqref="F1243:F1245">
    <cfRule type="expression" priority="480" aboveAverage="0" equalAverage="0" bottom="0" percent="0" rank="0" text="" dxfId="478">
      <formula>IF(ISBLANK($F1246),0,IF(E1246=0,1,0))</formula>
    </cfRule>
  </conditionalFormatting>
  <conditionalFormatting sqref="F1249 F1257">
    <cfRule type="expression" priority="481" aboveAverage="0" equalAverage="0" bottom="0" percent="0" rank="0" text="" dxfId="479">
      <formula>IF(ISBLANK($F1247),0,IF(E1247=0,1,0))</formula>
    </cfRule>
  </conditionalFormatting>
  <conditionalFormatting sqref="D1257">
    <cfRule type="expression" priority="482" aboveAverage="0" equalAverage="0" bottom="0" percent="0" rank="0" text="" dxfId="480">
      <formula>NA()</formula>
    </cfRule>
  </conditionalFormatting>
  <conditionalFormatting sqref="D1253">
    <cfRule type="expression" priority="483" aboveAverage="0" equalAverage="0" bottom="0" percent="0" rank="0" text="" dxfId="481">
      <formula>NA()</formula>
    </cfRule>
  </conditionalFormatting>
  <conditionalFormatting sqref="D1256">
    <cfRule type="expression" priority="484" aboveAverage="0" equalAverage="0" bottom="0" percent="0" rank="0" text="" dxfId="482">
      <formula>NA()</formula>
    </cfRule>
  </conditionalFormatting>
  <conditionalFormatting sqref="D1260">
    <cfRule type="expression" priority="485" aboveAverage="0" equalAverage="0" bottom="0" percent="0" rank="0" text="" dxfId="483">
      <formula>NA()</formula>
    </cfRule>
  </conditionalFormatting>
  <conditionalFormatting sqref="D1268:D1272">
    <cfRule type="expression" priority="486" aboveAverage="0" equalAverage="0" bottom="0" percent="0" rank="0" text="" dxfId="484">
      <formula>NA()</formula>
    </cfRule>
  </conditionalFormatting>
  <conditionalFormatting sqref="D1281:D1291 D1273:D1279">
    <cfRule type="expression" priority="487" aboveAverage="0" equalAverage="0" bottom="0" percent="0" rank="0" text="" dxfId="485">
      <formula>NA()</formula>
    </cfRule>
  </conditionalFormatting>
  <conditionalFormatting sqref="F1268:F1279 F1281:F1291">
    <cfRule type="expression" priority="488" aboveAverage="0" equalAverage="0" bottom="0" percent="0" rank="0" text="" dxfId="486">
      <formula>IF(ISBLANK($F1268),0,IF(#ref!=0,1,0))</formula>
    </cfRule>
  </conditionalFormatting>
  <conditionalFormatting sqref="D1294">
    <cfRule type="expression" priority="489" aboveAverage="0" equalAverage="0" bottom="0" percent="0" rank="0" text="" dxfId="487">
      <formula>NA()</formula>
    </cfRule>
  </conditionalFormatting>
  <conditionalFormatting sqref="F1294">
    <cfRule type="expression" priority="490" aboveAverage="0" equalAverage="0" bottom="0" percent="0" rank="0" text="" dxfId="488">
      <formula>IF(ISBLANK($F1294),0,IF(#ref!=0,1,0))</formula>
    </cfRule>
  </conditionalFormatting>
  <conditionalFormatting sqref="D1293">
    <cfRule type="expression" priority="491" aboveAverage="0" equalAverage="0" bottom="0" percent="0" rank="0" text="" dxfId="489">
      <formula>NA()</formula>
    </cfRule>
  </conditionalFormatting>
  <conditionalFormatting sqref="F1293">
    <cfRule type="expression" priority="492" aboveAverage="0" equalAverage="0" bottom="0" percent="0" rank="0" text="" dxfId="490">
      <formula>IF(ISBLANK($F1293),0,IF(#ref!=0,1,0))</formula>
    </cfRule>
  </conditionalFormatting>
  <conditionalFormatting sqref="D1292">
    <cfRule type="expression" priority="493" aboveAverage="0" equalAverage="0" bottom="0" percent="0" rank="0" text="" dxfId="491">
      <formula>NA()</formula>
    </cfRule>
  </conditionalFormatting>
  <conditionalFormatting sqref="F1292">
    <cfRule type="expression" priority="494" aboveAverage="0" equalAverage="0" bottom="0" percent="0" rank="0" text="" dxfId="492">
      <formula>IF(ISBLANK($F1292),0,IF(#ref!=0,1,0))</formula>
    </cfRule>
  </conditionalFormatting>
  <conditionalFormatting sqref="D1295">
    <cfRule type="expression" priority="495" aboveAverage="0" equalAverage="0" bottom="0" percent="0" rank="0" text="" dxfId="493">
      <formula>NA()</formula>
    </cfRule>
  </conditionalFormatting>
  <conditionalFormatting sqref="F1295">
    <cfRule type="expression" priority="496" aboveAverage="0" equalAverage="0" bottom="0" percent="0" rank="0" text="" dxfId="494">
      <formula>IF(ISBLANK($F1295),0,IF(#ref!=0,1,0))</formula>
    </cfRule>
  </conditionalFormatting>
  <conditionalFormatting sqref="D1296">
    <cfRule type="expression" priority="497" aboveAverage="0" equalAverage="0" bottom="0" percent="0" rank="0" text="" dxfId="495">
      <formula>NA()</formula>
    </cfRule>
  </conditionalFormatting>
  <conditionalFormatting sqref="F1296">
    <cfRule type="expression" priority="498" aboveAverage="0" equalAverage="0" bottom="0" percent="0" rank="0" text="" dxfId="496">
      <formula>IF(ISBLANK($F1296),0,IF(#ref!=0,1,0))</formula>
    </cfRule>
  </conditionalFormatting>
  <conditionalFormatting sqref="D1280">
    <cfRule type="expression" priority="499" aboveAverage="0" equalAverage="0" bottom="0" percent="0" rank="0" text="" dxfId="497">
      <formula>NA()</formula>
    </cfRule>
  </conditionalFormatting>
  <conditionalFormatting sqref="F1280">
    <cfRule type="expression" priority="500" aboveAverage="0" equalAverage="0" bottom="0" percent="0" rank="0" text="" dxfId="498">
      <formula>IF(ISBLANK($F1280),0,IF(#ref!=0,1,0))</formula>
    </cfRule>
  </conditionalFormatting>
  <conditionalFormatting sqref="F1333:F1345 F1320:F1323 F1325:F1331 F1298:F1318">
    <cfRule type="expression" priority="501" aboveAverage="0" equalAverage="0" bottom="0" percent="0" rank="0" text="" dxfId="499">
      <formula>IF(ISBLANK($F1298),0,IF("#ref!"=0,1,0))</formula>
    </cfRule>
  </conditionalFormatting>
  <conditionalFormatting sqref="D1339 D1337 D1321:D1323 D1333:D1335 D1325:D1329 D1331">
    <cfRule type="expression" priority="502" aboveAverage="0" equalAverage="0" bottom="0" percent="0" rank="0" text="" dxfId="500">
      <formula>NA()</formula>
    </cfRule>
  </conditionalFormatting>
  <conditionalFormatting sqref="F1297">
    <cfRule type="expression" priority="503" aboveAverage="0" equalAverage="0" bottom="0" percent="0" rank="0" text="" dxfId="501">
      <formula>NA()</formula>
    </cfRule>
  </conditionalFormatting>
  <conditionalFormatting sqref="F1297">
    <cfRule type="expression" priority="504" aboveAverage="0" equalAverage="0" bottom="0" percent="0" rank="0" text="" dxfId="502">
      <formula>NA()</formula>
    </cfRule>
  </conditionalFormatting>
  <conditionalFormatting sqref="F1297">
    <cfRule type="expression" priority="505" aboveAverage="0" equalAverage="0" bottom="0" percent="0" rank="0" text="" dxfId="503">
      <formula>NA()</formula>
    </cfRule>
  </conditionalFormatting>
  <conditionalFormatting sqref="F1341:F1342">
    <cfRule type="expression" priority="506" aboveAverage="0" equalAverage="0" bottom="0" percent="0" rank="0" text="" dxfId="504">
      <formula>NA()</formula>
    </cfRule>
  </conditionalFormatting>
  <conditionalFormatting sqref="F1341:F1342">
    <cfRule type="expression" priority="507" aboveAverage="0" equalAverage="0" bottom="0" percent="0" rank="0" text="" dxfId="505">
      <formula>NA()</formula>
    </cfRule>
  </conditionalFormatting>
  <conditionalFormatting sqref="F1341:F1342">
    <cfRule type="expression" priority="508" aboveAverage="0" equalAverage="0" bottom="0" percent="0" rank="0" text="" dxfId="506">
      <formula>NA()</formula>
    </cfRule>
  </conditionalFormatting>
  <conditionalFormatting sqref="F1321">
    <cfRule type="expression" priority="509" aboveAverage="0" equalAverage="0" bottom="0" percent="0" rank="0" text="" dxfId="507">
      <formula>NA()</formula>
    </cfRule>
  </conditionalFormatting>
  <conditionalFormatting sqref="F1302">
    <cfRule type="expression" priority="510" aboveAverage="0" equalAverage="0" bottom="0" percent="0" rank="0" text="" dxfId="508">
      <formula>NA()</formula>
    </cfRule>
  </conditionalFormatting>
  <conditionalFormatting sqref="F1302">
    <cfRule type="expression" priority="511" aboveAverage="0" equalAverage="0" bottom="0" percent="0" rank="0" text="" dxfId="509">
      <formula>NA()</formula>
    </cfRule>
  </conditionalFormatting>
  <conditionalFormatting sqref="F1302">
    <cfRule type="expression" priority="512" aboveAverage="0" equalAverage="0" bottom="0" percent="0" rank="0" text="" dxfId="510">
      <formula>NA()</formula>
    </cfRule>
  </conditionalFormatting>
  <conditionalFormatting sqref="D1340:D1341 D1343:D1344">
    <cfRule type="expression" priority="513" aboveAverage="0" equalAverage="0" bottom="0" percent="0" rank="0" text="" dxfId="511">
      <formula>NA()</formula>
    </cfRule>
  </conditionalFormatting>
  <conditionalFormatting sqref="D1345">
    <cfRule type="expression" priority="514" aboveAverage="0" equalAverage="0" bottom="0" percent="0" rank="0" text="" dxfId="512">
      <formula>NA()</formula>
    </cfRule>
  </conditionalFormatting>
  <conditionalFormatting sqref="D1336">
    <cfRule type="expression" priority="515" aboveAverage="0" equalAverage="0" bottom="0" percent="0" rank="0" text="" dxfId="513">
      <formula>NA()</formula>
    </cfRule>
  </conditionalFormatting>
  <conditionalFormatting sqref="F1319">
    <cfRule type="expression" priority="516" aboveAverage="0" equalAverage="0" bottom="0" percent="0" rank="0" text="" dxfId="514">
      <formula>IF(ISBLANK($F1319),0,IF("#ref!"=0,1,0))</formula>
    </cfRule>
  </conditionalFormatting>
  <conditionalFormatting sqref="F1332">
    <cfRule type="expression" priority="517" aboveAverage="0" equalAverage="0" bottom="0" percent="0" rank="0" text="" dxfId="515">
      <formula>IF(ISBLANK($F1332),0,IF("#ref!"=0,1,0))</formula>
    </cfRule>
  </conditionalFormatting>
  <conditionalFormatting sqref="D1332">
    <cfRule type="expression" priority="518" aboveAverage="0" equalAverage="0" bottom="0" percent="0" rank="0" text="" dxfId="516">
      <formula>NA()</formula>
    </cfRule>
  </conditionalFormatting>
  <conditionalFormatting sqref="F1324">
    <cfRule type="expression" priority="519" aboveAverage="0" equalAverage="0" bottom="0" percent="0" rank="0" text="" dxfId="517">
      <formula>IF(ISBLANK($F1324),0,IF("#ref!"=0,1,0))</formula>
    </cfRule>
  </conditionalFormatting>
  <conditionalFormatting sqref="D1324">
    <cfRule type="expression" priority="520" aboveAverage="0" equalAverage="0" bottom="0" percent="0" rank="0" text="" dxfId="518">
      <formula>NA()</formula>
    </cfRule>
  </conditionalFormatting>
  <conditionalFormatting sqref="D1342">
    <cfRule type="expression" priority="521" aboveAverage="0" equalAverage="0" bottom="0" percent="0" rank="0" text="" dxfId="519">
      <formula>NA()</formula>
    </cfRule>
  </conditionalFormatting>
  <conditionalFormatting sqref="D1346">
    <cfRule type="expression" priority="522" aboveAverage="0" equalAverage="0" bottom="0" percent="0" rank="0" text="" dxfId="520">
      <formula>NA()</formula>
    </cfRule>
  </conditionalFormatting>
  <conditionalFormatting sqref="D1330">
    <cfRule type="expression" priority="523" aboveAverage="0" equalAverage="0" bottom="0" percent="0" rank="0" text="" dxfId="521">
      <formula>NA()</formula>
    </cfRule>
  </conditionalFormatting>
  <conditionalFormatting sqref="D1367:D1371 D1349:D1351 D1357">
    <cfRule type="expression" priority="524" aboveAverage="0" equalAverage="0" bottom="0" percent="0" rank="0" text="" dxfId="522">
      <formula>NA()</formula>
    </cfRule>
  </conditionalFormatting>
  <conditionalFormatting sqref="D1373 D1364 D1375 D1379:D1381 D1352:D1354">
    <cfRule type="expression" priority="525" aboveAverage="0" equalAverage="0" bottom="0" percent="0" rank="0" text="" dxfId="523">
      <formula>NA()</formula>
    </cfRule>
  </conditionalFormatting>
  <conditionalFormatting sqref="D1372">
    <cfRule type="expression" priority="526" aboveAverage="0" equalAverage="0" bottom="0" percent="0" rank="0" text="" dxfId="524">
      <formula>NA()</formula>
    </cfRule>
  </conditionalFormatting>
  <conditionalFormatting sqref="D1365">
    <cfRule type="expression" priority="527" aboveAverage="0" equalAverage="0" bottom="0" percent="0" rank="0" text="" dxfId="525">
      <formula>NA()</formula>
    </cfRule>
  </conditionalFormatting>
  <conditionalFormatting sqref="D1366">
    <cfRule type="expression" priority="528" aboveAverage="0" equalAverage="0" bottom="0" percent="0" rank="0" text="" dxfId="526">
      <formula>NA()</formula>
    </cfRule>
  </conditionalFormatting>
  <conditionalFormatting sqref="D1374">
    <cfRule type="expression" priority="529" aboveAverage="0" equalAverage="0" bottom="0" percent="0" rank="0" text="" dxfId="527">
      <formula>NA()</formula>
    </cfRule>
  </conditionalFormatting>
  <conditionalFormatting sqref="D1378:D1381">
    <cfRule type="expression" priority="530" aboveAverage="0" equalAverage="0" bottom="0" percent="0" rank="0" text="" dxfId="528">
      <formula>NA()</formula>
    </cfRule>
  </conditionalFormatting>
  <conditionalFormatting sqref="D1355">
    <cfRule type="expression" priority="531" aboveAverage="0" equalAverage="0" bottom="0" percent="0" rank="0" text="" dxfId="529">
      <formula>NA()</formula>
    </cfRule>
  </conditionalFormatting>
  <conditionalFormatting sqref="D1356">
    <cfRule type="expression" priority="532" aboveAverage="0" equalAverage="0" bottom="0" percent="0" rank="0" text="" dxfId="530">
      <formula>NA()</formula>
    </cfRule>
  </conditionalFormatting>
  <conditionalFormatting sqref="D1348">
    <cfRule type="expression" priority="533" aboveAverage="0" equalAverage="0" bottom="0" percent="0" rank="0" text="" dxfId="531">
      <formula>NA()</formula>
    </cfRule>
  </conditionalFormatting>
  <conditionalFormatting sqref="D1390">
    <cfRule type="expression" priority="534" aboveAverage="0" equalAverage="0" bottom="0" percent="0" rank="0" text="" dxfId="532">
      <formula>IF(ISBLANK($D1390),0,IF(C1389=0,1,0))</formula>
    </cfRule>
  </conditionalFormatting>
  <conditionalFormatting sqref="F1409 F1411:F1412 F1406:F1407 F1396:F1404">
    <cfRule type="expression" priority="535" aboveAverage="0" equalAverage="0" bottom="0" percent="0" rank="0" text="" dxfId="533">
      <formula>IF(ISBLANK($F1396),0,IF(E1390=0,1,0))</formula>
    </cfRule>
  </conditionalFormatting>
  <conditionalFormatting sqref="D1413 D1427 D1421:D1422 D1424">
    <cfRule type="expression" priority="536" aboveAverage="0" equalAverage="0" bottom="0" percent="0" rank="0" text="" dxfId="534">
      <formula>IF(ISBLANK($D1413),0,IF(C1412=0,1,0))</formula>
    </cfRule>
  </conditionalFormatting>
  <conditionalFormatting sqref="F1444 F1447:F1448 F1429 F1431:F1434 F1436:F1439">
    <cfRule type="expression" priority="537" aboveAverage="0" equalAverage="0" bottom="0" percent="0" rank="0" text="" dxfId="535">
      <formula>IF(ISBLANK($F1428),0,IF(E1427=0,1,0))</formula>
    </cfRule>
  </conditionalFormatting>
  <conditionalFormatting sqref="D1444:D1445 D1441:D1442 D1436:D1437">
    <cfRule type="expression" priority="538" aboveAverage="0" equalAverage="0" bottom="0" percent="0" rank="0" text="" dxfId="536">
      <formula>IF(ISBLANK($D1435),0,IF(C1435=0,1,0))</formula>
    </cfRule>
  </conditionalFormatting>
  <conditionalFormatting sqref="D1444:D1445 D1441:D1442 D1436:D1437">
    <cfRule type="expression" priority="539" aboveAverage="0" equalAverage="0" bottom="0" percent="0" rank="0" text="" dxfId="537">
      <formula>IF(ISBLANK($F1435),0,IF(C1435=0,1,0))</formula>
    </cfRule>
  </conditionalFormatting>
  <conditionalFormatting sqref="D1414">
    <cfRule type="expression" priority="540" aboveAverage="0" equalAverage="0" bottom="0" percent="0" rank="0" text="" dxfId="538">
      <formula>IF(ISBLANK($D1414),0,IF(C1413=0,1,0))</formula>
    </cfRule>
  </conditionalFormatting>
  <conditionalFormatting sqref="D1428">
    <cfRule type="expression" priority="541" aboveAverage="0" equalAverage="0" bottom="0" percent="0" rank="0" text="" dxfId="539">
      <formula>IF(ISBLANK($D1428),0,IF(C1427=0,1,0))</formula>
    </cfRule>
  </conditionalFormatting>
  <conditionalFormatting sqref="D1416">
    <cfRule type="expression" priority="542" aboveAverage="0" equalAverage="0" bottom="0" percent="0" rank="0" text="" dxfId="540">
      <formula>IF(ISBLANK($D1416),0,IF(C1414=0,1,0))</formula>
    </cfRule>
  </conditionalFormatting>
  <conditionalFormatting sqref="D1391">
    <cfRule type="expression" priority="543" aboveAverage="0" equalAverage="0" bottom="0" percent="0" rank="0" text="" dxfId="541">
      <formula>IF(ISBLANK($D1391),0,IF(C1390=0,1,0))</formula>
    </cfRule>
  </conditionalFormatting>
  <conditionalFormatting sqref="D1418">
    <cfRule type="expression" priority="544" aboveAverage="0" equalAverage="0" bottom="0" percent="0" rank="0" text="" dxfId="542">
      <formula>IF(ISBLANK($D1418),0,IF(C1416=0,1,0))</formula>
    </cfRule>
  </conditionalFormatting>
  <conditionalFormatting sqref="D1419">
    <cfRule type="expression" priority="545" aboveAverage="0" equalAverage="0" bottom="0" percent="0" rank="0" text="" dxfId="543">
      <formula>IF(ISBLANK($D1419),0,IF(C1418=0,1,0))</formula>
    </cfRule>
  </conditionalFormatting>
  <conditionalFormatting sqref="D1392">
    <cfRule type="expression" priority="546" aboveAverage="0" equalAverage="0" bottom="0" percent="0" rank="0" text="" dxfId="544">
      <formula>IF(ISBLANK($D1392),0,IF(C1391=0,1,0))</formula>
    </cfRule>
  </conditionalFormatting>
  <conditionalFormatting sqref="D1417">
    <cfRule type="expression" priority="547" aboveAverage="0" equalAverage="0" bottom="0" percent="0" rank="0" text="" dxfId="545">
      <formula>IF(ISBLANK($D1417),0,IF(C1416=0,1,0))</formula>
    </cfRule>
  </conditionalFormatting>
  <conditionalFormatting sqref="D1443">
    <cfRule type="expression" priority="548" aboveAverage="0" equalAverage="0" bottom="0" percent="0" rank="0" text="" dxfId="546">
      <formula>IF(ISBLANK($D1442),0,IF(C1441=0,1,0))</formula>
    </cfRule>
  </conditionalFormatting>
  <conditionalFormatting sqref="D1443">
    <cfRule type="expression" priority="549" aboveAverage="0" equalAverage="0" bottom="0" percent="0" rank="0" text="" dxfId="547">
      <formula>IF(ISBLANK($F1442),0,IF(C1441=0,1,0))</formula>
    </cfRule>
  </conditionalFormatting>
  <conditionalFormatting sqref="D1440">
    <cfRule type="expression" priority="550" aboveAverage="0" equalAverage="0" bottom="0" percent="0" rank="0" text="" dxfId="548">
      <formula>IF(ISBLANK($D1439),0,IF(C1439=0,1,0))</formula>
    </cfRule>
  </conditionalFormatting>
  <conditionalFormatting sqref="D1440">
    <cfRule type="expression" priority="551" aboveAverage="0" equalAverage="0" bottom="0" percent="0" rank="0" text="" dxfId="549">
      <formula>IF(ISBLANK($F1439),0,IF(C1439=0,1,0))</formula>
    </cfRule>
  </conditionalFormatting>
  <conditionalFormatting sqref="D1415">
    <cfRule type="expression" priority="552" aboveAverage="0" equalAverage="0" bottom="0" percent="0" rank="0" text="" dxfId="550">
      <formula>IF(ISBLANK($D1415),0,IF(C1414=0,1,0))</formula>
    </cfRule>
  </conditionalFormatting>
  <conditionalFormatting sqref="D1423">
    <cfRule type="expression" priority="553" aboveAverage="0" equalAverage="0" bottom="0" percent="0" rank="0" text="" dxfId="551">
      <formula>IF(ISBLANK($D1423),0,IF(C1422=0,1,0))</formula>
    </cfRule>
  </conditionalFormatting>
  <conditionalFormatting sqref="D1425">
    <cfRule type="expression" priority="554" aboveAverage="0" equalAverage="0" bottom="0" percent="0" rank="0" text="" dxfId="552">
      <formula>IF(ISBLANK($D1425),0,IF(C1424=0,1,0))</formula>
    </cfRule>
  </conditionalFormatting>
  <conditionalFormatting sqref="D1439">
    <cfRule type="expression" priority="555" aboveAverage="0" equalAverage="0" bottom="0" percent="0" rank="0" text="" dxfId="553">
      <formula>IF(ISBLANK($D1438),0,IF(C1437=0,1,0))</formula>
    </cfRule>
  </conditionalFormatting>
  <conditionalFormatting sqref="D1439">
    <cfRule type="expression" priority="556" aboveAverage="0" equalAverage="0" bottom="0" percent="0" rank="0" text="" dxfId="554">
      <formula>IF(ISBLANK($F1438),0,IF(C1437=0,1,0))</formula>
    </cfRule>
  </conditionalFormatting>
  <conditionalFormatting sqref="D1436">
    <cfRule type="expression" priority="557" aboveAverage="0" equalAverage="0" bottom="0" percent="0" rank="0" text="" dxfId="555">
      <formula>IF(ISBLANK($D1435),0,IF(C1435=0,1,0))</formula>
    </cfRule>
  </conditionalFormatting>
  <conditionalFormatting sqref="D1436">
    <cfRule type="expression" priority="558" aboveAverage="0" equalAverage="0" bottom="0" percent="0" rank="0" text="" dxfId="556">
      <formula>IF(ISBLANK($F1435),0,IF(C1435=0,1,0))</formula>
    </cfRule>
  </conditionalFormatting>
  <conditionalFormatting sqref="D1437">
    <cfRule type="expression" priority="559" aboveAverage="0" equalAverage="0" bottom="0" percent="0" rank="0" text="" dxfId="557">
      <formula>IF(ISBLANK($D1436),0,IF(C1436=0,1,0))</formula>
    </cfRule>
  </conditionalFormatting>
  <conditionalFormatting sqref="D1437">
    <cfRule type="expression" priority="560" aboveAverage="0" equalAverage="0" bottom="0" percent="0" rank="0" text="" dxfId="558">
      <formula>IF(ISBLANK($F1436),0,IF(C1436=0,1,0))</formula>
    </cfRule>
  </conditionalFormatting>
  <conditionalFormatting sqref="D1438">
    <cfRule type="expression" priority="561" aboveAverage="0" equalAverage="0" bottom="0" percent="0" rank="0" text="" dxfId="559">
      <formula>IF(ISBLANK($D1437),0,IF(C1436=0,1,0))</formula>
    </cfRule>
  </conditionalFormatting>
  <conditionalFormatting sqref="D1438">
    <cfRule type="expression" priority="562" aboveAverage="0" equalAverage="0" bottom="0" percent="0" rank="0" text="" dxfId="560">
      <formula>IF(ISBLANK($F1437),0,IF(C1436=0,1,0))</formula>
    </cfRule>
  </conditionalFormatting>
  <conditionalFormatting sqref="D1438">
    <cfRule type="expression" priority="563" aboveAverage="0" equalAverage="0" bottom="0" percent="0" rank="0" text="" dxfId="561">
      <formula>IF(ISBLANK($D1437),0,IF(C1436=0,1,0))</formula>
    </cfRule>
  </conditionalFormatting>
  <conditionalFormatting sqref="D1438">
    <cfRule type="expression" priority="564" aboveAverage="0" equalAverage="0" bottom="0" percent="0" rank="0" text="" dxfId="562">
      <formula>IF(ISBLANK($F1437),0,IF(C1436=0,1,0))</formula>
    </cfRule>
  </conditionalFormatting>
  <conditionalFormatting sqref="D1426">
    <cfRule type="expression" priority="565" aboveAverage="0" equalAverage="0" bottom="0" percent="0" rank="0" text="" dxfId="563">
      <formula>IF(ISBLANK($D1426),0,IF(C1425=0,1,0))</formula>
    </cfRule>
  </conditionalFormatting>
  <conditionalFormatting sqref="F1480:F1484 F1449">
    <cfRule type="expression" priority="566" aboveAverage="0" equalAverage="0" bottom="0" percent="0" rank="0" text="" dxfId="564">
      <formula>NA()</formula>
    </cfRule>
  </conditionalFormatting>
  <conditionalFormatting sqref="D1479">
    <cfRule type="expression" priority="567" aboveAverage="0" equalAverage="0" bottom="0" percent="0" rank="0" text="" dxfId="565">
      <formula>NA()</formula>
    </cfRule>
  </conditionalFormatting>
  <conditionalFormatting sqref="D1449">
    <cfRule type="expression" priority="568" aboveAverage="0" equalAverage="0" bottom="0" percent="0" rank="0" text="" dxfId="566">
      <formula>NA()</formula>
    </cfRule>
  </conditionalFormatting>
  <conditionalFormatting sqref="D1450">
    <cfRule type="expression" priority="569" aboveAverage="0" equalAverage="0" bottom="0" percent="0" rank="0" text="" dxfId="567">
      <formula>NA()</formula>
    </cfRule>
  </conditionalFormatting>
  <conditionalFormatting sqref="D1451">
    <cfRule type="expression" priority="570" aboveAverage="0" equalAverage="0" bottom="0" percent="0" rank="0" text="" dxfId="568">
      <formula>NA()</formula>
    </cfRule>
  </conditionalFormatting>
  <conditionalFormatting sqref="D1452">
    <cfRule type="expression" priority="571" aboveAverage="0" equalAverage="0" bottom="0" percent="0" rank="0" text="" dxfId="569">
      <formula>NA()</formula>
    </cfRule>
  </conditionalFormatting>
  <conditionalFormatting sqref="D1453">
    <cfRule type="expression" priority="572" aboveAverage="0" equalAverage="0" bottom="0" percent="0" rank="0" text="" dxfId="570">
      <formula>NA()</formula>
    </cfRule>
  </conditionalFormatting>
  <conditionalFormatting sqref="D1454">
    <cfRule type="expression" priority="573" aboveAverage="0" equalAverage="0" bottom="0" percent="0" rank="0" text="" dxfId="571">
      <formula>NA()</formula>
    </cfRule>
  </conditionalFormatting>
  <conditionalFormatting sqref="D1455">
    <cfRule type="expression" priority="574" aboveAverage="0" equalAverage="0" bottom="0" percent="0" rank="0" text="" dxfId="572">
      <formula>NA()</formula>
    </cfRule>
  </conditionalFormatting>
  <conditionalFormatting sqref="D1456">
    <cfRule type="expression" priority="575" aboveAverage="0" equalAverage="0" bottom="0" percent="0" rank="0" text="" dxfId="573">
      <formula>NA()</formula>
    </cfRule>
  </conditionalFormatting>
  <conditionalFormatting sqref="D1457">
    <cfRule type="expression" priority="576" aboveAverage="0" equalAverage="0" bottom="0" percent="0" rank="0" text="" dxfId="574">
      <formula>NA()</formula>
    </cfRule>
  </conditionalFormatting>
  <conditionalFormatting sqref="D1458">
    <cfRule type="expression" priority="577" aboveAverage="0" equalAverage="0" bottom="0" percent="0" rank="0" text="" dxfId="575">
      <formula>NA()</formula>
    </cfRule>
  </conditionalFormatting>
  <conditionalFormatting sqref="D1459">
    <cfRule type="expression" priority="578" aboveAverage="0" equalAverage="0" bottom="0" percent="0" rank="0" text="" dxfId="576">
      <formula>NA()</formula>
    </cfRule>
  </conditionalFormatting>
  <conditionalFormatting sqref="D1460">
    <cfRule type="expression" priority="579" aboveAverage="0" equalAverage="0" bottom="0" percent="0" rank="0" text="" dxfId="577">
      <formula>NA()</formula>
    </cfRule>
  </conditionalFormatting>
  <conditionalFormatting sqref="D1461">
    <cfRule type="expression" priority="580" aboveAverage="0" equalAverage="0" bottom="0" percent="0" rank="0" text="" dxfId="578">
      <formula>NA()</formula>
    </cfRule>
  </conditionalFormatting>
  <conditionalFormatting sqref="D1462">
    <cfRule type="expression" priority="581" aboveAverage="0" equalAverage="0" bottom="0" percent="0" rank="0" text="" dxfId="579">
      <formula>NA()</formula>
    </cfRule>
  </conditionalFormatting>
  <conditionalFormatting sqref="D1463">
    <cfRule type="expression" priority="582" aboveAverage="0" equalAverage="0" bottom="0" percent="0" rank="0" text="" dxfId="580">
      <formula>NA()</formula>
    </cfRule>
  </conditionalFormatting>
  <conditionalFormatting sqref="D1465">
    <cfRule type="expression" priority="583" aboveAverage="0" equalAverage="0" bottom="0" percent="0" rank="0" text="" dxfId="581">
      <formula>NA()</formula>
    </cfRule>
  </conditionalFormatting>
  <conditionalFormatting sqref="D1466">
    <cfRule type="expression" priority="584" aboveAverage="0" equalAverage="0" bottom="0" percent="0" rank="0" text="" dxfId="582">
      <formula>NA()</formula>
    </cfRule>
  </conditionalFormatting>
  <conditionalFormatting sqref="D1467">
    <cfRule type="expression" priority="585" aboveAverage="0" equalAverage="0" bottom="0" percent="0" rank="0" text="" dxfId="583">
      <formula>NA()</formula>
    </cfRule>
  </conditionalFormatting>
  <conditionalFormatting sqref="D1468">
    <cfRule type="expression" priority="586" aboveAverage="0" equalAverage="0" bottom="0" percent="0" rank="0" text="" dxfId="584">
      <formula>NA()</formula>
    </cfRule>
  </conditionalFormatting>
  <conditionalFormatting sqref="D1469">
    <cfRule type="expression" priority="587" aboveAverage="0" equalAverage="0" bottom="0" percent="0" rank="0" text="" dxfId="585">
      <formula>NA()</formula>
    </cfRule>
  </conditionalFormatting>
  <conditionalFormatting sqref="D1470">
    <cfRule type="expression" priority="588" aboveAverage="0" equalAverage="0" bottom="0" percent="0" rank="0" text="" dxfId="586">
      <formula>NA()</formula>
    </cfRule>
  </conditionalFormatting>
  <conditionalFormatting sqref="D1471">
    <cfRule type="expression" priority="589" aboveAverage="0" equalAverage="0" bottom="0" percent="0" rank="0" text="" dxfId="587">
      <formula>NA()</formula>
    </cfRule>
  </conditionalFormatting>
  <conditionalFormatting sqref="D1474">
    <cfRule type="expression" priority="590" aboveAverage="0" equalAverage="0" bottom="0" percent="0" rank="0" text="" dxfId="588">
      <formula>NA()</formula>
    </cfRule>
  </conditionalFormatting>
  <conditionalFormatting sqref="D1475">
    <cfRule type="expression" priority="591" aboveAverage="0" equalAverage="0" bottom="0" percent="0" rank="0" text="" dxfId="589">
      <formula>NA()</formula>
    </cfRule>
  </conditionalFormatting>
  <conditionalFormatting sqref="D1476">
    <cfRule type="expression" priority="592" aboveAverage="0" equalAverage="0" bottom="0" percent="0" rank="0" text="" dxfId="590">
      <formula>NA()</formula>
    </cfRule>
  </conditionalFormatting>
  <conditionalFormatting sqref="D1477">
    <cfRule type="expression" priority="593" aboveAverage="0" equalAverage="0" bottom="0" percent="0" rank="0" text="" dxfId="591">
      <formula>NA()</formula>
    </cfRule>
  </conditionalFormatting>
  <conditionalFormatting sqref="D1478">
    <cfRule type="expression" priority="594" aboveAverage="0" equalAverage="0" bottom="0" percent="0" rank="0" text="" dxfId="592">
      <formula>NA()</formula>
    </cfRule>
  </conditionalFormatting>
  <conditionalFormatting sqref="F1452:F1459">
    <cfRule type="expression" priority="595" aboveAverage="0" equalAverage="0" bottom="0" percent="0" rank="0" text="" dxfId="593">
      <formula>IF(ISBLANK($F1451),0,IF(E1449=0,1,0))</formula>
    </cfRule>
  </conditionalFormatting>
  <conditionalFormatting sqref="D1472">
    <cfRule type="expression" priority="596" aboveAverage="0" equalAverage="0" bottom="0" percent="0" rank="0" text="" dxfId="594">
      <formula>NA()</formula>
    </cfRule>
  </conditionalFormatting>
  <conditionalFormatting sqref="D1464">
    <cfRule type="expression" priority="597" aboveAverage="0" equalAverage="0" bottom="0" percent="0" rank="0" text="" dxfId="595">
      <formula>NA()</formula>
    </cfRule>
  </conditionalFormatting>
  <conditionalFormatting sqref="D1473">
    <cfRule type="expression" priority="598" aboveAverage="0" equalAverage="0" bottom="0" percent="0" rank="0" text="" dxfId="596">
      <formula>NA()</formula>
    </cfRule>
  </conditionalFormatting>
  <conditionalFormatting sqref="F1449">
    <cfRule type="expression" priority="599" aboveAverage="0" equalAverage="0" bottom="0" percent="0" rank="0" text="" dxfId="597">
      <formula>IF(ISBLANK($F1449),0,IF(E1413=0,1,0))</formula>
    </cfRule>
  </conditionalFormatting>
  <conditionalFormatting sqref="D1480:D1486">
    <cfRule type="expression" priority="600" aboveAverage="0" equalAverage="0" bottom="0" percent="0" rank="0" text="" dxfId="598">
      <formula>NA()</formula>
    </cfRule>
  </conditionalFormatting>
  <conditionalFormatting sqref="D1487:D1490 D1492">
    <cfRule type="expression" priority="601" aboveAverage="0" equalAverage="0" bottom="0" percent="0" rank="0" text="" dxfId="599">
      <formula>NA()</formula>
    </cfRule>
  </conditionalFormatting>
  <conditionalFormatting sqref="D1520">
    <cfRule type="expression" priority="602" aboveAverage="0" equalAverage="0" bottom="0" percent="0" rank="0" text="" dxfId="600">
      <formula>NA()</formula>
    </cfRule>
  </conditionalFormatting>
  <conditionalFormatting sqref="D1527">
    <cfRule type="expression" priority="603" aboveAverage="0" equalAverage="0" bottom="0" percent="0" rank="0" text="" dxfId="601">
      <formula>NA()</formula>
    </cfRule>
  </conditionalFormatting>
  <conditionalFormatting sqref="D1525">
    <cfRule type="expression" priority="604" aboveAverage="0" equalAverage="0" bottom="0" percent="0" rank="0" text="" dxfId="602">
      <formula>NA()</formula>
    </cfRule>
  </conditionalFormatting>
  <conditionalFormatting sqref="D1526">
    <cfRule type="expression" priority="605" aboveAverage="0" equalAverage="0" bottom="0" percent="0" rank="0" text="" dxfId="603">
      <formula>NA()</formula>
    </cfRule>
  </conditionalFormatting>
  <conditionalFormatting sqref="D1529">
    <cfRule type="expression" priority="606" aboveAverage="0" equalAverage="0" bottom="0" percent="0" rank="0" text="" dxfId="604">
      <formula>NA()</formula>
    </cfRule>
  </conditionalFormatting>
  <conditionalFormatting sqref="D1528">
    <cfRule type="expression" priority="607" aboveAverage="0" equalAverage="0" bottom="0" percent="0" rank="0" text="" dxfId="605">
      <formula>NA()</formula>
    </cfRule>
  </conditionalFormatting>
  <conditionalFormatting sqref="D1531">
    <cfRule type="expression" priority="608" aboveAverage="0" equalAverage="0" bottom="0" percent="0" rank="0" text="" dxfId="606">
      <formula>NA()</formula>
    </cfRule>
  </conditionalFormatting>
  <conditionalFormatting sqref="F1489 D1519 D1521 D1495 D1506 D1502:D1504 D1508:D1512 D1515:D1516 D1497">
    <cfRule type="expression" priority="609" aboveAverage="0" equalAverage="0" bottom="0" percent="0" rank="0" text="" dxfId="607">
      <formula>NA()</formula>
    </cfRule>
  </conditionalFormatting>
  <conditionalFormatting sqref="D1498">
    <cfRule type="expression" priority="610" aboveAverage="0" equalAverage="0" bottom="0" percent="0" rank="0" text="" dxfId="608">
      <formula>NA()</formula>
    </cfRule>
  </conditionalFormatting>
  <conditionalFormatting sqref="D1499">
    <cfRule type="expression" priority="611" aboveAverage="0" equalAverage="0" bottom="0" percent="0" rank="0" text="" dxfId="609">
      <formula>NA()</formula>
    </cfRule>
  </conditionalFormatting>
  <conditionalFormatting sqref="D1501">
    <cfRule type="expression" priority="612" aboveAverage="0" equalAverage="0" bottom="0" percent="0" rank="0" text="" dxfId="610">
      <formula>NA()</formula>
    </cfRule>
  </conditionalFormatting>
  <conditionalFormatting sqref="D1530">
    <cfRule type="expression" priority="613" aboveAverage="0" equalAverage="0" bottom="0" percent="0" rank="0" text="" dxfId="611">
      <formula>NA()</formula>
    </cfRule>
  </conditionalFormatting>
  <conditionalFormatting sqref="D1532">
    <cfRule type="expression" priority="614" aboveAverage="0" equalAverage="0" bottom="0" percent="0" rank="0" text="" dxfId="612">
      <formula>NA()</formula>
    </cfRule>
  </conditionalFormatting>
  <conditionalFormatting sqref="D1507">
    <cfRule type="expression" priority="615" aboveAverage="0" equalAverage="0" bottom="0" percent="0" rank="0" text="" dxfId="613">
      <formula>NA()</formula>
    </cfRule>
  </conditionalFormatting>
  <conditionalFormatting sqref="D1500">
    <cfRule type="expression" priority="616" aboveAverage="0" equalAverage="0" bottom="0" percent="0" rank="0" text="" dxfId="614">
      <formula>NA()</formula>
    </cfRule>
  </conditionalFormatting>
  <conditionalFormatting sqref="D1522">
    <cfRule type="expression" priority="617" aboveAverage="0" equalAverage="0" bottom="0" percent="0" rank="0" text="" dxfId="615">
      <formula>NA()</formula>
    </cfRule>
  </conditionalFormatting>
  <conditionalFormatting sqref="D1493">
    <cfRule type="expression" priority="618" aboveAverage="0" equalAverage="0" bottom="0" percent="0" rank="0" text="" dxfId="616">
      <formula>NA()</formula>
    </cfRule>
  </conditionalFormatting>
  <conditionalFormatting sqref="D1505">
    <cfRule type="expression" priority="619" aboveAverage="0" equalAverage="0" bottom="0" percent="0" rank="0" text="" dxfId="617">
      <formula>NA()</formula>
    </cfRule>
  </conditionalFormatting>
  <conditionalFormatting sqref="D1518">
    <cfRule type="expression" priority="620" aboveAverage="0" equalAverage="0" bottom="0" percent="0" rank="0" text="" dxfId="618">
      <formula>NA()</formula>
    </cfRule>
  </conditionalFormatting>
  <conditionalFormatting sqref="D1513:D1514">
    <cfRule type="expression" priority="621" aboveAverage="0" equalAverage="0" bottom="0" percent="0" rank="0" text="" dxfId="619">
      <formula>NA()</formula>
    </cfRule>
  </conditionalFormatting>
  <conditionalFormatting sqref="D1491">
    <cfRule type="expression" priority="622" aboveAverage="0" equalAverage="0" bottom="0" percent="0" rank="0" text="" dxfId="620">
      <formula>NA()</formula>
    </cfRule>
  </conditionalFormatting>
  <conditionalFormatting sqref="D1494">
    <cfRule type="expression" priority="623" aboveAverage="0" equalAverage="0" bottom="0" percent="0" rank="0" text="" dxfId="621">
      <formula>NA()</formula>
    </cfRule>
  </conditionalFormatting>
  <conditionalFormatting sqref="D1496">
    <cfRule type="expression" priority="624" aboveAverage="0" equalAverage="0" bottom="0" percent="0" rank="0" text="" dxfId="622">
      <formula>NA()</formula>
    </cfRule>
  </conditionalFormatting>
  <conditionalFormatting sqref="D1517">
    <cfRule type="expression" priority="625" aboveAverage="0" equalAverage="0" bottom="0" percent="0" rank="0" text="" dxfId="623">
      <formula>NA()</formula>
    </cfRule>
  </conditionalFormatting>
  <conditionalFormatting sqref="D1523:D1524">
    <cfRule type="expression" priority="626" aboveAverage="0" equalAverage="0" bottom="0" percent="0" rank="0" text="" dxfId="624">
      <formula>NA()</formula>
    </cfRule>
  </conditionalFormatting>
  <conditionalFormatting sqref="D1571">
    <cfRule type="expression" priority="627" aboveAverage="0" equalAverage="0" bottom="0" percent="0" rank="0" text="" dxfId="625">
      <formula>NA()</formula>
    </cfRule>
  </conditionalFormatting>
  <conditionalFormatting sqref="D1572">
    <cfRule type="expression" priority="628" aboveAverage="0" equalAverage="0" bottom="0" percent="0" rank="0" text="" dxfId="626">
      <formula>NA()</formula>
    </cfRule>
  </conditionalFormatting>
  <conditionalFormatting sqref="D1573">
    <cfRule type="expression" priority="629" aboveAverage="0" equalAverage="0" bottom="0" percent="0" rank="0" text="" dxfId="627">
      <formula>NA()</formula>
    </cfRule>
  </conditionalFormatting>
  <conditionalFormatting sqref="D1574">
    <cfRule type="expression" priority="630" aboveAverage="0" equalAverage="0" bottom="0" percent="0" rank="0" text="" dxfId="628">
      <formula>NA()</formula>
    </cfRule>
  </conditionalFormatting>
  <conditionalFormatting sqref="D1575">
    <cfRule type="expression" priority="631" aboveAverage="0" equalAverage="0" bottom="0" percent="0" rank="0" text="" dxfId="629">
      <formula>NA()</formula>
    </cfRule>
  </conditionalFormatting>
  <conditionalFormatting sqref="D1617">
    <cfRule type="expression" priority="632" aboveAverage="0" equalAverage="0" bottom="0" percent="0" rank="0" text="" dxfId="630">
      <formula>NA()</formula>
    </cfRule>
  </conditionalFormatting>
  <conditionalFormatting sqref="D1619">
    <cfRule type="expression" priority="633" aboveAverage="0" equalAverage="0" bottom="0" percent="0" rank="0" text="" dxfId="631">
      <formula>NA()</formula>
    </cfRule>
  </conditionalFormatting>
  <conditionalFormatting sqref="D1620">
    <cfRule type="expression" priority="634" aboveAverage="0" equalAverage="0" bottom="0" percent="0" rank="0" text="" dxfId="632">
      <formula>NA()</formula>
    </cfRule>
  </conditionalFormatting>
  <conditionalFormatting sqref="D1621">
    <cfRule type="expression" priority="635" aboveAverage="0" equalAverage="0" bottom="0" percent="0" rank="0" text="" dxfId="633">
      <formula>NA()</formula>
    </cfRule>
  </conditionalFormatting>
  <conditionalFormatting sqref="D1622">
    <cfRule type="expression" priority="636" aboveAverage="0" equalAverage="0" bottom="0" percent="0" rank="0" text="" dxfId="634">
      <formula>NA()</formula>
    </cfRule>
  </conditionalFormatting>
  <conditionalFormatting sqref="D1623">
    <cfRule type="expression" priority="637" aboveAverage="0" equalAverage="0" bottom="0" percent="0" rank="0" text="" dxfId="635">
      <formula>NA()</formula>
    </cfRule>
  </conditionalFormatting>
  <conditionalFormatting sqref="D1624">
    <cfRule type="expression" priority="638" aboveAverage="0" equalAverage="0" bottom="0" percent="0" rank="0" text="" dxfId="636">
      <formula>NA()</formula>
    </cfRule>
  </conditionalFormatting>
  <conditionalFormatting sqref="D1626">
    <cfRule type="expression" priority="639" aboveAverage="0" equalAverage="0" bottom="0" percent="0" rank="0" text="" dxfId="637">
      <formula>NA()</formula>
    </cfRule>
  </conditionalFormatting>
  <conditionalFormatting sqref="D1627">
    <cfRule type="expression" priority="640" aboveAverage="0" equalAverage="0" bottom="0" percent="0" rank="0" text="" dxfId="638">
      <formula>NA()</formula>
    </cfRule>
  </conditionalFormatting>
  <conditionalFormatting sqref="D1629 D1642">
    <cfRule type="expression" priority="641" aboveAverage="0" equalAverage="0" bottom="0" percent="0" rank="0" text="" dxfId="639">
      <formula>IF(ISBLANK($D1629),0,IF(C1628=0,1,0))</formula>
    </cfRule>
  </conditionalFormatting>
  <conditionalFormatting sqref="D1628">
    <cfRule type="expression" priority="642" aboveAverage="0" equalAverage="0" bottom="0" percent="0" rank="0" text="" dxfId="640">
      <formula>IF(ISBLANK($D1628),0,IF(C1627=0,1,0))</formula>
    </cfRule>
  </conditionalFormatting>
  <conditionalFormatting sqref="D1632">
    <cfRule type="expression" priority="643" aboveAverage="0" equalAverage="0" bottom="0" percent="0" rank="0" text="" dxfId="641">
      <formula>IF(ISBLANK($D1632),0,IF(C1631=0,1,0))</formula>
    </cfRule>
  </conditionalFormatting>
  <conditionalFormatting sqref="D1634">
    <cfRule type="expression" priority="644" aboveAverage="0" equalAverage="0" bottom="0" percent="0" rank="0" text="" dxfId="642">
      <formula>IF(ISBLANK($D1634),0,IF(C1632=0,1,0))</formula>
    </cfRule>
  </conditionalFormatting>
  <conditionalFormatting sqref="D1630">
    <cfRule type="expression" priority="645" aboveAverage="0" equalAverage="0" bottom="0" percent="0" rank="0" text="" dxfId="643">
      <formula>IF(ISBLANK($D1630),0,IF(C1629=0,1,0))</formula>
    </cfRule>
  </conditionalFormatting>
  <conditionalFormatting sqref="D1618">
    <cfRule type="expression" priority="646" aboveAverage="0" equalAverage="0" bottom="0" percent="0" rank="0" text="" dxfId="644">
      <formula>NA()</formula>
    </cfRule>
  </conditionalFormatting>
  <conditionalFormatting sqref="D1631">
    <cfRule type="expression" priority="647" aboveAverage="0" equalAverage="0" bottom="0" percent="0" rank="0" text="" dxfId="645">
      <formula>IF(ISBLANK($D1631),0,IF(C1630=0,1,0))</formula>
    </cfRule>
  </conditionalFormatting>
  <conditionalFormatting sqref="D1633">
    <cfRule type="expression" priority="648" aboveAverage="0" equalAverage="0" bottom="0" percent="0" rank="0" text="" dxfId="646">
      <formula>IF(ISBLANK($D1633),0,IF(C1632=0,1,0))</formula>
    </cfRule>
  </conditionalFormatting>
  <conditionalFormatting sqref="D1594">
    <cfRule type="expression" priority="649" aboveAverage="0" equalAverage="0" bottom="0" percent="0" rank="0" text="" dxfId="647">
      <formula>IF(ISBLANK($D1594),0,IF(C1593=0,1,0))</formula>
    </cfRule>
  </conditionalFormatting>
  <conditionalFormatting sqref="D1635">
    <cfRule type="expression" priority="650" aboveAverage="0" equalAverage="0" bottom="0" percent="0" rank="0" text="" dxfId="648">
      <formula>IF(ISBLANK($D1635),0,IF(C1633=0,1,0))</formula>
    </cfRule>
  </conditionalFormatting>
  <conditionalFormatting sqref="D1636">
    <cfRule type="expression" priority="651" aboveAverage="0" equalAverage="0" bottom="0" percent="0" rank="0" text="" dxfId="649">
      <formula>IF(ISBLANK($D1636),0,IF(C1634=0,1,0))</formula>
    </cfRule>
  </conditionalFormatting>
  <conditionalFormatting sqref="D1637">
    <cfRule type="expression" priority="652" aboveAverage="0" equalAverage="0" bottom="0" percent="0" rank="0" text="" dxfId="650">
      <formula>IF(ISBLANK($D1637),0,IF(C1635=0,1,0))</formula>
    </cfRule>
  </conditionalFormatting>
  <conditionalFormatting sqref="D1638">
    <cfRule type="expression" priority="653" aboveAverage="0" equalAverage="0" bottom="0" percent="0" rank="0" text="" dxfId="651">
      <formula>IF(ISBLANK($D1638),0,IF(C1636=0,1,0))</formula>
    </cfRule>
  </conditionalFormatting>
  <conditionalFormatting sqref="D1639">
    <cfRule type="expression" priority="654" aboveAverage="0" equalAverage="0" bottom="0" percent="0" rank="0" text="" dxfId="652">
      <formula>IF(ISBLANK($D1639),0,IF(C1637=0,1,0))</formula>
    </cfRule>
  </conditionalFormatting>
  <conditionalFormatting sqref="D1640">
    <cfRule type="expression" priority="655" aboveAverage="0" equalAverage="0" bottom="0" percent="0" rank="0" text="" dxfId="653">
      <formula>IF(ISBLANK($D1640),0,IF(C1638=0,1,0))</formula>
    </cfRule>
  </conditionalFormatting>
  <conditionalFormatting sqref="D1641">
    <cfRule type="expression" priority="656" aboveAverage="0" equalAverage="0" bottom="0" percent="0" rank="0" text="" dxfId="654">
      <formula>IF(ISBLANK($D1641),0,IF(C1639=0,1,0))</formula>
    </cfRule>
  </conditionalFormatting>
  <conditionalFormatting sqref="D1644">
    <cfRule type="expression" priority="657" aboveAverage="0" equalAverage="0" bottom="0" percent="0" rank="0" text="" dxfId="655">
      <formula>IF(ISBLANK($D1644),0,IF(C1642=0,1,0))</formula>
    </cfRule>
  </conditionalFormatting>
  <conditionalFormatting sqref="D1645">
    <cfRule type="expression" priority="658" aboveAverage="0" equalAverage="0" bottom="0" percent="0" rank="0" text="" dxfId="656">
      <formula>IF(ISBLANK($D1645),0,IF(C1643=0,1,0))</formula>
    </cfRule>
  </conditionalFormatting>
  <conditionalFormatting sqref="D1646">
    <cfRule type="expression" priority="659" aboveAverage="0" equalAverage="0" bottom="0" percent="0" rank="0" text="" dxfId="657">
      <formula>IF(ISBLANK($D1646),0,IF(C1644=0,1,0))</formula>
    </cfRule>
  </conditionalFormatting>
  <conditionalFormatting sqref="D1616">
    <cfRule type="expression" priority="660" aboveAverage="0" equalAverage="0" bottom="0" percent="0" rank="0" text="" dxfId="658">
      <formula>NA()</formula>
    </cfRule>
  </conditionalFormatting>
  <conditionalFormatting sqref="D1625">
    <cfRule type="expression" priority="661" aboveAverage="0" equalAverage="0" bottom="0" percent="0" rank="0" text="" dxfId="659">
      <formula>NA()</formula>
    </cfRule>
  </conditionalFormatting>
  <conditionalFormatting sqref="F1580">
    <cfRule type="expression" priority="662" aboveAverage="0" equalAverage="0" bottom="0" percent="0" rank="0" text="" dxfId="660">
      <formula>IF(ISBLANK(E1579),0,IF(E1579=0,1,0))</formula>
    </cfRule>
  </conditionalFormatting>
  <conditionalFormatting sqref="D1643">
    <cfRule type="expression" priority="663" aboveAverage="0" equalAverage="0" bottom="0" percent="0" rank="0" text="" dxfId="661">
      <formula>IF(ISBLANK($D1643),0,IF(C1642=0,1,0))</formula>
    </cfRule>
  </conditionalFormatting>
  <conditionalFormatting sqref="D1125 D1123">
    <cfRule type="expression" priority="664" aboveAverage="0" equalAverage="0" bottom="0" percent="0" rank="0" text="" dxfId="662">
      <formula>NA()</formula>
    </cfRule>
  </conditionalFormatting>
  <conditionalFormatting sqref="D1124">
    <cfRule type="expression" priority="665" aboveAverage="0" equalAverage="0" bottom="0" percent="0" rank="0" text="" dxfId="663">
      <formula>NA()</formula>
    </cfRule>
  </conditionalFormatting>
  <conditionalFormatting sqref="D1126:D1127 D1129:D1138">
    <cfRule type="expression" priority="666" aboveAverage="0" equalAverage="0" bottom="0" percent="0" rank="0" text="" dxfId="664">
      <formula>NA()</formula>
    </cfRule>
  </conditionalFormatting>
  <conditionalFormatting sqref="D1128">
    <cfRule type="expression" priority="667" aboveAverage="0" equalAverage="0" bottom="0" percent="0" rank="0" text="" dxfId="665">
      <formula>NA()</formula>
    </cfRule>
  </conditionalFormatting>
  <conditionalFormatting sqref="D969:D981">
    <cfRule type="expression" priority="668" aboveAverage="0" equalAverage="0" bottom="0" percent="0" rank="0" text="" dxfId="666">
      <formula>IF(ISBLANK($D969),0,IF(C968=0,1,0))</formula>
    </cfRule>
  </conditionalFormatting>
  <conditionalFormatting sqref="D982">
    <cfRule type="expression" priority="669" aboveAverage="0" equalAverage="0" bottom="0" percent="0" rank="0" text="" dxfId="667">
      <formula>NA()</formula>
    </cfRule>
  </conditionalFormatting>
  <conditionalFormatting sqref="D983:D1023">
    <cfRule type="expression" priority="670" aboveAverage="0" equalAverage="0" bottom="0" percent="0" rank="0" text="" dxfId="668">
      <formula>NA()</formula>
    </cfRule>
  </conditionalFormatting>
  <conditionalFormatting sqref="F34:F56 D35:D56">
    <cfRule type="expression" priority="671" aboveAverage="0" equalAverage="0" bottom="0" percent="0" rank="0" text="" dxfId="669">
      <formula>NA()</formula>
    </cfRule>
  </conditionalFormatting>
  <conditionalFormatting sqref="D35:D56">
    <cfRule type="expression" priority="672" aboveAverage="0" equalAverage="0" bottom="0" percent="0" rank="0" text="" dxfId="670">
      <formula>IF(ISBLANK($D35),0,IF(C34=0,1,0))</formula>
    </cfRule>
  </conditionalFormatting>
  <conditionalFormatting sqref="D33">
    <cfRule type="expression" priority="673" aboveAverage="0" equalAverage="0" bottom="0" percent="0" rank="0" text="" dxfId="671">
      <formula>IF(ISBLANK($D33),0,IF(C32=0,1,0))</formula>
    </cfRule>
  </conditionalFormatting>
  <conditionalFormatting sqref="F53:F54">
    <cfRule type="expression" priority="674" aboveAverage="0" equalAverage="0" bottom="0" percent="0" rank="0" text="" dxfId="672">
      <formula>NA()</formula>
    </cfRule>
  </conditionalFormatting>
  <conditionalFormatting sqref="D33">
    <cfRule type="expression" priority="675" aboveAverage="0" equalAverage="0" bottom="0" percent="0" rank="0" text="" dxfId="673">
      <formula>IF(ISBLANK($D33),0,IF(C32=0,1,0))</formula>
    </cfRule>
  </conditionalFormatting>
  <conditionalFormatting sqref="F53">
    <cfRule type="expression" priority="676" aboveAverage="0" equalAverage="0" bottom="0" percent="0" rank="0" text="" dxfId="674">
      <formula>NA()</formula>
    </cfRule>
  </conditionalFormatting>
  <conditionalFormatting sqref="F53">
    <cfRule type="expression" priority="677" aboveAverage="0" equalAverage="0" bottom="0" percent="0" rank="0" text="" dxfId="675">
      <formula>NA()</formula>
    </cfRule>
  </conditionalFormatting>
  <conditionalFormatting sqref="D34">
    <cfRule type="expression" priority="678" aboveAverage="0" equalAverage="0" bottom="0" percent="0" rank="0" text="" dxfId="676">
      <formula>IF(ISBLANK($D34),0,IF(C33=0,1,0))</formula>
    </cfRule>
  </conditionalFormatting>
  <conditionalFormatting sqref="D34">
    <cfRule type="expression" priority="679" aboveAverage="0" equalAverage="0" bottom="0" percent="0" rank="0" text="" dxfId="677">
      <formula>IF(ISBLANK($D34),0,IF(C33=0,1,0))</formula>
    </cfRule>
  </conditionalFormatting>
  <conditionalFormatting sqref="D35">
    <cfRule type="expression" priority="680" aboveAverage="0" equalAverage="0" bottom="0" percent="0" rank="0" text="" dxfId="678">
      <formula>IF(ISBLANK($D35),0,IF(C34=0,1,0))</formula>
    </cfRule>
  </conditionalFormatting>
  <conditionalFormatting sqref="D35">
    <cfRule type="expression" priority="681" aboveAverage="0" equalAverage="0" bottom="0" percent="0" rank="0" text="" dxfId="679">
      <formula>IF(ISBLANK($D35),0,IF(C34=0,1,0))</formula>
    </cfRule>
  </conditionalFormatting>
  <conditionalFormatting sqref="D36">
    <cfRule type="expression" priority="682" aboveAverage="0" equalAverage="0" bottom="0" percent="0" rank="0" text="" dxfId="680">
      <formula>IF(ISBLANK($D36),0,IF(C35=0,1,0))</formula>
    </cfRule>
  </conditionalFormatting>
  <conditionalFormatting sqref="D36">
    <cfRule type="expression" priority="683" aboveAverage="0" equalAverage="0" bottom="0" percent="0" rank="0" text="" dxfId="681">
      <formula>IF(ISBLANK($D36),0,IF(C35=0,1,0))</formula>
    </cfRule>
  </conditionalFormatting>
  <conditionalFormatting sqref="D37">
    <cfRule type="expression" priority="684" aboveAverage="0" equalAverage="0" bottom="0" percent="0" rank="0" text="" dxfId="682">
      <formula>IF(ISBLANK($D37),0,IF(C36=0,1,0))</formula>
    </cfRule>
  </conditionalFormatting>
  <conditionalFormatting sqref="D37">
    <cfRule type="expression" priority="685" aboveAverage="0" equalAverage="0" bottom="0" percent="0" rank="0" text="" dxfId="683">
      <formula>IF(ISBLANK($D37),0,IF(C36=0,1,0))</formula>
    </cfRule>
  </conditionalFormatting>
  <conditionalFormatting sqref="D38">
    <cfRule type="expression" priority="686" aboveAverage="0" equalAverage="0" bottom="0" percent="0" rank="0" text="" dxfId="684">
      <formula>IF(ISBLANK($D38),0,IF(C37=0,1,0))</formula>
    </cfRule>
  </conditionalFormatting>
  <conditionalFormatting sqref="D38">
    <cfRule type="expression" priority="687" aboveAverage="0" equalAverage="0" bottom="0" percent="0" rank="0" text="" dxfId="685">
      <formula>IF(ISBLANK($D38),0,IF(C37=0,1,0))</formula>
    </cfRule>
  </conditionalFormatting>
  <conditionalFormatting sqref="D39">
    <cfRule type="expression" priority="688" aboveAverage="0" equalAverage="0" bottom="0" percent="0" rank="0" text="" dxfId="686">
      <formula>IF(ISBLANK($D39),0,IF(C38=0,1,0))</formula>
    </cfRule>
  </conditionalFormatting>
  <conditionalFormatting sqref="D39">
    <cfRule type="expression" priority="689" aboveAverage="0" equalAverage="0" bottom="0" percent="0" rank="0" text="" dxfId="687">
      <formula>IF(ISBLANK($D39),0,IF(C38=0,1,0))</formula>
    </cfRule>
  </conditionalFormatting>
  <conditionalFormatting sqref="D40">
    <cfRule type="expression" priority="690" aboveAverage="0" equalAverage="0" bottom="0" percent="0" rank="0" text="" dxfId="688">
      <formula>IF(ISBLANK($D40),0,IF(C39=0,1,0))</formula>
    </cfRule>
  </conditionalFormatting>
  <conditionalFormatting sqref="D40">
    <cfRule type="expression" priority="691" aboveAverage="0" equalAverage="0" bottom="0" percent="0" rank="0" text="" dxfId="689">
      <formula>IF(ISBLANK($D40),0,IF(C39=0,1,0))</formula>
    </cfRule>
  </conditionalFormatting>
  <conditionalFormatting sqref="D41">
    <cfRule type="expression" priority="692" aboveAverage="0" equalAverage="0" bottom="0" percent="0" rank="0" text="" dxfId="690">
      <formula>IF(ISBLANK($D41),0,IF(C40=0,1,0))</formula>
    </cfRule>
  </conditionalFormatting>
  <conditionalFormatting sqref="D41">
    <cfRule type="expression" priority="693" aboveAverage="0" equalAverage="0" bottom="0" percent="0" rank="0" text="" dxfId="691">
      <formula>IF(ISBLANK($D41),0,IF(C40=0,1,0))</formula>
    </cfRule>
  </conditionalFormatting>
  <conditionalFormatting sqref="D42">
    <cfRule type="expression" priority="694" aboveAverage="0" equalAverage="0" bottom="0" percent="0" rank="0" text="" dxfId="692">
      <formula>IF(ISBLANK($D42),0,IF(C41=0,1,0))</formula>
    </cfRule>
  </conditionalFormatting>
  <conditionalFormatting sqref="D42">
    <cfRule type="expression" priority="695" aboveAverage="0" equalAverage="0" bottom="0" percent="0" rank="0" text="" dxfId="693">
      <formula>IF(ISBLANK($D42),0,IF(C41=0,1,0))</formula>
    </cfRule>
  </conditionalFormatting>
  <conditionalFormatting sqref="D43">
    <cfRule type="expression" priority="696" aboveAverage="0" equalAverage="0" bottom="0" percent="0" rank="0" text="" dxfId="694">
      <formula>IF(ISBLANK($D43),0,IF(C42=0,1,0))</formula>
    </cfRule>
  </conditionalFormatting>
  <conditionalFormatting sqref="D43">
    <cfRule type="expression" priority="697" aboveAverage="0" equalAverage="0" bottom="0" percent="0" rank="0" text="" dxfId="695">
      <formula>IF(ISBLANK($D43),0,IF(C42=0,1,0))</formula>
    </cfRule>
  </conditionalFormatting>
  <conditionalFormatting sqref="D44">
    <cfRule type="expression" priority="698" aboveAverage="0" equalAverage="0" bottom="0" percent="0" rank="0" text="" dxfId="696">
      <formula>IF(ISBLANK($D44),0,IF(C43=0,1,0))</formula>
    </cfRule>
  </conditionalFormatting>
  <conditionalFormatting sqref="D44">
    <cfRule type="expression" priority="699" aboveAverage="0" equalAverage="0" bottom="0" percent="0" rank="0" text="" dxfId="697">
      <formula>IF(ISBLANK($D44),0,IF(C43=0,1,0))</formula>
    </cfRule>
  </conditionalFormatting>
  <conditionalFormatting sqref="D45">
    <cfRule type="expression" priority="700" aboveAverage="0" equalAverage="0" bottom="0" percent="0" rank="0" text="" dxfId="698">
      <formula>IF(ISBLANK($D45),0,IF(C44=0,1,0))</formula>
    </cfRule>
  </conditionalFormatting>
  <conditionalFormatting sqref="D45">
    <cfRule type="expression" priority="701" aboveAverage="0" equalAverage="0" bottom="0" percent="0" rank="0" text="" dxfId="699">
      <formula>IF(ISBLANK($D45),0,IF(C44=0,1,0))</formula>
    </cfRule>
  </conditionalFormatting>
  <conditionalFormatting sqref="D46">
    <cfRule type="expression" priority="702" aboveAverage="0" equalAverage="0" bottom="0" percent="0" rank="0" text="" dxfId="700">
      <formula>IF(ISBLANK($D46),0,IF(C45=0,1,0))</formula>
    </cfRule>
  </conditionalFormatting>
  <conditionalFormatting sqref="D46">
    <cfRule type="expression" priority="703" aboveAverage="0" equalAverage="0" bottom="0" percent="0" rank="0" text="" dxfId="701">
      <formula>IF(ISBLANK($D46),0,IF(C45=0,1,0))</formula>
    </cfRule>
  </conditionalFormatting>
  <conditionalFormatting sqref="D47">
    <cfRule type="expression" priority="704" aboveAverage="0" equalAverage="0" bottom="0" percent="0" rank="0" text="" dxfId="702">
      <formula>IF(ISBLANK($D47),0,IF(C46=0,1,0))</formula>
    </cfRule>
  </conditionalFormatting>
  <conditionalFormatting sqref="D47">
    <cfRule type="expression" priority="705" aboveAverage="0" equalAverage="0" bottom="0" percent="0" rank="0" text="" dxfId="703">
      <formula>IF(ISBLANK($D47),0,IF(C46=0,1,0))</formula>
    </cfRule>
  </conditionalFormatting>
  <conditionalFormatting sqref="D48">
    <cfRule type="expression" priority="706" aboveAverage="0" equalAverage="0" bottom="0" percent="0" rank="0" text="" dxfId="704">
      <formula>IF(ISBLANK($D48),0,IF(C47=0,1,0))</formula>
    </cfRule>
  </conditionalFormatting>
  <conditionalFormatting sqref="D48">
    <cfRule type="expression" priority="707" aboveAverage="0" equalAverage="0" bottom="0" percent="0" rank="0" text="" dxfId="705">
      <formula>IF(ISBLANK($D48),0,IF(C47=0,1,0))</formula>
    </cfRule>
  </conditionalFormatting>
  <conditionalFormatting sqref="D49">
    <cfRule type="expression" priority="708" aboveAverage="0" equalAverage="0" bottom="0" percent="0" rank="0" text="" dxfId="706">
      <formula>IF(ISBLANK($D49),0,IF(C48=0,1,0))</formula>
    </cfRule>
  </conditionalFormatting>
  <conditionalFormatting sqref="D49">
    <cfRule type="expression" priority="709" aboveAverage="0" equalAverage="0" bottom="0" percent="0" rank="0" text="" dxfId="707">
      <formula>IF(ISBLANK($D49),0,IF(C48=0,1,0))</formula>
    </cfRule>
  </conditionalFormatting>
  <conditionalFormatting sqref="D50">
    <cfRule type="expression" priority="710" aboveAverage="0" equalAverage="0" bottom="0" percent="0" rank="0" text="" dxfId="708">
      <formula>IF(ISBLANK($D50),0,IF(C49=0,1,0))</formula>
    </cfRule>
  </conditionalFormatting>
  <conditionalFormatting sqref="D50">
    <cfRule type="expression" priority="711" aboveAverage="0" equalAverage="0" bottom="0" percent="0" rank="0" text="" dxfId="709">
      <formula>IF(ISBLANK($D50),0,IF(C49=0,1,0))</formula>
    </cfRule>
  </conditionalFormatting>
  <conditionalFormatting sqref="D51">
    <cfRule type="expression" priority="712" aboveAverage="0" equalAverage="0" bottom="0" percent="0" rank="0" text="" dxfId="710">
      <formula>IF(ISBLANK($D51),0,IF(C50=0,1,0))</formula>
    </cfRule>
  </conditionalFormatting>
  <conditionalFormatting sqref="D51">
    <cfRule type="expression" priority="713" aboveAverage="0" equalAverage="0" bottom="0" percent="0" rank="0" text="" dxfId="711">
      <formula>IF(ISBLANK($D51),0,IF(C50=0,1,0))</formula>
    </cfRule>
  </conditionalFormatting>
  <conditionalFormatting sqref="D52">
    <cfRule type="expression" priority="714" aboveAverage="0" equalAverage="0" bottom="0" percent="0" rank="0" text="" dxfId="712">
      <formula>IF(ISBLANK($D52),0,IF(C51=0,1,0))</formula>
    </cfRule>
  </conditionalFormatting>
  <conditionalFormatting sqref="D52">
    <cfRule type="expression" priority="715" aboveAverage="0" equalAverage="0" bottom="0" percent="0" rank="0" text="" dxfId="713">
      <formula>IF(ISBLANK($D52),0,IF(C51=0,1,0))</formula>
    </cfRule>
  </conditionalFormatting>
  <conditionalFormatting sqref="D53">
    <cfRule type="expression" priority="716" aboveAverage="0" equalAverage="0" bottom="0" percent="0" rank="0" text="" dxfId="714">
      <formula>IF(ISBLANK($D53),0,IF(C52=0,1,0))</formula>
    </cfRule>
  </conditionalFormatting>
  <conditionalFormatting sqref="D53">
    <cfRule type="expression" priority="717" aboveAverage="0" equalAverage="0" bottom="0" percent="0" rank="0" text="" dxfId="715">
      <formula>IF(ISBLANK($D53),0,IF(C52=0,1,0))</formula>
    </cfRule>
  </conditionalFormatting>
  <conditionalFormatting sqref="D54">
    <cfRule type="expression" priority="718" aboveAverage="0" equalAverage="0" bottom="0" percent="0" rank="0" text="" dxfId="716">
      <formula>IF(ISBLANK($D54),0,IF(C53=0,1,0))</formula>
    </cfRule>
  </conditionalFormatting>
  <conditionalFormatting sqref="D54">
    <cfRule type="expression" priority="719" aboveAverage="0" equalAverage="0" bottom="0" percent="0" rank="0" text="" dxfId="717">
      <formula>IF(ISBLANK($D54),0,IF(C53=0,1,0))</formula>
    </cfRule>
  </conditionalFormatting>
  <conditionalFormatting sqref="D55">
    <cfRule type="expression" priority="720" aboveAverage="0" equalAverage="0" bottom="0" percent="0" rank="0" text="" dxfId="718">
      <formula>IF(ISBLANK($D55),0,IF(C54=0,1,0))</formula>
    </cfRule>
  </conditionalFormatting>
  <conditionalFormatting sqref="D55">
    <cfRule type="expression" priority="721" aboveAverage="0" equalAverage="0" bottom="0" percent="0" rank="0" text="" dxfId="719">
      <formula>IF(ISBLANK($D55),0,IF(C54=0,1,0))</formula>
    </cfRule>
  </conditionalFormatting>
  <conditionalFormatting sqref="D56">
    <cfRule type="expression" priority="722" aboveAverage="0" equalAverage="0" bottom="0" percent="0" rank="0" text="" dxfId="720">
      <formula>IF(ISBLANK($D56),0,IF(C55=0,1,0))</formula>
    </cfRule>
  </conditionalFormatting>
  <conditionalFormatting sqref="D56">
    <cfRule type="expression" priority="723" aboveAverage="0" equalAverage="0" bottom="0" percent="0" rank="0" text="" dxfId="721">
      <formula>IF(ISBLANK($D56),0,IF(C55=0,1,0))</formula>
    </cfRule>
  </conditionalFormatting>
  <dataValidations count="39">
    <dataValidation allowBlank="true" operator="between" showDropDown="false" showErrorMessage="false" showInputMessage="false" sqref="A1:C1 E1 G1 K1:L1 K698" type="none">
      <formula1>0</formula1>
      <formula2>0</formula2>
    </dataValidation>
    <dataValidation allowBlank="true" operator="between" prompt="Por favor, digite o CNPJ sem pontos, traços ou barras&#10;Ex : 99888777666655" promptTitle="CNPJ" showDropDown="false" showErrorMessage="true" showInputMessage="false" sqref="D1" type="none">
      <formula1>0</formula1>
      <formula2>0</formula2>
    </dataValidation>
    <dataValidation allowBlank="true" error="Por favor, escolha os valores da lista correspondentes a jornada de trabalho." errorTitle="Erro" operator="between" prompt="Selecione a jornada de trabalho do emprego." promptTitle="Jornada de  trabalho" showDropDown="false" showErrorMessage="true" showInputMessage="false" sqref="I1:I2" type="none">
      <formula1>0</formula1>
      <formula2>0</formula2>
    </dataValidation>
    <dataValidation allowBlank="true" operator="between" prompt="Digite aqui a Unidade de Prestação de Serviços&#10;Ex : CGTI, CNE etc" promptTitle="Unid Prestaç Serviços" showDropDown="false" showErrorMessage="true" showInputMessage="false" sqref="J1:J32" type="none">
      <formula1>0</formula1>
      <formula2>0</formula2>
    </dataValidation>
    <dataValidation allowBlank="true" operator="between" prompt="Por favor, digite o CPF sem pontos ou traços&#10;Ex : 99988877766" promptTitle="CPF" showDropDown="false" showErrorMessage="true" showInputMessage="false" sqref="F1" type="none">
      <formula1>0</formula1>
      <formula2>0</formula2>
    </dataValidation>
    <dataValidation allowBlank="true" error="Por favor, complete apenas com os dígitos da UG (6 dígitos)." errorTitle="Apenas dígitos" operator="between" prompt="6 dígitos da UG Gestora. Ex: 999999" promptTitle="UG" showDropDown="false" showErrorMessage="true" showInputMessage="true" sqref="A415 A696 A820 A828 A830:A831 A834 A849:A850 A853:A857 A859 A861 A870:A871 A969:A981 A1058:A1108 A1122:A1156 F1204:F1207 H1204:I1209 M1204:M1208 J1206:J1207 F1209 H1213:I1215 D1214:E1214 C1215:E1215 D1216:D1219 E1217:F1217 H1217:I1219 E1218:E1219 A1229:A1267 A1390:A1486 A1591 A1594 A1599:A1670" type="whole">
      <formula1>0</formula1>
      <formula2>999999</formula2>
    </dataValidation>
    <dataValidation allowBlank="true" operator="between" prompt="Escreva o nome da unidade contratante. &#10;Ex : FUNDO NACIONAL DE DESENVOLVIMENTO DA EDUCAÇÃO - FNDE" promptTitle="Unidade Contratante" showDropDown="false" showErrorMessage="true" showInputMessage="true" sqref="B381:B386 A386:B386 B388:B389 A392:B392 B393:B395 A394:B394 B396:B398 A399 B400:B402 A401:B401 B403 B405:B409 B411:B413 A412:B412 B414:B415 B969:B981 B1058:B1122 B1390:B1448" type="none">
      <formula1>0</formula1>
      <formula2>0</formula2>
    </dataValidation>
    <dataValidation allowBlank="true" operator="between" prompt="Nome da empresa.&#10;Ex : GUARDA-CHUVA SEGURANÇA LTDA." promptTitle="Nome da empresa" showDropDown="false" showErrorMessage="true" showInputMessage="true" sqref="E2:E32 E415 E969:E981 E1058:E1073 E1122 E1390:E1412 E1429:E1439 E1441 E1445" type="none">
      <formula1>0</formula1>
      <formula2>0</formula2>
    </dataValidation>
    <dataValidation allowBlank="true" operator="between" prompt="Nome do terceirizado.&#10;Ex : EDSON ARANTES DO NASCEDOURO" promptTitle="Nome" showDropDown="false" showErrorMessage="true" showInputMessage="true" sqref="G415 G969 G1429:H1432 H1433:H1434 G1434:H1434 G1435:G1439 G1441 G1445 G1460:G1461 G1470" type="none">
      <formula1>0</formula1>
      <formula2>0</formula2>
    </dataValidation>
    <dataValidation allowBlank="true" operator="between" prompt="Por favor, digite o CPF sem pontos ou traços&#10;Ex : 99988877766" promptTitle="CPF" showDropDown="false" showErrorMessage="true" showInputMessage="true" sqref="F415 F969 F1058 F1122 F1390:F1409 F1411:F1419 F1421:F1424 F1427 F1429:F1439 F1441 F1445 F1460:F1461 F1470" type="none">
      <formula1>0</formula1>
      <formula2>0</formula2>
    </dataValidation>
    <dataValidation allowBlank="true" operator="between" prompt="Por favor, digite o CNPJ sem pontos, traços ou barras&#10;Ex : 99888777666655" promptTitle="CNPJ" showDropDown="false" showErrorMessage="true" showInputMessage="true" sqref="D2:D32 D415 D969:D981 D1058:D1073 D1122 D1390:D1392 D1413:D1419 D1421:D1428" type="none">
      <formula1>0</formula1>
      <formula2>0</formula2>
    </dataValidation>
    <dataValidation allowBlank="true" operator="between" prompt="Número do contrato + Ano do Contrato&#10;Ex : 99/2009" promptTitle="Contrato" showDropDown="false" showErrorMessage="false" showInputMessage="true" sqref="C2:C32 C415:C441 C969:C981 C1390:C1434 C1591 C1601:C1633 C1647 C1651" type="none">
      <formula1>0</formula1>
      <formula2>0</formula2>
    </dataValidation>
    <dataValidation allowBlank="true" operator="between" prompt="Digite aqui a Unidade de Prestação de Serviços&#10;Ex : CGTI, CNE etc" promptTitle="Unid Prestaç Serviços" showDropDown="false" showErrorMessage="true" showInputMessage="true" sqref="J415:J426 J674:J675 J680 J683:J684 J969:J975 J1059:J1062 H1061 J1063:J1072 J1390:J1448 J1460:J1461 J1470" type="none">
      <formula1>0</formula1>
      <formula2>0</formula2>
    </dataValidation>
    <dataValidation allowBlank="true" operator="between" prompt="Digite o valor em R$ do salário mensal previsto no contrato.&#10;Ex : 2,00" promptTitle="Salário mensal original" showDropDown="false" showErrorMessage="true" showInputMessage="true" sqref="K415 K1058:K1059 K1072 K1122 K1390:L1434 K1435:K1486" type="none">
      <formula1>0</formula1>
      <formula2>0</formula2>
    </dataValidation>
    <dataValidation allowBlank="true" operator="greaterThan" prompt="Digite o valor em R$ do custo mensal do terceirizado.&#10;Ex : 3,00" promptTitle="Custo mensal original" showDropDown="false" showErrorMessage="true" showInputMessage="true" sqref="L381:L382 L384:L385 L393:L395 L397 L399 L401:L402 L404:L405 K408:L409 K412:L413 L414:L439 K696:L696 L698 L702:L709 L711 L815:L820 L823:L856 L858:L871 L969 L1058:L1059 L1062:L1068 L1072 L1122 L1435:L1486" type="decimal">
      <formula1>0</formula1>
      <formula2>0</formula2>
    </dataValidation>
    <dataValidation allowBlank="true" operator="between" prompt="Na lista abaixo, escolha a escolaridade exigida pelo cargo. O código será copiado para a coluna I." promptTitle="Escolaridade " showDropDown="false" showErrorMessage="true" showInputMessage="true" sqref="M3:M32 M215:M263 M335:M380 M415:M453 M463:M716 M759:M814 M872:M906 M969 M1058:M1122 M1229:M1346 M1390:M1670" type="list">
      <formula1>$W$1:$AJ$1</formula1>
      <formula2>0</formula2>
    </dataValidation>
    <dataValidation allowBlank="false" operator="greaterThan" prompt="Por favor, especifique o código da categoria profissional Ex : 411005. Caso tenha dúvidas, consulte a tela 'Categoria Profissional' do STI" promptTitle="Código da categoria" showDropDown="false" showErrorMessage="true" showInputMessage="true" sqref="H415 H696 H698 H969 H971 H973 H975 H977 H979 H1058 H1072 H1122 H1250:H1258 H1651 H1666" type="whole">
      <formula1>0</formula1>
      <formula2>0</formula2>
    </dataValidation>
    <dataValidation allowBlank="true" error="Por favor, complete apenas com os dígitos da UG (6 dígitos)." errorTitle="Apenas dígitos" operator="between" prompt="6 dígitos da UG Gestora. Ex: 999999" promptTitle="UG" showDropDown="false" showErrorMessage="true" showInputMessage="true" sqref="A685" type="whole">
      <formula1>0</formula1>
      <formula2>0</formula2>
    </dataValidation>
    <dataValidation allowBlank="true" error="Por favor, complete apenas com os dígitos da UG (6 dígitos)." errorTitle="Apenas dígitos" operator="between" prompt="6 dígitos da UG Gestora. Ex: 999999" promptTitle="UG" showDropDown="false" showErrorMessage="true" showInputMessage="true" sqref="A785:A796 A798:A803" type="whole">
      <formula1>100000</formula1>
      <formula2>999999</formula2>
    </dataValidation>
    <dataValidation allowBlank="true" operator="equal" prompt="Nome do terceirizado.&#10;Ex : EDSON ARANTES DO NASCEDOURO" promptTitle="Nome" showDropDown="false" showErrorMessage="true" showInputMessage="true" sqref="F387:G387 F389:G389 F392:G392 F401:G402 G696 G786:G788 G792:G794 G819 G826 H828 H830 G853:H853 H854:H857 H859 H861 H870:H871 G1024 G1449:G1459 G1462:G1469 G1471:G1486 G1580" type="none">
      <formula1>0</formula1>
      <formula2>0</formula2>
    </dataValidation>
    <dataValidation allowBlank="true" operator="equal" prompt="Escreva o nome da unidade contratante. &#10;Ex : FUNDO NACIONAL DE DESENVOLVIMENTO DA EDUCAÇÃO - FNDE" promptTitle="Unidade Contratante" showDropDown="false" showErrorMessage="true" showInputMessage="true" sqref="C381:I386 C387:E414 H387:I387 F388:I388 H389:I389 F390:I391 H392:I392 F393:I400 H401:I402 F403:I405 F406:G412 I406:J411 H412:J412 J414 B785:B788 B791:B792 B796 B798:B800 B820 B828 B830:B831 B834 B853:B871 B1123:B1156 B1229:B1267 B1449:B1486" type="none">
      <formula1>0</formula1>
      <formula2>0</formula2>
    </dataValidation>
    <dataValidation allowBlank="true" operator="equal" prompt="Número do contrato + Ano do Contrato&#10;Ex : 99/2009" promptTitle="Contrato" showDropDown="false" showErrorMessage="false" showInputMessage="true" sqref="C626:C629 C631:C633 C696:C697 C785:C803 C819:C820 C828 C830:C831 C834 C849:C850 C853:C857 C859 C861 C870:C871 C1024:C1035 C1037:C1038 C1040:C1057 C1449:C1486 C1648:C1650 C1652:C1670" type="none">
      <formula1>0</formula1>
      <formula2>0</formula2>
    </dataValidation>
    <dataValidation allowBlank="true" operator="equal" prompt="Por favor, digite o CNPJ sem pontos, traços ou barras&#10;Ex : 99888777666655" promptTitle="CNPJ" showDropDown="false" showErrorMessage="true" showInputMessage="true" sqref="D785:D803 D1449:D1478" type="none">
      <formula1>0</formula1>
      <formula2>0</formula2>
    </dataValidation>
    <dataValidation allowBlank="true" operator="equal" prompt="Nome da empresa.&#10;Ex : GUARDA-CHUVA SEGURANÇA LTDA." promptTitle="Nome da empresa" showDropDown="false" showErrorMessage="true" showInputMessage="true" sqref="E696:E697 E785:E814 E819:E871 E1024:E1050 E1449:E1486" type="none">
      <formula1>0</formula1>
      <formula2>0</formula2>
    </dataValidation>
    <dataValidation allowBlank="true" operator="equal" prompt="Por favor, digite o CPF sem pontos ou traços&#10;Ex : 99988877766" promptTitle="CPF" showDropDown="false" showErrorMessage="true" showInputMessage="true" sqref="F786:F788 F792:F794 F1449:F1459 F1462:F1469 F1471:F1486 F1502 F1529" type="none">
      <formula1>0</formula1>
      <formula2>0</formula2>
    </dataValidation>
    <dataValidation allowBlank="true" operator="between" prompt="Por favor, especifique a categoria do emprego.&#10;Ex : AUXILIAR ADMINISTRATIVO" promptTitle="Categoria" showDropDown="false" showErrorMessage="true" showInputMessage="true" sqref="H792:H794 H797 H801:H803" type="none">
      <formula1>0</formula1>
      <formula2>0</formula2>
    </dataValidation>
    <dataValidation allowBlank="true" operator="equal" prompt="Por favor, especifique a categoria do emprego.&#10;Ex : AUXILIAR ADMINISTRATIVO" promptTitle="Categoria" showDropDown="false" showErrorMessage="true" showInputMessage="true" sqref="H1479:H1486" type="none">
      <formula1>0</formula1>
      <formula2>0</formula2>
    </dataValidation>
    <dataValidation allowBlank="true" operator="equal" prompt="Digite aqui a Unidade de Prestação de Serviços&#10;Ex : CGTI, CNE etc" promptTitle="Unid Prestaç Serviços" showDropDown="false" showErrorMessage="true" showInputMessage="true" sqref="J384 J696 I820 J826:J827 J829 J831:J841 J849:J850 J1024 J1229:J1267 J1449:J1451 J1453 J1458:J1459 J1462:J1469 J1471:J1473 J1476 J1479 J1482:J1486" type="none">
      <formula1>0</formula1>
      <formula2>0</formula2>
    </dataValidation>
    <dataValidation allowBlank="true" operator="equal" prompt="Digite o valor em R$ do salário mensal previsto no contrato.&#10;Ex : 2,00" promptTitle="Salário mensal original" showDropDown="false" showErrorMessage="true" showInputMessage="true" sqref="K697 K815:K820 K823:K853 K855:K856 K858:K870" type="none">
      <formula1>0</formula1>
      <formula2>0</formula2>
    </dataValidation>
    <dataValidation allowBlank="true" operator="between" showDropDown="false" showErrorMessage="true" showInputMessage="false" sqref="I3:I32" type="list">
      <formula1>$AT$3:$BF$3</formula1>
      <formula2>0</formula2>
    </dataValidation>
    <dataValidation allowBlank="true" operator="between" prompt="Na lista abaixo, escolha a escolaridade exigida pelo cargo. O código será copiado para a coluna I." promptTitle="Escolaridade " showDropDown="false" showErrorMessage="true" showInputMessage="true" sqref="M264:M334" type="list">
      <formula1>$V$1:$AI$1</formula1>
      <formula2>0</formula2>
    </dataValidation>
    <dataValidation allowBlank="true" operator="equal" prompt="Na lista abaixo, escolha a escolaridade exigida pelo cargo. O código será copiado para a coluna I." promptTitle="Escolaridade " showDropDown="false" showErrorMessage="true" showInputMessage="true" sqref="M381:M414 M717:M758 M1024:M1057 M1123:M1156 M1209 M1214:M1228 M1347:M1389" type="list">
      <formula1>$W$1:$AJ$1</formula1>
      <formula2>0</formula2>
    </dataValidation>
    <dataValidation allowBlank="true" operator="between" showDropDown="false" showErrorMessage="true" showInputMessage="false" sqref="I415 I698 I969:I981 I1583:I1584 I1587 I1589:I1590 I1592:I1593 I1595 I1599:I1600 I1602:I1603 I1606:I1608 I1611 I1615 I1619:I1620 I1622:I1624 I1626 I1628:I1629 I1634 I1636 I1638 I1641:I1644" type="list">
      <formula1>$AT$1:$BF$1</formula1>
      <formula2>0</formula2>
    </dataValidation>
    <dataValidation allowBlank="true" operator="equal" showDropDown="false" showErrorMessage="true" showInputMessage="false" sqref="I696" type="list">
      <formula1>$AT$1:$BF$1</formula1>
      <formula2>0</formula2>
    </dataValidation>
    <dataValidation allowBlank="true" operator="equal" prompt="Por favor, digite o CPF sem pontos ou traços&#10;Ex : 99988877766" promptTitle="CPF" showDropDown="false" showErrorMessage="true" showInputMessage="false" sqref="F785" type="none">
      <formula1>0</formula1>
      <formula2>0</formula2>
    </dataValidation>
    <dataValidation allowBlank="true" operator="between" prompt="Na lista abaixo, escolha a escolaridade exigida pelo cargo. O código será copiado para a coluna I." promptTitle="Escolaridade " showDropDown="false" showErrorMessage="true" showInputMessage="true" sqref="M815:M871" type="list">
      <formula1>$X$1:$AK$1</formula1>
      <formula2>0</formula2>
    </dataValidation>
    <dataValidation allowBlank="true" operator="between" showDropDown="false" showErrorMessage="true" showInputMessage="false" sqref="I1058:I1122" type="list">
      <formula1>$AS$1:$BE$1</formula1>
      <formula2>0</formula2>
    </dataValidation>
    <dataValidation allowBlank="true" operator="between" prompt="Na lista abaixo, escolha a escolaridade exigida pelo cargo. O código será copiado para a coluna I." promptTitle="Escolaridade " showDropDown="false" showErrorMessage="true" showInputMessage="true" sqref="M982:M1023" type="list">
      <formula1>L981:L981</formula1>
      <formula2>0</formula2>
    </dataValidation>
    <dataValidation allowBlank="true" operator="equal" showDropDown="false" showErrorMessage="true" showInputMessage="false" sqref="I1647:I1670" type="list">
      <formula1>$AS$1:$BE$1</formula1>
      <formula2>0</formula2>
    </dataValidation>
  </dataValidations>
  <printOptions headings="false" gridLines="false" gridLinesSet="true" horizontalCentered="false" verticalCentered="false"/>
  <pageMargins left="0.7875" right="0.7875" top="0.984027777777778" bottom="0.984027777777778" header="0.511805555555555" footer="0.511805555555555"/>
  <pageSetup paperSize="9" scale="43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LibreOffice/5.4.3.2$Windows_X86_64 LibreOffice_project/92a7159f7e4af62137622921e809f8546db437e5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2021-11-12T15:09:41Z</dcterms:created>
  <dc:creator/>
  <dc:description/>
  <dc:language>pt-BR</dc:language>
  <cp:lastModifiedBy/>
  <dcterms:modified xsi:type="dcterms:W3CDTF">2021-11-12T17:25:54Z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</Properties>
</file>