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mbioe5-my.sharepoint.com/personal/renata_azevedo_icmbio_gov_br/Documents/PAN TATA/5a MONITORIA/"/>
    </mc:Choice>
  </mc:AlternateContent>
  <xr:revisionPtr revIDLastSave="135" documentId="8_{2051C1D1-11E3-443D-80FA-EFFF8E68687D}" xr6:coauthVersionLast="47" xr6:coauthVersionMax="47" xr10:uidLastSave="{5416C87B-FCCF-48FE-801B-07F5874AF4B6}"/>
  <bookViews>
    <workbookView xWindow="-120" yWindow="-120" windowWidth="29040" windowHeight="15720" tabRatio="650" activeTab="1" xr2:uid="{00000000-000D-0000-FFFF-FFFF00000000}"/>
  </bookViews>
  <sheets>
    <sheet name="LEGENDA" sheetId="41" r:id="rId1"/>
    <sheet name="OBJETIVOS" sheetId="1" r:id="rId2"/>
    <sheet name="OBJ_ESP_1" sheetId="25" r:id="rId3"/>
    <sheet name="OBJ_ESP_2" sheetId="34" r:id="rId4"/>
    <sheet name="OBJ_ESP_3" sheetId="32" r:id="rId5"/>
    <sheet name="OBJ_ESP_4" sheetId="31" r:id="rId6"/>
    <sheet name="OBJ_ESP_5" sheetId="33" r:id="rId7"/>
    <sheet name="OBJ_ESP_6" sheetId="39" r:id="rId8"/>
    <sheet name="OBJ_ESP_7" sheetId="40" r:id="rId9"/>
    <sheet name="OBJ_ESP_8" sheetId="38" r:id="rId10"/>
  </sheets>
  <definedNames>
    <definedName name="_xlnm.Print_Area" localSheetId="1">OBJETIVOS!$A$1:$I$24</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 name="_xlnm.Print_Titles" localSheetId="6">OBJ_ESP_5!$5:$6</definedName>
    <definedName name="_xlnm.Print_Titles" localSheetId="7">OBJ_ESP_6!$5:$6</definedName>
    <definedName name="_xlnm.Print_Titles" localSheetId="8">OBJ_ESP_7!$5:$6</definedName>
    <definedName name="_xlnm.Print_Titles" localSheetId="9">OBJ_ESP_8!$5:$6</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38" l="1"/>
  <c r="A4" i="31"/>
  <c r="A4" i="34"/>
  <c r="A4" i="39"/>
  <c r="A4" i="40"/>
  <c r="A1" i="40"/>
  <c r="A1" i="39"/>
  <c r="A1" i="38"/>
  <c r="A4" i="25"/>
  <c r="A1" i="34"/>
  <c r="A4" i="32"/>
  <c r="A4" i="33"/>
  <c r="A1" i="33"/>
  <c r="A1" i="32"/>
  <c r="A1" i="31"/>
  <c r="A1" i="25"/>
</calcChain>
</file>

<file path=xl/sharedStrings.xml><?xml version="1.0" encoding="utf-8"?>
<sst xmlns="http://schemas.openxmlformats.org/spreadsheetml/2006/main" count="389" uniqueCount="252">
  <si>
    <t>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</si>
  <si>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</si>
  <si>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</si>
  <si>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</si>
  <si>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</si>
  <si>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</si>
  <si>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</si>
  <si>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</si>
  <si>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</si>
  <si>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</si>
  <si>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</si>
  <si>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</si>
  <si>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</si>
  <si>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</si>
  <si>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</si>
  <si>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</si>
  <si>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</si>
  <si>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</si>
  <si>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</si>
  <si>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</si>
  <si>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</si>
  <si>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</si>
  <si>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</si>
  <si>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</si>
  <si>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</si>
  <si>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</si>
  <si>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</si>
  <si>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</si>
  <si>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</si>
  <si>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 xml:space="preserve">VISÃO DE FUTURO </t>
  </si>
  <si>
    <t>OBJETIVO GERAL</t>
  </si>
  <si>
    <t>OBJETIVO ESPECÍFICO 1</t>
  </si>
  <si>
    <t>OBJETIVO ESPECÍFICO 2</t>
  </si>
  <si>
    <t>OBJETIVO ESPECÍFICO 3</t>
  </si>
  <si>
    <t>OBJETIVO ESPECÍFICO 4</t>
  </si>
  <si>
    <t>OBJETIVO ESPECÍFICO 5</t>
  </si>
  <si>
    <t>OBJETIVO ESPECÍFICO 6</t>
  </si>
  <si>
    <t>OBJETIVO ESPECÍFICO 7</t>
  </si>
  <si>
    <t>OBJETIVO ESPECÍFICO 8</t>
  </si>
  <si>
    <t>Nº</t>
  </si>
  <si>
    <t>Resultados esperados</t>
  </si>
  <si>
    <t>Custo estimado (R$)</t>
  </si>
  <si>
    <t xml:space="preserve">Localização </t>
  </si>
  <si>
    <t>Observações</t>
  </si>
  <si>
    <t>Início</t>
  </si>
  <si>
    <t>Fim</t>
  </si>
  <si>
    <t>Localidades</t>
  </si>
  <si>
    <t>Área de relevância</t>
  </si>
  <si>
    <t>1.1</t>
  </si>
  <si>
    <t>Renata Azevedo (ICMBio/CPB)</t>
  </si>
  <si>
    <t>1.2</t>
  </si>
  <si>
    <t>1.3</t>
  </si>
  <si>
    <t>1.4</t>
  </si>
  <si>
    <t>1.5</t>
  </si>
  <si>
    <t>2.1</t>
  </si>
  <si>
    <t>2.2</t>
  </si>
  <si>
    <t>2.3</t>
  </si>
  <si>
    <t>2.4</t>
  </si>
  <si>
    <t>3.1</t>
  </si>
  <si>
    <t>3.2</t>
  </si>
  <si>
    <t>3.3</t>
  </si>
  <si>
    <t>4.1</t>
  </si>
  <si>
    <t>4.2</t>
  </si>
  <si>
    <t xml:space="preserve">OBJETIVO ESPECÍFICO 5 </t>
  </si>
  <si>
    <t>5.1</t>
  </si>
  <si>
    <t>5.2</t>
  </si>
  <si>
    <t>5.3</t>
  </si>
  <si>
    <t>5.4</t>
  </si>
  <si>
    <t>6.1</t>
  </si>
  <si>
    <t>6.2</t>
  </si>
  <si>
    <t>6.3</t>
  </si>
  <si>
    <t>6.4</t>
  </si>
  <si>
    <t>6.5</t>
  </si>
  <si>
    <t>7.1</t>
  </si>
  <si>
    <t>7.2</t>
  </si>
  <si>
    <t>8.1</t>
  </si>
  <si>
    <t>8.2</t>
  </si>
  <si>
    <t xml:space="preserve">8.3 </t>
  </si>
  <si>
    <t>8.4</t>
  </si>
  <si>
    <t>8.5</t>
  </si>
  <si>
    <t>8.6</t>
  </si>
  <si>
    <t>8.7</t>
  </si>
  <si>
    <t>8.8</t>
  </si>
  <si>
    <t>PLANO DE AÇÃO NACIONAL PARA A CONSERVAÇÃO DO TAMANDUÁ-BANDEIRA, TATU-CANASTRA E TATU-BOLA</t>
  </si>
  <si>
    <t>Manter populações viáveis de tamanduá-bandeira, tatu-canastra e tatu-bola ao longo de suas distribuições originais</t>
  </si>
  <si>
    <t>Minimizar as principais ameaças que acometem as espécies nos próximos 5 anos.</t>
  </si>
  <si>
    <t>Classificar a adequabilidade de habitat para cada espécie em diferentes escalas.</t>
  </si>
  <si>
    <t>Mapas, Artigos e Notas técnicas amplamente divulgados e resultados apresentados em eventos</t>
  </si>
  <si>
    <t>Alessandra Bertassoni (UFG)</t>
  </si>
  <si>
    <t>Nina Attias (ICAS), Alexandre Martins (Instituto Tamanduá), Arnaud Desbiez (ICAS), Letícia Koproski (ICAS), Vinícius Alberici (USP/ICAS), Rodolfo Magalhães (UFMG), Flávio Rodrigues (UFMG), Liana Sena (IDEMA), Anderson Feijó (CAS), Samuel Portela (Associação Caatinga)</t>
  </si>
  <si>
    <t>Toda distribuição das espécies-alvo</t>
  </si>
  <si>
    <t>Incluir T. tricinctus e T. matacus</t>
  </si>
  <si>
    <t>Identificar áreas chave para promover conservação e conectividade de diferentes populações.</t>
  </si>
  <si>
    <t>Nina Attias (ICAS), Alexandre Martins (Instituto Tamanduá), Arnaud Desbiez (ICAS), Vinícius Alberici (USP/ICAS), Marcelo Lima Reis (ICMBio), Rodolfo Magalhães (UFMG), Flávio Rodrigues (UFMG), Liana Sena (IDEMA), Anderson Feijó (CAS), Samuel Portela (Associação Caatinga); Marisa Oliveira Novaes (UFG)</t>
  </si>
  <si>
    <t>Para toda distribuição das espécies-alvo com maior foco na porção centro-sul do país</t>
  </si>
  <si>
    <t>Incluir T. tricinctus</t>
  </si>
  <si>
    <t>Promover a articulação com orgãos pertinentes e iniciativa privada para incentivar a criação de áreas protegidas e recuperação de áreas degradadas, preferencialmente nas áreas chave, para promover a conservação e conectividade de populações.</t>
  </si>
  <si>
    <t>Reuniões realizadas, parcerias com a iniciativa privada e orgãos ambientais estabelecidas</t>
  </si>
  <si>
    <t>Criação de corredores ecológicos, APPs, mosaicos e UC's</t>
  </si>
  <si>
    <t>Laércio Sousa (RPPNs)</t>
  </si>
  <si>
    <t>Guilherme Mourão (EMBRAPA), Arnaud Desbiez (ICAS), Samuel Portela (Associação Caatinga)</t>
  </si>
  <si>
    <t>Promover a sensibilização de diferentes atores (produtor rural, comunidade rural e urbana, empreendedores) quanto à importância da conservação e restauração das áreas naturais.</t>
  </si>
  <si>
    <t>Parcerias estabelecidas</t>
  </si>
  <si>
    <t>Diminuição da perda de habitat e aumento da consciência ambiental</t>
  </si>
  <si>
    <t>Andréia Figueiredo (ICAS)</t>
  </si>
  <si>
    <t>Arnaud Desbiez (ICAS), Vinícius Gasparotto (Instituto Tamanduá), Alessandra Bertassoni (UFG), Flávia Miranda (Instituto Tamanduá), Samuel Portela (Associação Caatinga)</t>
  </si>
  <si>
    <t>Principalmente no Cerrado</t>
  </si>
  <si>
    <t>Essa ação será executada pela Rede de Educação Ambiental estabelecida de acordo com a ação 6.4 Objetivo 6; Incluir T. tricinctus</t>
  </si>
  <si>
    <t>Fazer gestão para acelerar a criação da Unidade de Conservação na região das Dunas do São Francisco (BA), que já está em curso.</t>
  </si>
  <si>
    <t>Atividades de articulação com a Coordenação de Criação do ICMBio e com o estado da BA</t>
  </si>
  <si>
    <t>Marcelo Lima Reis (ICMBio)</t>
  </si>
  <si>
    <t>Ação específica para o T. tricinctus</t>
  </si>
  <si>
    <t>Excluída na monitoria Anual 2</t>
  </si>
  <si>
    <t>Contactar as federações dos sindicatos rurais estaduais e municipais, para divulgar o PAN e estabelecer parcerias sobre os procedimentos de manejo do fogo (definição de períodos, procedimentos e magnitude).</t>
  </si>
  <si>
    <t>Reuniões com todas as federações do Cerrado e Pantanal realizadas</t>
  </si>
  <si>
    <t>Cláudia Netto (IMASUL)</t>
  </si>
  <si>
    <t>Guilherme Mourão (EMBRAPA), Laércio Sousa (RPPNs), Arnaud Desbiez (ICAS), Andréia Figueiredo (ICAS), Juliana Magnino (IEF/MG), Nina Attias (ICAS)</t>
  </si>
  <si>
    <t>Prioritariamente nos biomas Cerrado e Pantanal</t>
  </si>
  <si>
    <t>Contactar as federações de agricultura e EMATER estaduais;
 Esta ação será apoiada pela Rede de Educação Ambiental estabelecida na Ação 6.4 do objetivo 6;
 É importante considerar o apoio de ONGs e pesquisadores locais. Incluir T. matacus.</t>
  </si>
  <si>
    <t>Promover o diálogo entre pesquisadores e ONGs voltadas à conservação da biodiversidade com produtores rurais e comunidade rural visando o uso de boas práticas no manejo do fogo.</t>
  </si>
  <si>
    <t>Participação em eventos e reuniões com produtores rurais e comunidades locais</t>
  </si>
  <si>
    <t>Arnaud Desbiez (ICAS)</t>
  </si>
  <si>
    <t>Laercio Sousa (RPPN), Claudia Netto (IMASUL), Nina Attias (ICAS), Fábio Roque (UFMS)</t>
  </si>
  <si>
    <t>Participação especialmente em eventos organizados pelos produtores rurais e comunidade rural. Incluir T. matacus.</t>
  </si>
  <si>
    <t>Contactar e articular com o Prevfogo e com o Programa Manejo Integrado de Fogo cursos e treinamentos para proprietários rurais e gerentes.</t>
  </si>
  <si>
    <t>Treinamentos realizados</t>
  </si>
  <si>
    <t>Laércio Sousa (RPPN)</t>
  </si>
  <si>
    <t>Guilherme Mourão (EMBRAPA), Arnaud Desbiez (ICAS),Claudia Netto (IMASUL), Filipi Silva (IBAMA), Nina Attias (ICAS)</t>
  </si>
  <si>
    <t>Incluir T. matacus</t>
  </si>
  <si>
    <t>Desenvolvimento de estratégias para a conservação e manejo da paisagem, visando a manutenção de populações viáveis.</t>
  </si>
  <si>
    <t>Diminuição do impacto do fogo sobre as espécies-alvo.</t>
  </si>
  <si>
    <t>Reduzição das colisões veiculares com as espécies-alvo em rodovias e estradas.</t>
  </si>
  <si>
    <t>Aprimoramento do manejo integrado para a conservação (ex situ e in situ), considerando a viabilidade genética e sanitária das populações das espécies-alvo.</t>
  </si>
  <si>
    <t>Redução da perda de indivíduos por conflitos socioculturais e econômicos.</t>
  </si>
  <si>
    <t>Ampliação do conhecimento da presença e dos efeitos de agrotóxicos e metais pesados sobre as espécies-alvo.</t>
  </si>
  <si>
    <t>Ampliação do conhecimento científico sobre a história natural, ecologia, saúde, genética e conservação das populações de ambas as espécies nos diferentes biomas.</t>
  </si>
  <si>
    <t>Levantamento de ocorrência e priorização dos pontos críticos de atropelamento das espécies-alvo do PAN.</t>
  </si>
  <si>
    <t>Mapa, relatório</t>
  </si>
  <si>
    <t>Filipi Silva (IBAMA)</t>
  </si>
  <si>
    <t>Andréia Figueiredo (ICAS), Fernanda Abra (USP), Alexandre Martins (Instituto Tamanduá), Marcelo Reis (ICMBio), Juliana Ferreira (ICMBio/CR11), Daniel Raíces (ICMBIO/DIBIO/COESP)</t>
  </si>
  <si>
    <t>Prioritariamente no Pantanal</t>
  </si>
  <si>
    <t>Mato Grosso do Sul</t>
  </si>
  <si>
    <t>Diagnóstico da percepção dos condutores em relação à eficácia das medidas de mitigação/prevenção (placas de sinalização de fauna, vibradores/sonorizadores, radares, etc.).</t>
  </si>
  <si>
    <t>Relatório, publicação</t>
  </si>
  <si>
    <t>Mariana Catapani (ICAS)</t>
  </si>
  <si>
    <t>Andréia Figueiredo (ICAS); Erika Naomi Saito (ICAS).</t>
  </si>
  <si>
    <t>MS</t>
  </si>
  <si>
    <t>A ideia dessa ação é avaliar, a partir da percepção dos condutores, se as medidas adotadas influenciam o comportamento dos mesmos, se são medidas eficazes.</t>
  </si>
  <si>
    <t>Definir e propôr medidas para minimizar os atropelamentos nas áreas identificadas pela ação 3.1 com base no diagnóstico realizado na ação 3.2.</t>
  </si>
  <si>
    <t>Planos de ação, Reunião realizada, Manual de medidas mitigadoras para o Tamanduá-bandeira</t>
  </si>
  <si>
    <t>Fernanda Abra (USP), Andréia Figueiredo (ICAS), Cláudia Netto (IMASUL), Filipi Silva (IBAMA), Daniel Raíces (ICMBIO/DIBIO/COESP)</t>
  </si>
  <si>
    <t>Será realizada uma reunião (abril-2020) com especialistas da área para propor medidas mitigadoras.</t>
  </si>
  <si>
    <t>Redução da perda de indivíduos em decorrência da atividade de caça sobre as espécies-alvo.</t>
  </si>
  <si>
    <t>Diagnosticar os tipos de caça que acometem as espécies-alvo nos diferentes biomas e as motivações e barreiras (internas e externas) dos atores envolvidos com esta atividade (compradores, caçadores, agentes de fiscalização).</t>
  </si>
  <si>
    <t>Relatórios, publicações</t>
  </si>
  <si>
    <t>Diagnóstico, Mapa das áreas, Ameaças prioritárias</t>
  </si>
  <si>
    <t>Felipe Ferreira (UNIVASF)</t>
  </si>
  <si>
    <t>irrelevante</t>
  </si>
  <si>
    <t>Mariana Catapani (ICAS), Rodolfo Magalhães (UFMG), Samuel Portela (Associação Caatinga), Sandino Silva (Associação Caatinga), Alexandre Martins (Instituto Tamanduá), Marcelo Reis (ICMBio), Liana Sena (IDEMA)</t>
  </si>
  <si>
    <t>Caatinga, Cerrado, Amazônia, Mata Atlântica</t>
  </si>
  <si>
    <t>Como por exemplo: retaliação, troféu, comercial, subsistência, medicinal e religiosa. Verificar se há iniciativas para o Tamanduá-bandeira e o Tatu-Canastra.
 Incluir T. tricinctus.</t>
  </si>
  <si>
    <t>Ação agrupada à ação 4.1 na Monitoria Anual 3</t>
  </si>
  <si>
    <t>Estabelecer o gerenciamento genético e demográfico da população de cativeiro do Tamanduá-bandeira.</t>
  </si>
  <si>
    <t>Studbook e análise genética e demográfica da população (PMX)</t>
  </si>
  <si>
    <t>Ter a população de cativeiro que está em instituições as quais fazem parte do programa de cativeiro cadastradas para subsidiar as recomendações de manejo.</t>
  </si>
  <si>
    <t>Filipe Reis (Zoo BSB)</t>
  </si>
  <si>
    <t>Ana Raquel Faria (Zoo Brasília/AZAB), Thaís Morgado (UFMT), Sandra Helena (UFMT), Mônica Montenegro (CPB)</t>
  </si>
  <si>
    <t>Brasil</t>
  </si>
  <si>
    <t>Checar as informações da monitoria 3</t>
  </si>
  <si>
    <t>Estabelecer protocolos (mínimos) de resgate, recebimento, manutenção e destinação, disponibilizando-os para as instituições envolvidas.</t>
  </si>
  <si>
    <t>Protocolos; Instituições aplicando os protocolos</t>
  </si>
  <si>
    <t>Diminuir a mortalidade; 
 Aumentar as alternativas de destinação;
  Instituições aplicando esses protocolos.</t>
  </si>
  <si>
    <t>Juliana Magnino (IEF/MG)</t>
  </si>
  <si>
    <t>Karina Theodoro Molina (InstitutoTamanduá), Mara Marques (Zoo São Paulo), Ana Raquel Faria (Zoo Brasília/AZAB), Caue (CECFAU Zoo São Paulo), Alessandra (Instituto Tamanduá), Danilo Kluyber (ICAS), Cláudia Netto (IMASUL), Thaís Morgado (UFMT), Sandra Helena (UFMT), Mônica Montenegro (CPB), Marcelo Lima Reis (ICMBio), Filipe Carneiro Reis (Zoo Brasília), Nina Attias (ICAS), Guilherme Mourão (EMBRAPA), Samuel Portela (Associação Caatinga), Maria Helena Baldini (Instituto Tamanduá)</t>
  </si>
  <si>
    <t>Agilizar a comunicação entre os orgãos;
 Órgãos como a polícia ambiental, hospitais veterinários, utilizando os protocolos;
 Montar um banco de dados; 
 Incluir T. tricinctus.
 A previsão para a próxima soltura monitorada de tamanduás-bandeira é novembro de 2021. Dados dos tamanduás-bandeiras recebidos em 2020 e 2021 estão sendo coletados. 
 Estes protocolos testados à campo podem ser usados como base para desenvolvimento de protocolos seguros para serem aplicados em situações de manejo com recursos limitados, similares as condições encontradas em campo. Criação de um Drive para armazenamento de protocolos (Juliana Magnino) no qual serão inseridos os protocolos desenvolvidos a partir das experiências conduzidas no âmbito do PAN TATA. Serão agregados outros protocolos (exemplos: tatus, preguiça, muriquis) já elaborados para outras espécies como meio de referenciar os modelos em desenvolvimento aproveitando os protocolos já elaborados para outras espécies.</t>
  </si>
  <si>
    <t>Aplicar as diretrizes da IUCN/CPSG (One Plan Approach e Ex Situ Guidelines) para avaliar a necessidade de manejo ex situ, in situ ou integrado das espécies alvo</t>
  </si>
  <si>
    <t>Relatório com recomendações para cada espécie</t>
  </si>
  <si>
    <t>Estabelecimento/ordenamento de populações ex situ para as espécies alvo do PAN dependentes de manejo ex situ para a sua conservação</t>
  </si>
  <si>
    <t>Ana Raquel (AZAB)</t>
  </si>
  <si>
    <t>Mônica Montenegro (ICMBio/CPB), Filipe Reis (Zoo Brasília), Marcelo Reis (ICMBio), Juliana Magnino (IEF/MG)</t>
  </si>
  <si>
    <t>Prioritário para tatu-bola e tatu-canastra</t>
  </si>
  <si>
    <t>Realizar diagnóstico sobre a entrada de indivíduos das espécies alvo em centros de triagem e reabilitação, visando promover, de forma coordenada, o manejo populacional integrado.</t>
  </si>
  <si>
    <t>Relatórios anuais e banco de dados</t>
  </si>
  <si>
    <t>Pontos focais da ABEMA (Cláudia Netto - IMASUL/MS, Caio César Neves Sousa - SEMAD/GO, Suzzie Valladares - SEMA/DF, Cristiane Peres da Silva - SEMARH/TO, Janaina Batista Aguiar - IEF/MG, Carolina Born Toffoli - SIMA/SP, Miquéias Santos de Souza - SEMA/AM, Anielle de Sousa da Conceição - FEMARH/RR, Jerônimo Dias dos Santos - SEMA/AP, Marilene Vasconcelos da Silva Brazil - SEMA/AC, Márcia Gomes da Silva de Oliveira - SEDAM/RO, Felipe Bastos Lobo Silva - SEMA/BA, Roberto Glaydson Ribeiro Cavalcante - SEMA/CE), Rafael Ferraz e Erika Procópio</t>
  </si>
  <si>
    <t>MT, MS, GO, DF, TO, MG, SP, AM, PA, RR, AP, AC, RO (Tamanduá-bandeira e Tatu-canastra)
 BA, PI, CE (Tatu-bola)</t>
  </si>
  <si>
    <t>Juliana enviou por e-mail o link de um questionário que o TamanduASAS elaborou sobre manejo de tamanduás-bandeira em cativeiro, que pode ter informações importantes para esta ação.</t>
  </si>
  <si>
    <t>Identificar e mapear conflitos econômicos e/ou socioculturais envolvendo as espécies alvo.</t>
  </si>
  <si>
    <t>Relatório, mapas e publicações</t>
  </si>
  <si>
    <t>Alessandra (Instituto Tamanduá), Andréia Figueiredo (ICAS)</t>
  </si>
  <si>
    <t>Identificar possíveis/potenciais medidas de mitigação
 para os conflitos identificados na ação 6.1 e propor um manual de coexistência.</t>
  </si>
  <si>
    <t>Relatório com as possíveis/potenciais medidas de mitigação identificadas; Manual de coexistência</t>
  </si>
  <si>
    <t>Alessandra (Instituto Tamanduá), Andréia Figueiredo (ICAS), Isadora Ruttul (ICAS)</t>
  </si>
  <si>
    <t>ação complementar a ação 6.1; Incluir T. tricinctus.</t>
  </si>
  <si>
    <t>Agrupada nas ações 6.1 e 6.2 durante a Monitoria Anual 1.</t>
  </si>
  <si>
    <t>Implementar uma rede de educação ambiental e comunicação com ênfase na solução dos conflitos.</t>
  </si>
  <si>
    <t>Rede implementada e atuando; relatório das ações de educação e comunicação desenvolvidas</t>
  </si>
  <si>
    <t>Disseminar o conhecimento sobre a biologia e comportamento das espécies-alvo; diminuir a percepção negativa das pessoas em relação às espécies-alvo</t>
  </si>
  <si>
    <t>Mariana Catapani (ICAS), Cláudia Netto (IMASUL), Alessandra (Instituto Tamanduá), Juliana Mgnino (IEF/MG)</t>
  </si>
  <si>
    <t>Pensar em estratégias de educação e comunicação ambiental; Incluir T. tricinctus.</t>
  </si>
  <si>
    <t>Captar e direcionar recursos para implementação das ações para conservação de T. tricinctus.</t>
  </si>
  <si>
    <t>Projetos/propostas submetidos à editais/agências de fomento; projetos aprovados</t>
  </si>
  <si>
    <t>Rodolfo Magalhães (UFMG)</t>
  </si>
  <si>
    <t>Samuel Portela (Associação Caatinga), Flávia Miranda (Instituto Tamanduá), Marcelo Reis (ICMBio), Adriana Bocchiglieri (UFS), Liana Sena (IDEMA).</t>
  </si>
  <si>
    <t>Identificar a presença de agrotóxicos e metais pesados em indivíduos das espécies-alvo de vida livre e cativeiro.</t>
  </si>
  <si>
    <t>Banco de dados georreferenciados; Banco de amostras de material biológico; Rede de coleta de amostras; Relatórios; Artigos; Artigos na mídia</t>
  </si>
  <si>
    <t>Danilo Kluyber (ICAS)</t>
  </si>
  <si>
    <t>Vinícius Gasparotto (Instituto Tamanduá), Mario Alves (Projeto Bandeiras &amp; Rodovias/ICAS), Débora Yogui Projeto Bandeiras &amp; Rodovias/ICAS), Mariana Silva (UNICAMP), Gabriel Oliveira (UFRJ), Marcelo Reis (ICMBio), Nina Attias (ICAS), Guilherme Mourão (EMBRAPA), Filipe Reis (Zoo de Brasília)</t>
  </si>
  <si>
    <t>Cerrado; Pantanal</t>
  </si>
  <si>
    <t>Mato Grosso do Sul -BR163; BR262; MS040</t>
  </si>
  <si>
    <t>Existem estudos em andamentos utilizados como piloto (PROJETO BR); Amostra de animais atropelados, provenientes de zoológicos e CETAS; Com relação ao cativeiro, focar nos indivíduos recém chegados da natureza. Identificar entre os atores do PAN apoio para identificar laboratórios que possam realizar as análises toxicológicas no Brasil. Disponibilizar os protocolos para a coleta de materiais; Incluir T. tricinctus e T. matacus.</t>
  </si>
  <si>
    <t>Agrupada na ação 7.1 no Monitoria Anual 1.</t>
  </si>
  <si>
    <t>Captar e direcionar recursos para projetos de pesquisa das espécies-alvo nas áreas carentes de informações.</t>
  </si>
  <si>
    <t>Projetos estabelecidos</t>
  </si>
  <si>
    <t>Preenchimento de lacunas do conhecimento</t>
  </si>
  <si>
    <t>Alexandre Martins (Instituto Tamanduá)</t>
  </si>
  <si>
    <t>Filipi Silva (IBAMA), Cláudia Netto (IMASUL), Nina Attias (ICAS), Guilherme Mourão (EMBRAPA), Liana Sena (IDEMA), Samuel Portela (Associação Caatinga), Flávia Miranda (Instituto Tamanduá)</t>
  </si>
  <si>
    <t>Recursos Financeiros e Humanos;
 Sistematizar as informações de relatórios de EIA e RIMA de hidrelétricas;
 Incluir T. tricinctus e T. matacus.</t>
  </si>
  <si>
    <t>Identificar populações remanescentes das espécies-alvo.</t>
  </si>
  <si>
    <t>Mapas;
 Relatórios;
 Artigos científicos</t>
  </si>
  <si>
    <t>Anderson Feijó (Field Museum)</t>
  </si>
  <si>
    <t>Alexandre Martins (Instituto Tamanduá), Karina Molina (Instituto Tamanduá), Marcelo Lima Reis (IPÊ), Nina Attias (ICAS), Guilherme Mourão (EMBRAPA), Rodolfo Magalhães (UFMG), Liana Sena (IDEMA), Adriana Bocchiglieri (UFS), Samuel Portela (Associação Caatinga)</t>
  </si>
  <si>
    <t>Caatinga</t>
  </si>
  <si>
    <t>Incluir T. tricinctus e T. matacus.</t>
  </si>
  <si>
    <t>Caracterizar a biologia reprodutiva e social das espécies-alvo.</t>
  </si>
  <si>
    <t>Artigos cientificos, teses</t>
  </si>
  <si>
    <t>Nina Attias (ICAS)</t>
  </si>
  <si>
    <t>Arnaud Desbiez (ICAS), Guilherme Mourão (EMBRAPA), Nina Attias (ICAS), Alessandra Bertassoni (UFG), Rogério Z. (Instituto Tamanduá), Lijia Fromme (University of Veterinary Medicine Hannover, Germany), Filipe Reis (Zoo BSB), Amanda Melo (UFMS), Rodolfo Magalhaes (UFMG), Flávia Miranda (Instituto Tamanduá)</t>
  </si>
  <si>
    <t>Caracterizar os requerimentos de habitats e sua relação com a variação da temperatura ambiente.</t>
  </si>
  <si>
    <t>Artigos cientificos, dissertações, teses, artigos de mídia</t>
  </si>
  <si>
    <t>Aline Giroux (UFMS), Luiz Gustavo Oliveira-Santos (UFMS), Arnaud (ICAS), Alessandra Bertassoni (UFG), Guilherme Mourão (EMBRAPA), Alexandre Martins (Instituto Tamanduá), Guilherme Mourão (EMBRAPA), Rodolfo Magalhães (UFMG)</t>
  </si>
  <si>
    <t>Identificar fatores antrópicos que moldam a ocorrência atual das espécies.</t>
  </si>
  <si>
    <t>Arnaud (ICAS), Adriano Chiarello (USP), Vinicius Alberici (USP/ICAS), Marcelo Lima Reis (IPÊ), Nina Attias (ICAS), Guilherme Mourão (EMBRAPA), Liana Sena (IDEMA), Rodolfo Magalhaes (UFMG), Anderson Feijó (CAS)</t>
  </si>
  <si>
    <t>Identificar áreas de ocorrência e densidade populacional das espécies-alvo na Amazônia.</t>
  </si>
  <si>
    <t>Karina Molina (Instituto Tamanduá), Flávia Miranda (Instituto Tamanduá), Marcelo Reis (ICMBio), Elildo Carvalho (ICMBio/CENAP)</t>
  </si>
  <si>
    <t>Amazônia</t>
  </si>
  <si>
    <t>Caracterizar a variabilidade genética das espécies ao longo das suas distribuições</t>
  </si>
  <si>
    <t>Flávia Miranda (Instituto Tamanduá)</t>
  </si>
  <si>
    <t>Pedro Galletti (UFASCAR), Rullian Ribeiro (UNESP), Filipe Reis (Zoo BSB), Marcelo Lima Reis (ICMBio), Nina Attias (ICAS)</t>
  </si>
  <si>
    <t>Compilar registros de ocorrência provenientes de processos de licenciamento ambiental (EIA/RIMA, PBA-Monitoramento) SISBIO e Programa MONITORA.</t>
  </si>
  <si>
    <t>Banco de dados georreferenciado de ocorrências</t>
  </si>
  <si>
    <t>Filipi Silva (IBAMA), Cláudia Netto (IMASUL), Juliana Magnino (IEF/MG), Renata Azevedo (ICMBio/CPB), Marcelo Reis (ICMBio), Vinicius Alberici (CPB)</t>
  </si>
  <si>
    <t>Detalhamento da Ação 8.1 - Necessidade de uma ação para viabilizar o acesso aos relatórios.
 Sugestão: exigir planilha com informações nos processos de licenciamento.
 Incluir T. tricinctus e T. matacus.</t>
  </si>
  <si>
    <t>8.9</t>
  </si>
  <si>
    <t>Identificar patógenos relevantes para a saúde das espécies-alvo.</t>
  </si>
  <si>
    <t>Relatórios com identificação de patógenos;
 Notificações de doenças
 Banco de dados</t>
  </si>
  <si>
    <t>Flávia Miranda (Instituto Tamanduá), Vinicius Gaspatotto (Instituto Tamanduá), Juliana Magnino (IEF/MG), Selene Dall’ Acqua (UNIP), Eduardo Bagagli (UNESP Botucatu), Ana Maria Jansen (FIOCRUZ - RIO), André Roque (FIOCRUZ - RIO), Herbert Soares (USP), Jessica Ferreira (FIOCRUZ -RIO), Thiago F. Martins (USP), Marcelo B. Labruna (USP), Renata Santos (USP), Pedro Navas (USP), Eliana Matushima (USP), José Catão (USP), Gislaine Dalazen (USP), Juliana Galhardo (UFMS), Vinícius Yunes (Consultoria Ambiental), Guilherme Mourão (EMBRAPA), Filipe Reis (Zoo BSB), Danny Moraes (UFMT/SEMA MT)</t>
  </si>
  <si>
    <t>Relatório Anuais 
 Considerar todos os agentes que possam causar doenças, incluindo os parasitos.
 Incluir T. tricinctus e T. matacus.</t>
  </si>
  <si>
    <t>Caracterizar a utilização de recursos alimentares, espaciais e temporais das espécies (T. tricinctus e T. matacus).</t>
  </si>
  <si>
    <t>Identificação da composição da dieta, da utilização do hábitat e padrão de atividade.</t>
  </si>
  <si>
    <t>Adriana Bocchiglieri (UFS)</t>
  </si>
  <si>
    <t>Nina Attias (ICAS), Guilherme Mourão (EMBRAPA), Rodolfo Magalhães (UFMG), Flavio Rodrigues (UFMG), Amanda Melo (UFMS)</t>
  </si>
  <si>
    <t>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</si>
</sst>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mm/yy"/>
    <numFmt numFmtId="165" formatCode="[$-416]mmmm\-yy;@"/>
    <numFmt numFmtId="166" formatCode="mmmm\-d"/>
    <numFmt numFmtId="167" formatCode="mmm/d"/>
  </numFmts>
  <fonts count="39" x14ac:knownFonts="1">
    <font>
      <sz val="10"/>
      <name val="Arial"/>
      <family val="2"/>
    </font>
    <font>
      <sz val="11"/>
      <color theme="1"/>
      <name val="Calibri"/>
      <family val="2"/>
      <scheme val="minor"/>
    </font>
    <font>
      <sz val="11"/>
      <color indexed="8"/>
      <name val="Calibri"/>
      <family val="2"/>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b/>
      <sz val="12"/>
      <color indexed="9"/>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1"/>
      <color indexed="10"/>
      <name val="Calibri"/>
      <family val="2"/>
    </font>
    <font>
      <sz val="11"/>
      <color indexed="8"/>
      <name val="Calibri"/>
      <family val="2"/>
    </font>
    <font>
      <b/>
      <sz val="16"/>
      <color indexed="9"/>
      <name val="Calibri"/>
      <family val="2"/>
    </font>
    <font>
      <sz val="11"/>
      <color indexed="62"/>
      <name val="Calibri"/>
      <family val="2"/>
    </font>
    <font>
      <sz val="12"/>
      <color indexed="8"/>
      <name val="Calibri"/>
      <family val="2"/>
    </font>
    <font>
      <i/>
      <sz val="12"/>
      <color indexed="8"/>
      <name val="Calibri"/>
      <family val="2"/>
    </font>
    <font>
      <b/>
      <sz val="12"/>
      <color rgb="FF000000"/>
      <name val="Calibri"/>
      <family val="2"/>
    </font>
    <font>
      <sz val="12"/>
      <color rgb="FF000000"/>
      <name val="Calibri"/>
      <family val="2"/>
    </font>
    <font>
      <b/>
      <sz val="14"/>
      <color rgb="FFFFFFFF"/>
      <name val="Calibri"/>
      <family val="2"/>
    </font>
    <font>
      <sz val="11"/>
      <name val="Calibri"/>
      <family val="2"/>
      <scheme val="minor"/>
    </font>
    <font>
      <sz val="12"/>
      <color theme="1"/>
      <name val="Calibri"/>
      <family val="2"/>
      <scheme val="minor"/>
    </font>
    <font>
      <sz val="11"/>
      <color rgb="FF201F1E"/>
      <name val="Calibri"/>
      <family val="2"/>
      <scheme val="minor"/>
    </font>
    <font>
      <sz val="11"/>
      <color rgb="FF000000"/>
      <name val="Calibri"/>
      <family val="2"/>
      <scheme val="minor"/>
    </font>
    <font>
      <b/>
      <sz val="16"/>
      <color theme="1"/>
      <name val="Calibri"/>
      <family val="2"/>
      <scheme val="minor"/>
    </font>
    <font>
      <sz val="12"/>
      <color rgb="FF000000"/>
      <name val="Calibri"/>
      <family val="2"/>
      <scheme val="minor"/>
    </font>
    <font>
      <sz val="12"/>
      <color rgb="FFFF0000"/>
      <name val="Calibri"/>
      <family val="2"/>
      <scheme val="minor"/>
    </font>
  </fonts>
  <fills count="17">
    <fill>
      <patternFill patternType="none"/>
    </fill>
    <fill>
      <patternFill patternType="gray125"/>
    </fill>
    <fill>
      <patternFill patternType="solid">
        <fgColor indexed="27"/>
        <bgColor indexed="41"/>
      </patternFill>
    </fill>
    <fill>
      <patternFill patternType="solid">
        <fgColor indexed="57"/>
        <bgColor indexed="64"/>
      </patternFill>
    </fill>
    <fill>
      <patternFill patternType="solid">
        <fgColor indexed="9"/>
        <bgColor indexed="64"/>
      </patternFill>
    </fill>
    <fill>
      <patternFill patternType="solid">
        <fgColor indexed="9"/>
        <bgColor indexed="41"/>
      </patternFill>
    </fill>
    <fill>
      <patternFill patternType="solid">
        <fgColor indexed="19"/>
        <bgColor indexed="27"/>
      </patternFill>
    </fill>
    <fill>
      <patternFill patternType="solid">
        <fgColor indexed="23"/>
        <bgColor indexed="26"/>
      </patternFill>
    </fill>
    <fill>
      <patternFill patternType="solid">
        <fgColor indexed="22"/>
        <bgColor indexed="64"/>
      </patternFill>
    </fill>
    <fill>
      <patternFill patternType="solid">
        <fgColor indexed="19"/>
        <bgColor indexed="64"/>
      </patternFill>
    </fill>
    <fill>
      <patternFill patternType="solid">
        <fgColor rgb="FF548235"/>
        <bgColor rgb="FF000000"/>
      </patternFill>
    </fill>
    <fill>
      <patternFill patternType="solid">
        <fgColor rgb="FFFF0000"/>
        <bgColor indexed="64"/>
      </patternFill>
    </fill>
    <fill>
      <patternFill patternType="solid">
        <fgColor rgb="FF0070C0"/>
        <bgColor indexed="64"/>
      </patternFill>
    </fill>
    <fill>
      <patternFill patternType="solid">
        <fgColor rgb="FF375623"/>
        <bgColor rgb="FF000000"/>
      </patternFill>
    </fill>
    <fill>
      <patternFill patternType="solid">
        <fgColor theme="0"/>
        <bgColor indexed="64"/>
      </patternFill>
    </fill>
    <fill>
      <patternFill patternType="solid">
        <fgColor theme="0"/>
        <bgColor theme="0"/>
      </patternFill>
    </fill>
    <fill>
      <patternFill patternType="solid">
        <fgColor rgb="FF7030A0"/>
        <bgColor indexed="64"/>
      </patternFill>
    </fill>
  </fills>
  <borders count="29">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right/>
      <top/>
      <bottom style="thin">
        <color rgb="FF000000"/>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diagonal/>
    </border>
  </borders>
  <cellStyleXfs count="2">
    <xf numFmtId="0" fontId="0" fillId="0" borderId="0"/>
    <xf numFmtId="0" fontId="3" fillId="2" borderId="1">
      <alignment horizontal="center" vertical="center" wrapText="1"/>
    </xf>
  </cellStyleXfs>
  <cellXfs count="160">
    <xf numFmtId="0" fontId="0" fillId="0" borderId="0" xfId="0"/>
    <xf numFmtId="0" fontId="6" fillId="0" borderId="0" xfId="0" applyFont="1"/>
    <xf numFmtId="0" fontId="4" fillId="0" borderId="0" xfId="0" applyFont="1" applyAlignment="1">
      <alignment wrapText="1"/>
    </xf>
    <xf numFmtId="0" fontId="17" fillId="0" borderId="0" xfId="0" applyFont="1" applyAlignment="1">
      <alignment wrapText="1"/>
    </xf>
    <xf numFmtId="0" fontId="4" fillId="0" borderId="0" xfId="0" applyFont="1" applyAlignment="1">
      <alignment horizontal="center" wrapText="1"/>
    </xf>
    <xf numFmtId="0" fontId="12" fillId="0" borderId="0" xfId="0" applyFont="1" applyAlignment="1">
      <alignment wrapText="1"/>
    </xf>
    <xf numFmtId="0" fontId="5"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165" fontId="4" fillId="0" borderId="0" xfId="0" applyNumberFormat="1" applyFont="1" applyAlignment="1">
      <alignment horizontal="center" wrapText="1"/>
    </xf>
    <xf numFmtId="4" fontId="4" fillId="0" borderId="0" xfId="0" applyNumberFormat="1" applyFont="1" applyAlignment="1">
      <alignment wrapText="1"/>
    </xf>
    <xf numFmtId="0" fontId="5" fillId="4" borderId="0" xfId="0" applyFont="1" applyFill="1"/>
    <xf numFmtId="0" fontId="5" fillId="4" borderId="0" xfId="0" applyFont="1" applyFill="1" applyAlignment="1">
      <alignment horizontal="left"/>
    </xf>
    <xf numFmtId="0" fontId="6" fillId="4" borderId="0" xfId="0" applyFont="1" applyFill="1"/>
    <xf numFmtId="0" fontId="9" fillId="4" borderId="0" xfId="0" applyFont="1" applyFill="1"/>
    <xf numFmtId="0" fontId="15" fillId="4" borderId="0" xfId="0" applyFont="1" applyFill="1"/>
    <xf numFmtId="0" fontId="16" fillId="4" borderId="0" xfId="0" applyFont="1" applyFill="1"/>
    <xf numFmtId="0" fontId="19" fillId="4" borderId="0" xfId="0" applyFont="1" applyFill="1"/>
    <xf numFmtId="0" fontId="4" fillId="0" borderId="2" xfId="0" applyFont="1" applyBorder="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4" fillId="0" borderId="2" xfId="0" applyFont="1" applyBorder="1" applyAlignment="1">
      <alignment horizontal="center" vertical="top" wrapText="1"/>
    </xf>
    <xf numFmtId="165" fontId="4" fillId="0" borderId="2" xfId="0" applyNumberFormat="1" applyFont="1" applyBorder="1" applyAlignment="1">
      <alignment horizontal="center" vertical="top" wrapText="1"/>
    </xf>
    <xf numFmtId="17" fontId="4" fillId="0" borderId="2" xfId="0" applyNumberFormat="1" applyFont="1" applyBorder="1" applyAlignment="1">
      <alignment horizontal="center" vertical="top" wrapText="1"/>
    </xf>
    <xf numFmtId="4" fontId="4" fillId="0" borderId="2" xfId="0" applyNumberFormat="1" applyFont="1" applyBorder="1" applyAlignment="1">
      <alignment horizontal="center" vertical="top" wrapText="1"/>
    </xf>
    <xf numFmtId="0" fontId="18" fillId="0" borderId="0" xfId="0" applyFont="1" applyAlignment="1">
      <alignment vertical="top" wrapText="1"/>
    </xf>
    <xf numFmtId="17" fontId="4" fillId="0" borderId="2" xfId="0" applyNumberFormat="1" applyFont="1" applyBorder="1" applyAlignment="1">
      <alignment horizontal="left" vertical="top" wrapText="1"/>
    </xf>
    <xf numFmtId="0" fontId="4" fillId="0" borderId="0" xfId="0" applyFont="1" applyAlignment="1">
      <alignment vertical="top" wrapText="1"/>
    </xf>
    <xf numFmtId="0" fontId="18" fillId="0" borderId="0" xfId="0" applyFont="1" applyAlignment="1">
      <alignment horizontal="left" vertical="top" wrapText="1"/>
    </xf>
    <xf numFmtId="164" fontId="4" fillId="0" borderId="0" xfId="0" applyNumberFormat="1" applyFont="1" applyAlignment="1">
      <alignment vertical="center" wrapText="1"/>
    </xf>
    <xf numFmtId="0" fontId="4" fillId="0" borderId="4" xfId="0" applyFont="1" applyBorder="1" applyAlignment="1">
      <alignment horizontal="left" vertical="top" wrapText="1"/>
    </xf>
    <xf numFmtId="0" fontId="4" fillId="0" borderId="0" xfId="0" applyFont="1" applyAlignment="1">
      <alignment horizontal="center" vertical="top" wrapText="1"/>
    </xf>
    <xf numFmtId="165"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17" fontId="4" fillId="0" borderId="0" xfId="0" applyNumberFormat="1" applyFont="1" applyAlignment="1">
      <alignment horizontal="center" vertical="center" wrapText="1"/>
    </xf>
    <xf numFmtId="0" fontId="26" fillId="0" borderId="0" xfId="0" applyFont="1" applyAlignment="1">
      <alignment horizontal="center" vertical="center" wrapText="1"/>
    </xf>
    <xf numFmtId="164" fontId="4" fillId="0" borderId="0" xfId="0" applyNumberFormat="1" applyFont="1" applyAlignment="1">
      <alignment vertical="top" wrapText="1"/>
    </xf>
    <xf numFmtId="0" fontId="18" fillId="0" borderId="4" xfId="0" applyFont="1" applyBorder="1" applyAlignment="1">
      <alignment horizontal="left" vertical="top" wrapText="1"/>
    </xf>
    <xf numFmtId="0" fontId="4" fillId="0" borderId="2" xfId="0" applyFont="1" applyBorder="1" applyAlignment="1">
      <alignment horizontal="center" vertical="center" wrapText="1"/>
    </xf>
    <xf numFmtId="17" fontId="4" fillId="0" borderId="2" xfId="0" applyNumberFormat="1" applyFont="1" applyBorder="1" applyAlignment="1">
      <alignment horizontal="center" vertical="center" wrapText="1"/>
    </xf>
    <xf numFmtId="0" fontId="23" fillId="0" borderId="0" xfId="0" applyFont="1" applyAlignment="1">
      <alignment horizontal="left" vertical="top" wrapText="1"/>
    </xf>
    <xf numFmtId="165" fontId="4" fillId="0" borderId="0" xfId="0" applyNumberFormat="1" applyFont="1" applyAlignment="1">
      <alignment horizontal="left" vertical="top" wrapText="1"/>
    </xf>
    <xf numFmtId="4" fontId="4" fillId="0" borderId="0" xfId="0" applyNumberFormat="1" applyFont="1" applyAlignment="1">
      <alignment horizontal="left" vertical="top" wrapText="1"/>
    </xf>
    <xf numFmtId="17" fontId="4" fillId="0" borderId="0" xfId="0" applyNumberFormat="1" applyFont="1" applyAlignment="1">
      <alignment horizontal="left" vertical="top" wrapText="1"/>
    </xf>
    <xf numFmtId="0" fontId="26" fillId="0" borderId="0" xfId="0" applyFont="1" applyAlignment="1">
      <alignment horizontal="left" vertical="top" wrapText="1"/>
    </xf>
    <xf numFmtId="164" fontId="4" fillId="0" borderId="0" xfId="0" applyNumberFormat="1" applyFont="1" applyAlignment="1">
      <alignment horizontal="left" vertical="top" wrapText="1"/>
    </xf>
    <xf numFmtId="165" fontId="4" fillId="0" borderId="3" xfId="0" applyNumberFormat="1" applyFont="1" applyBorder="1" applyAlignment="1">
      <alignment horizontal="center" vertical="top" wrapText="1"/>
    </xf>
    <xf numFmtId="0" fontId="5" fillId="4" borderId="5" xfId="0" applyFont="1" applyFill="1" applyBorder="1"/>
    <xf numFmtId="0" fontId="5" fillId="4" borderId="6" xfId="0" applyFont="1" applyFill="1" applyBorder="1" applyAlignment="1">
      <alignment horizontal="left"/>
    </xf>
    <xf numFmtId="0" fontId="29" fillId="10" borderId="16" xfId="0" applyFont="1" applyFill="1" applyBorder="1" applyAlignment="1">
      <alignment horizontal="center" vertical="center"/>
    </xf>
    <xf numFmtId="0" fontId="29" fillId="0" borderId="0" xfId="0" applyFont="1" applyAlignment="1">
      <alignment horizontal="center" vertical="center"/>
    </xf>
    <xf numFmtId="0" fontId="30" fillId="0" borderId="0" xfId="0" applyFont="1" applyAlignment="1">
      <alignment vertical="center" wrapText="1"/>
    </xf>
    <xf numFmtId="0" fontId="30" fillId="0" borderId="17" xfId="0" applyFont="1" applyBorder="1" applyAlignment="1">
      <alignment vertical="center" wrapText="1"/>
    </xf>
    <xf numFmtId="0" fontId="4" fillId="12" borderId="2" xfId="0" applyFont="1" applyFill="1" applyBorder="1" applyAlignment="1">
      <alignment horizontal="center" vertical="top" wrapText="1"/>
    </xf>
    <xf numFmtId="0" fontId="4" fillId="11" borderId="2" xfId="0" applyFont="1" applyFill="1" applyBorder="1" applyAlignment="1">
      <alignment horizontal="left" vertical="top" wrapText="1"/>
    </xf>
    <xf numFmtId="0" fontId="4" fillId="12" borderId="2" xfId="0" applyFont="1" applyFill="1" applyBorder="1" applyAlignment="1">
      <alignment horizontal="left" vertical="top" wrapText="1"/>
    </xf>
    <xf numFmtId="165" fontId="11" fillId="3" borderId="2" xfId="0" applyNumberFormat="1" applyFont="1" applyFill="1" applyBorder="1" applyAlignment="1">
      <alignment horizontal="center" vertical="center" wrapText="1"/>
    </xf>
    <xf numFmtId="0" fontId="32" fillId="0" borderId="23" xfId="0" applyFont="1" applyBorder="1" applyAlignment="1">
      <alignment vertical="top" wrapText="1"/>
    </xf>
    <xf numFmtId="0" fontId="1" fillId="15" borderId="19" xfId="0" applyFont="1" applyFill="1" applyBorder="1" applyAlignment="1">
      <alignment horizontal="left" vertical="top" wrapText="1"/>
    </xf>
    <xf numFmtId="0" fontId="1" fillId="0" borderId="22" xfId="0" applyFont="1" applyBorder="1" applyAlignment="1">
      <alignment vertical="top" wrapText="1"/>
    </xf>
    <xf numFmtId="0" fontId="1" fillId="15" borderId="19" xfId="0" applyFont="1" applyFill="1" applyBorder="1" applyAlignment="1">
      <alignment vertical="top" wrapText="1"/>
    </xf>
    <xf numFmtId="0" fontId="36" fillId="0" borderId="0" xfId="0" applyFont="1" applyAlignment="1">
      <alignment vertical="center"/>
    </xf>
    <xf numFmtId="0" fontId="4" fillId="16" borderId="2" xfId="0" applyFont="1" applyFill="1" applyBorder="1" applyAlignment="1">
      <alignment horizontal="left" vertical="top" wrapText="1"/>
    </xf>
    <xf numFmtId="0" fontId="4" fillId="12" borderId="2"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22" fillId="9" borderId="0" xfId="0" applyFont="1" applyFill="1" applyAlignment="1">
      <alignment horizontal="center" vertical="center" wrapText="1"/>
    </xf>
    <xf numFmtId="0" fontId="4" fillId="0" borderId="0" xfId="0" applyFont="1" applyAlignment="1">
      <alignment horizontal="center" wrapText="1"/>
    </xf>
    <xf numFmtId="0" fontId="14" fillId="0" borderId="0" xfId="0" applyFont="1" applyAlignment="1">
      <alignment horizontal="center" wrapText="1"/>
    </xf>
    <xf numFmtId="0" fontId="14" fillId="8" borderId="15" xfId="0" applyFont="1" applyFill="1" applyBorder="1" applyAlignment="1">
      <alignment horizontal="left" vertical="center" wrapText="1"/>
    </xf>
    <xf numFmtId="4"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165" fontId="11" fillId="3" borderId="2" xfId="0" applyNumberFormat="1" applyFont="1" applyFill="1" applyBorder="1" applyAlignment="1">
      <alignment horizontal="center" vertical="center" wrapText="1"/>
    </xf>
    <xf numFmtId="0" fontId="31" fillId="13" borderId="0" xfId="0" applyFont="1" applyFill="1" applyAlignment="1">
      <alignment horizontal="center" vertical="center"/>
    </xf>
    <xf numFmtId="0" fontId="22" fillId="6" borderId="2" xfId="0" applyFont="1" applyFill="1" applyBorder="1" applyAlignment="1">
      <alignment horizontal="center" vertical="center"/>
    </xf>
    <xf numFmtId="0" fontId="25" fillId="7" borderId="2" xfId="0" applyFont="1" applyFill="1" applyBorder="1" applyAlignment="1">
      <alignment horizontal="center" vertical="center"/>
    </xf>
    <xf numFmtId="0" fontId="14" fillId="5" borderId="7" xfId="0" applyFont="1" applyFill="1" applyBorder="1" applyAlignment="1">
      <alignment vertical="center"/>
    </xf>
    <xf numFmtId="0" fontId="20" fillId="4" borderId="2" xfId="0" applyFont="1" applyFill="1" applyBorder="1"/>
    <xf numFmtId="0" fontId="21" fillId="4" borderId="10"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12" xfId="0" applyFont="1" applyFill="1" applyBorder="1"/>
    <xf numFmtId="0" fontId="20" fillId="4" borderId="13" xfId="0" applyFont="1" applyFill="1" applyBorder="1"/>
    <xf numFmtId="0" fontId="20" fillId="4" borderId="14" xfId="0" applyFont="1" applyFill="1" applyBorder="1"/>
    <xf numFmtId="0" fontId="13" fillId="5" borderId="8" xfId="0" applyFont="1" applyFill="1" applyBorder="1" applyAlignment="1">
      <alignment vertical="center" wrapText="1"/>
    </xf>
    <xf numFmtId="0" fontId="13" fillId="5" borderId="4" xfId="0" applyFont="1" applyFill="1" applyBorder="1" applyAlignment="1">
      <alignment vertical="center" wrapText="1"/>
    </xf>
    <xf numFmtId="0" fontId="13" fillId="5" borderId="9" xfId="0" applyFont="1" applyFill="1" applyBorder="1" applyAlignment="1">
      <alignment vertical="center" wrapText="1"/>
    </xf>
    <xf numFmtId="0" fontId="13" fillId="5" borderId="0" xfId="0" applyFont="1" applyFill="1" applyAlignment="1">
      <alignment vertical="center" wrapText="1"/>
    </xf>
    <xf numFmtId="0" fontId="5" fillId="4" borderId="2" xfId="0" applyFont="1" applyFill="1" applyBorder="1"/>
    <xf numFmtId="0" fontId="10" fillId="4" borderId="2" xfId="0" applyFont="1" applyFill="1" applyBorder="1" applyAlignment="1">
      <alignment vertical="center"/>
    </xf>
    <xf numFmtId="0" fontId="14" fillId="5" borderId="0" xfId="0" applyFont="1" applyFill="1" applyBorder="1" applyAlignment="1">
      <alignment vertical="center"/>
    </xf>
    <xf numFmtId="0" fontId="33" fillId="0" borderId="18" xfId="0" applyFont="1" applyBorder="1" applyAlignment="1">
      <alignment horizontal="left" vertical="top" wrapText="1"/>
    </xf>
    <xf numFmtId="166" fontId="33" fillId="0" borderId="18" xfId="0" applyNumberFormat="1" applyFont="1" applyBorder="1" applyAlignment="1">
      <alignment horizontal="left" vertical="top" wrapText="1"/>
    </xf>
    <xf numFmtId="0" fontId="33" fillId="0" borderId="19" xfId="0" applyFont="1" applyBorder="1" applyAlignment="1">
      <alignment horizontal="left" vertical="top" wrapText="1"/>
    </xf>
    <xf numFmtId="166" fontId="33" fillId="0" borderId="19" xfId="0" applyNumberFormat="1" applyFont="1" applyBorder="1" applyAlignment="1">
      <alignment horizontal="left" vertical="top" wrapText="1"/>
    </xf>
    <xf numFmtId="0" fontId="33" fillId="0" borderId="24" xfId="0" applyFont="1" applyBorder="1" applyAlignment="1">
      <alignment horizontal="left" vertical="top" wrapText="1"/>
    </xf>
    <xf numFmtId="0" fontId="33" fillId="0" borderId="21" xfId="0" applyFont="1" applyBorder="1" applyAlignment="1">
      <alignment horizontal="left" vertical="top" wrapText="1"/>
    </xf>
    <xf numFmtId="4" fontId="33" fillId="0" borderId="19" xfId="0" applyNumberFormat="1" applyFont="1" applyBorder="1" applyAlignment="1">
      <alignment horizontal="left" vertical="top" wrapText="1"/>
    </xf>
    <xf numFmtId="0" fontId="33" fillId="0" borderId="20" xfId="0" applyFont="1" applyBorder="1" applyAlignment="1">
      <alignment horizontal="left" vertical="top" wrapText="1"/>
    </xf>
    <xf numFmtId="0" fontId="4" fillId="0" borderId="0" xfId="0" applyFont="1" applyFill="1" applyBorder="1" applyAlignment="1">
      <alignment horizontal="center" vertical="top" wrapText="1"/>
    </xf>
    <xf numFmtId="164" fontId="2" fillId="4" borderId="0" xfId="0" applyNumberFormat="1" applyFont="1" applyFill="1" applyBorder="1" applyAlignment="1">
      <alignment vertical="top" wrapText="1"/>
    </xf>
    <xf numFmtId="0" fontId="4" fillId="0" borderId="0" xfId="0" applyFont="1" applyBorder="1" applyAlignment="1">
      <alignment horizontal="left" vertical="top" wrapText="1"/>
    </xf>
    <xf numFmtId="165" fontId="4" fillId="0" borderId="0" xfId="0" applyNumberFormat="1" applyFont="1" applyBorder="1" applyAlignment="1">
      <alignment horizontal="center" vertical="top" wrapText="1"/>
    </xf>
    <xf numFmtId="0" fontId="4" fillId="0" borderId="0" xfId="0" applyFont="1" applyBorder="1" applyAlignment="1">
      <alignment horizontal="center" vertical="top" wrapText="1"/>
    </xf>
    <xf numFmtId="4" fontId="4" fillId="0" borderId="0" xfId="0" applyNumberFormat="1" applyFont="1" applyBorder="1" applyAlignment="1">
      <alignment horizontal="center" vertical="top" wrapText="1"/>
    </xf>
    <xf numFmtId="0" fontId="1" fillId="15" borderId="0" xfId="0" applyFont="1" applyFill="1" applyBorder="1" applyAlignment="1">
      <alignment horizontal="left" vertical="top" wrapText="1"/>
    </xf>
    <xf numFmtId="17" fontId="4" fillId="0" borderId="0" xfId="0" applyNumberFormat="1" applyFont="1" applyBorder="1" applyAlignment="1">
      <alignment horizontal="center" vertical="top" wrapText="1"/>
    </xf>
    <xf numFmtId="0" fontId="4" fillId="0" borderId="0" xfId="0" applyFont="1" applyBorder="1" applyAlignment="1">
      <alignment vertical="top" wrapText="1"/>
    </xf>
    <xf numFmtId="0" fontId="2" fillId="0" borderId="0" xfId="0" applyFont="1" applyBorder="1" applyAlignment="1">
      <alignment horizontal="left" vertical="top" wrapText="1"/>
    </xf>
    <xf numFmtId="0" fontId="4" fillId="4" borderId="0" xfId="0" applyFont="1" applyFill="1" applyBorder="1" applyAlignment="1">
      <alignment horizontal="left" vertical="top" wrapText="1"/>
    </xf>
    <xf numFmtId="17" fontId="4" fillId="4" borderId="0" xfId="0" applyNumberFormat="1" applyFont="1" applyFill="1" applyBorder="1" applyAlignment="1">
      <alignment horizontal="center" vertical="top" wrapText="1"/>
    </xf>
    <xf numFmtId="0" fontId="4" fillId="4" borderId="0" xfId="0" applyFont="1" applyFill="1" applyBorder="1" applyAlignment="1">
      <alignment vertical="top" wrapText="1"/>
    </xf>
    <xf numFmtId="0" fontId="2" fillId="0" borderId="0" xfId="0" applyFont="1" applyFill="1" applyBorder="1" applyAlignment="1">
      <alignment horizontal="center" vertical="top" wrapText="1"/>
    </xf>
    <xf numFmtId="164" fontId="4" fillId="0" borderId="0" xfId="0" applyNumberFormat="1" applyFont="1" applyBorder="1" applyAlignment="1">
      <alignment vertical="top" wrapText="1"/>
    </xf>
    <xf numFmtId="165" fontId="2" fillId="4" borderId="0" xfId="0" applyNumberFormat="1" applyFont="1" applyFill="1" applyBorder="1" applyAlignment="1">
      <alignment horizontal="center" vertical="top" wrapText="1"/>
    </xf>
    <xf numFmtId="0" fontId="2" fillId="0" borderId="0" xfId="0" applyFont="1" applyBorder="1" applyAlignment="1">
      <alignment horizontal="center" vertical="top" wrapText="1"/>
    </xf>
    <xf numFmtId="0" fontId="33" fillId="15" borderId="0" xfId="0" applyFont="1" applyFill="1" applyBorder="1" applyAlignment="1">
      <alignment horizontal="left" vertical="top" wrapText="1"/>
    </xf>
    <xf numFmtId="17" fontId="2" fillId="0" borderId="0" xfId="0" applyNumberFormat="1" applyFont="1" applyBorder="1" applyAlignment="1">
      <alignment horizontal="center" vertical="top" wrapText="1"/>
    </xf>
    <xf numFmtId="17" fontId="2" fillId="0" borderId="0" xfId="0" applyNumberFormat="1" applyFont="1" applyBorder="1" applyAlignment="1">
      <alignment horizontal="left" vertical="top" wrapText="1"/>
    </xf>
    <xf numFmtId="0" fontId="24" fillId="0" borderId="0" xfId="0" applyFont="1" applyBorder="1" applyAlignment="1">
      <alignment vertical="top" wrapText="1"/>
    </xf>
    <xf numFmtId="0" fontId="32" fillId="0" borderId="0" xfId="0" applyFont="1" applyFill="1" applyBorder="1" applyAlignment="1">
      <alignment horizontal="center" vertical="top" wrapText="1"/>
    </xf>
    <xf numFmtId="0" fontId="32" fillId="0" borderId="0" xfId="0" applyFont="1" applyBorder="1" applyAlignment="1">
      <alignment horizontal="left" vertical="top" wrapText="1"/>
    </xf>
    <xf numFmtId="0" fontId="32" fillId="0" borderId="0" xfId="0" applyFont="1" applyBorder="1" applyAlignment="1">
      <alignment vertical="top" wrapText="1"/>
    </xf>
    <xf numFmtId="0" fontId="32" fillId="0" borderId="0" xfId="0" applyFont="1" applyBorder="1" applyAlignment="1">
      <alignment horizontal="center" vertical="center" wrapText="1"/>
    </xf>
    <xf numFmtId="49" fontId="32" fillId="0" borderId="0" xfId="0" applyNumberFormat="1" applyFont="1" applyBorder="1" applyAlignment="1">
      <alignment horizontal="center" vertical="center"/>
    </xf>
    <xf numFmtId="4" fontId="32" fillId="0" borderId="0" xfId="0" applyNumberFormat="1" applyFont="1" applyBorder="1" applyAlignment="1">
      <alignment horizontal="center" vertical="center" wrapText="1"/>
    </xf>
    <xf numFmtId="17" fontId="32" fillId="0" borderId="0" xfId="0" applyNumberFormat="1" applyFont="1" applyBorder="1" applyAlignment="1">
      <alignment horizontal="center" vertical="center" wrapText="1"/>
    </xf>
    <xf numFmtId="0" fontId="32" fillId="0" borderId="0" xfId="0" applyFont="1" applyBorder="1" applyAlignment="1">
      <alignment wrapText="1"/>
    </xf>
    <xf numFmtId="0" fontId="33" fillId="0" borderId="25" xfId="0" applyFont="1" applyBorder="1" applyAlignment="1">
      <alignment horizontal="left" vertical="top" wrapText="1"/>
    </xf>
    <xf numFmtId="166" fontId="33" fillId="0" borderId="25" xfId="0" applyNumberFormat="1" applyFont="1" applyBorder="1" applyAlignment="1">
      <alignment horizontal="left" vertical="top" wrapText="1"/>
    </xf>
    <xf numFmtId="0" fontId="4" fillId="0" borderId="2" xfId="0" applyFont="1" applyFill="1" applyBorder="1" applyAlignment="1">
      <alignment horizontal="left" vertical="top" wrapText="1"/>
    </xf>
    <xf numFmtId="0" fontId="33" fillId="0" borderId="0" xfId="0" applyFont="1" applyAlignment="1">
      <alignment horizontal="left" vertical="top" wrapText="1"/>
    </xf>
    <xf numFmtId="0" fontId="4" fillId="0" borderId="0" xfId="0" applyFont="1" applyFill="1" applyBorder="1" applyAlignment="1">
      <alignment horizontal="left" vertical="top" wrapText="1"/>
    </xf>
    <xf numFmtId="17" fontId="4" fillId="0" borderId="0" xfId="0" applyNumberFormat="1" applyFont="1" applyBorder="1" applyAlignment="1">
      <alignment horizontal="left" vertical="top" wrapText="1"/>
    </xf>
    <xf numFmtId="0" fontId="4" fillId="14" borderId="0" xfId="0" applyFont="1" applyFill="1" applyBorder="1" applyAlignment="1">
      <alignment horizontal="center" vertical="top" wrapText="1"/>
    </xf>
    <xf numFmtId="0" fontId="33" fillId="0" borderId="4" xfId="0" applyFont="1" applyBorder="1" applyAlignment="1">
      <alignment horizontal="left" vertical="top" wrapText="1"/>
    </xf>
    <xf numFmtId="0" fontId="37" fillId="0" borderId="26" xfId="0" applyFont="1" applyBorder="1" applyAlignment="1">
      <alignment horizontal="left" vertical="top" wrapText="1"/>
    </xf>
    <xf numFmtId="0" fontId="1" fillId="0" borderId="0" xfId="0" applyFont="1" applyBorder="1" applyAlignment="1">
      <alignment vertical="top" wrapText="1"/>
    </xf>
    <xf numFmtId="17" fontId="4" fillId="0" borderId="0" xfId="0" applyNumberFormat="1" applyFont="1" applyBorder="1" applyAlignment="1">
      <alignment horizontal="center" vertical="center" wrapText="1"/>
    </xf>
    <xf numFmtId="0" fontId="1" fillId="0" borderId="27" xfId="0" applyFont="1" applyBorder="1" applyAlignment="1">
      <alignment vertical="top" wrapText="1"/>
    </xf>
    <xf numFmtId="0" fontId="34" fillId="0" borderId="0" xfId="0" applyFont="1" applyBorder="1" applyAlignment="1">
      <alignment vertical="top" wrapText="1"/>
    </xf>
    <xf numFmtId="0" fontId="1" fillId="15" borderId="25" xfId="0" applyFont="1" applyFill="1" applyBorder="1" applyAlignment="1">
      <alignment horizontal="left" vertical="top" wrapText="1"/>
    </xf>
    <xf numFmtId="0" fontId="37" fillId="0" borderId="18" xfId="0" applyFont="1" applyBorder="1" applyAlignment="1">
      <alignment horizontal="left" vertical="top" wrapText="1"/>
    </xf>
    <xf numFmtId="0" fontId="33" fillId="0" borderId="22" xfId="0" applyFont="1" applyBorder="1" applyAlignment="1">
      <alignment horizontal="left" vertical="top" wrapText="1"/>
    </xf>
    <xf numFmtId="0" fontId="33" fillId="0" borderId="28" xfId="0" applyFont="1" applyBorder="1" applyAlignment="1">
      <alignment horizontal="left" vertical="top" wrapText="1"/>
    </xf>
    <xf numFmtId="166" fontId="33" fillId="0" borderId="28" xfId="0" applyNumberFormat="1" applyFont="1" applyBorder="1" applyAlignment="1">
      <alignment horizontal="left" vertical="top" wrapText="1"/>
    </xf>
    <xf numFmtId="4" fontId="33" fillId="0" borderId="28" xfId="0" applyNumberFormat="1" applyFont="1" applyBorder="1" applyAlignment="1">
      <alignment horizontal="left" vertical="top" wrapText="1"/>
    </xf>
    <xf numFmtId="167" fontId="33" fillId="0" borderId="19" xfId="0" applyNumberFormat="1" applyFont="1" applyBorder="1" applyAlignment="1">
      <alignment horizontal="left" vertical="top" wrapText="1"/>
    </xf>
    <xf numFmtId="166" fontId="33" fillId="0" borderId="21" xfId="0" applyNumberFormat="1" applyFont="1" applyBorder="1" applyAlignment="1">
      <alignment horizontal="left" vertical="top" wrapText="1"/>
    </xf>
    <xf numFmtId="0" fontId="4" fillId="0" borderId="2" xfId="0" applyFont="1" applyFill="1" applyBorder="1" applyAlignment="1">
      <alignment horizontal="center" vertical="center" wrapText="1"/>
    </xf>
    <xf numFmtId="164" fontId="4" fillId="0" borderId="0" xfId="0" applyNumberFormat="1" applyFont="1" applyBorder="1" applyAlignment="1">
      <alignment horizontal="left" vertical="top" wrapText="1"/>
    </xf>
    <xf numFmtId="0" fontId="38" fillId="0" borderId="25" xfId="0" applyFont="1" applyBorder="1" applyAlignment="1">
      <alignment horizontal="left" vertical="top" wrapText="1"/>
    </xf>
    <xf numFmtId="4" fontId="33" fillId="0" borderId="18" xfId="0" applyNumberFormat="1" applyFont="1" applyBorder="1" applyAlignment="1">
      <alignment horizontal="left" vertical="top" wrapText="1"/>
    </xf>
    <xf numFmtId="0" fontId="4" fillId="0" borderId="0" xfId="0" applyFont="1" applyBorder="1" applyAlignment="1">
      <alignment horizontal="center" vertical="center" wrapText="1"/>
    </xf>
    <xf numFmtId="0" fontId="35" fillId="0" borderId="0" xfId="0" applyFont="1" applyBorder="1" applyAlignment="1">
      <alignment vertical="top" wrapText="1"/>
    </xf>
    <xf numFmtId="0" fontId="32" fillId="0" borderId="27" xfId="0" applyFont="1" applyBorder="1" applyAlignment="1">
      <alignment vertical="top" wrapText="1"/>
    </xf>
    <xf numFmtId="4" fontId="33" fillId="0" borderId="0" xfId="0" applyNumberFormat="1" applyFont="1" applyAlignment="1">
      <alignment horizontal="left" vertical="top" wrapText="1"/>
    </xf>
    <xf numFmtId="0" fontId="4" fillId="12" borderId="0" xfId="0" applyFont="1" applyFill="1" applyAlignment="1">
      <alignment horizontal="center" vertical="center" wrapText="1"/>
    </xf>
    <xf numFmtId="0" fontId="4" fillId="16" borderId="0" xfId="0" applyFont="1" applyFill="1" applyAlignment="1">
      <alignment horizontal="center" vertical="center" wrapText="1"/>
    </xf>
  </cellXfs>
  <cellStyles count="2">
    <cellStyle name="Estilo 1" xfId="1" xr:uid="{00000000-0005-0000-0000-000000000000}"/>
    <cellStyle name="Normal" xfId="0" builtinId="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rgb="FF000000"/>
        <name val="Calibri"/>
        <family val="2"/>
        <scheme val="none"/>
      </font>
      <fill>
        <patternFill patternType="solid">
          <fgColor rgb="FF000000"/>
          <bgColor rgb="FF548235"/>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2" defaultTableStyle="TableStyleMedium9" defaultPivotStyle="PivotStyleLight16">
    <tableStyle name="MySqlDefault" pivot="0" table="0" count="0" xr9:uid="{00000000-0011-0000-FFFF-FFFF00000000}"/>
    <tableStyle name="TableStyleMedium14 2" pivot="0" count="7" xr9:uid="{00000000-0011-0000-FFFF-FFFF01000000}">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85BF"/>
      <color rgb="FFF084F0"/>
      <color rgb="FFFF66FF"/>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0000000}" name="Tabela1" displayName="Tabela1" ref="A2:B15" totalsRowShown="0" headerRowDxfId="3" dataDxfId="2">
  <tableColumns count="2">
    <tableColumn id="1" xr3:uid="{00000000-0010-0000-0000-000001000000}" name="Conceito" dataDxfId="1"/>
    <tableColumn id="2" xr3:uid="{00000000-0010-0000-00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B11" sqref="B11"/>
    </sheetView>
  </sheetViews>
  <sheetFormatPr defaultRowHeight="12.75" x14ac:dyDescent="0.2"/>
  <cols>
    <col min="1" max="1" width="21.7109375" bestFit="1" customWidth="1"/>
    <col min="2" max="2" width="138.5703125" customWidth="1"/>
  </cols>
  <sheetData>
    <row r="1" spans="1:2" ht="18.75" x14ac:dyDescent="0.2">
      <c r="A1" s="73" t="s">
        <v>0</v>
      </c>
      <c r="B1" s="73"/>
    </row>
    <row r="2" spans="1:2" ht="15.75" x14ac:dyDescent="0.2">
      <c r="A2" s="50" t="s">
        <v>1</v>
      </c>
      <c r="B2" s="50" t="s">
        <v>2</v>
      </c>
    </row>
    <row r="3" spans="1:2" ht="31.5" x14ac:dyDescent="0.2">
      <c r="A3" s="51" t="s">
        <v>3</v>
      </c>
      <c r="B3" s="52" t="s">
        <v>4</v>
      </c>
    </row>
    <row r="4" spans="1:2" ht="63" x14ac:dyDescent="0.2">
      <c r="A4" s="51" t="s">
        <v>5</v>
      </c>
      <c r="B4" s="52" t="s">
        <v>6</v>
      </c>
    </row>
    <row r="5" spans="1:2" ht="31.5" x14ac:dyDescent="0.2">
      <c r="A5" s="51" t="s">
        <v>7</v>
      </c>
      <c r="B5" s="53" t="s">
        <v>8</v>
      </c>
    </row>
    <row r="6" spans="1:2" ht="47.25" x14ac:dyDescent="0.2">
      <c r="A6" s="51" t="s">
        <v>9</v>
      </c>
      <c r="B6" s="52" t="s">
        <v>10</v>
      </c>
    </row>
    <row r="7" spans="1:2" ht="31.5" x14ac:dyDescent="0.2">
      <c r="A7" s="51" t="s">
        <v>11</v>
      </c>
      <c r="B7" s="52" t="s">
        <v>12</v>
      </c>
    </row>
    <row r="8" spans="1:2" ht="31.5" x14ac:dyDescent="0.2">
      <c r="A8" s="51" t="s">
        <v>13</v>
      </c>
      <c r="B8" s="52" t="s">
        <v>14</v>
      </c>
    </row>
    <row r="9" spans="1:2" ht="31.5" x14ac:dyDescent="0.2">
      <c r="A9" s="51" t="s">
        <v>15</v>
      </c>
      <c r="B9" s="52" t="s">
        <v>16</v>
      </c>
    </row>
    <row r="10" spans="1:2" ht="31.5" x14ac:dyDescent="0.2">
      <c r="A10" s="51" t="s">
        <v>17</v>
      </c>
      <c r="B10" s="52" t="s">
        <v>18</v>
      </c>
    </row>
    <row r="11" spans="1:2" ht="15.75" x14ac:dyDescent="0.2">
      <c r="A11" s="51" t="s">
        <v>19</v>
      </c>
      <c r="B11" s="52" t="s">
        <v>20</v>
      </c>
    </row>
    <row r="12" spans="1:2" ht="15.75" x14ac:dyDescent="0.2">
      <c r="A12" s="51" t="s">
        <v>21</v>
      </c>
      <c r="B12" s="52" t="s">
        <v>22</v>
      </c>
    </row>
    <row r="13" spans="1:2" ht="47.25" x14ac:dyDescent="0.2">
      <c r="A13" s="51" t="s">
        <v>23</v>
      </c>
      <c r="B13" s="52" t="s">
        <v>24</v>
      </c>
    </row>
    <row r="14" spans="1:2" ht="47.25" x14ac:dyDescent="0.2">
      <c r="A14" s="51" t="s">
        <v>25</v>
      </c>
      <c r="B14" s="52" t="s">
        <v>26</v>
      </c>
    </row>
    <row r="15" spans="1:2" ht="15.75" x14ac:dyDescent="0.2">
      <c r="A15" s="51" t="s">
        <v>27</v>
      </c>
      <c r="B15" s="52" t="s">
        <v>28</v>
      </c>
    </row>
  </sheetData>
  <mergeCells count="1">
    <mergeCell ref="A1:B1"/>
  </mergeCells>
  <pageMargins left="0.511811024" right="0.511811024" top="0.78740157499999996" bottom="0.78740157499999996" header="0.31496062000000002" footer="0.31496062000000002"/>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1"/>
  <sheetViews>
    <sheetView zoomScale="80" zoomScaleNormal="80" workbookViewId="0">
      <selection activeCell="G18" sqref="G18"/>
    </sheetView>
  </sheetViews>
  <sheetFormatPr defaultColWidth="9.140625" defaultRowHeight="21" x14ac:dyDescent="0.35"/>
  <cols>
    <col min="1" max="1" width="6.28515625" style="7" customWidth="1"/>
    <col min="2" max="2" width="52.7109375" style="2" customWidth="1"/>
    <col min="3" max="3" width="29.28515625" style="8" customWidth="1"/>
    <col min="4" max="4" width="20.28515625" style="8" customWidth="1"/>
    <col min="5" max="5" width="16.140625" style="9" customWidth="1"/>
    <col min="6" max="6" width="15" style="9" customWidth="1"/>
    <col min="7" max="7" width="15" style="4" customWidth="1"/>
    <col min="8" max="8" width="16.140625" style="10" customWidth="1"/>
    <col min="9" max="9" width="61.28515625" style="2" customWidth="1"/>
    <col min="10" max="10" width="16.28515625" style="2" customWidth="1"/>
    <col min="11" max="11" width="18.140625" style="2" customWidth="1"/>
    <col min="12" max="12" width="50.28515625" style="2" customWidth="1"/>
    <col min="13" max="16384" width="9.140625" style="2"/>
  </cols>
  <sheetData>
    <row r="1" spans="1:12" s="3" customFormat="1" ht="27.75" customHeight="1" x14ac:dyDescent="0.45">
      <c r="A1" s="66" t="str">
        <f>OBJETIVOS!A1</f>
        <v>PLANO DE AÇÃO NACIONAL PARA A CONSERVAÇÃO DO TAMANDUÁ-BANDEIRA, TATU-CANASTRA E TATU-BOLA</v>
      </c>
      <c r="B1" s="66"/>
      <c r="C1" s="66"/>
      <c r="D1" s="66"/>
      <c r="E1" s="66"/>
      <c r="F1" s="66"/>
      <c r="G1" s="66"/>
      <c r="H1" s="66"/>
      <c r="I1" s="66"/>
      <c r="J1" s="66"/>
      <c r="K1" s="66"/>
      <c r="L1" s="66"/>
    </row>
    <row r="2" spans="1:12" ht="8.25" hidden="1" customHeight="1" x14ac:dyDescent="0.25">
      <c r="A2" s="67"/>
      <c r="B2" s="67"/>
      <c r="C2" s="67"/>
      <c r="D2" s="67"/>
      <c r="E2" s="67"/>
      <c r="F2" s="67"/>
      <c r="G2" s="67"/>
      <c r="H2" s="67"/>
      <c r="I2" s="67"/>
      <c r="J2" s="67"/>
      <c r="K2" s="67"/>
      <c r="L2" s="67"/>
    </row>
    <row r="3" spans="1:12" s="5" customFormat="1" ht="18.75" x14ac:dyDescent="0.3">
      <c r="A3" s="68" t="s">
        <v>38</v>
      </c>
      <c r="B3" s="68"/>
      <c r="C3" s="68"/>
      <c r="D3" s="68"/>
      <c r="E3" s="68"/>
      <c r="F3" s="68"/>
      <c r="G3" s="68"/>
      <c r="H3" s="68"/>
      <c r="I3" s="68"/>
      <c r="J3" s="68"/>
      <c r="K3" s="68"/>
      <c r="L3" s="68"/>
    </row>
    <row r="4" spans="1:12" s="5" customFormat="1" ht="26.25" customHeight="1" x14ac:dyDescent="0.3">
      <c r="A4" s="69" t="str">
        <f>OBJETIVOS!A29</f>
        <v>Ampliação do conhecimento científico sobre a história natural, ecologia, saúde, genética e conservação das populações de ambas as espécies nos diferentes biomas.</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31.5" x14ac:dyDescent="0.25">
      <c r="A6" s="71"/>
      <c r="B6" s="71"/>
      <c r="C6" s="71"/>
      <c r="D6" s="71"/>
      <c r="E6" s="57" t="s">
        <v>44</v>
      </c>
      <c r="F6" s="57" t="s">
        <v>45</v>
      </c>
      <c r="G6" s="71"/>
      <c r="H6" s="70"/>
      <c r="I6" s="71"/>
      <c r="J6" s="57" t="s">
        <v>46</v>
      </c>
      <c r="K6" s="57" t="s">
        <v>47</v>
      </c>
      <c r="L6" s="71"/>
    </row>
    <row r="7" spans="1:12" s="20" customFormat="1" ht="97.5" customHeight="1" x14ac:dyDescent="0.2">
      <c r="A7" s="56" t="s">
        <v>75</v>
      </c>
      <c r="B7" s="92" t="s">
        <v>211</v>
      </c>
      <c r="C7" s="92" t="s">
        <v>212</v>
      </c>
      <c r="D7" s="92" t="s">
        <v>213</v>
      </c>
      <c r="E7" s="93">
        <v>45492</v>
      </c>
      <c r="F7" s="93">
        <v>45497</v>
      </c>
      <c r="G7" s="92" t="s">
        <v>214</v>
      </c>
      <c r="H7" s="92">
        <v>0</v>
      </c>
      <c r="I7" s="92" t="s">
        <v>215</v>
      </c>
      <c r="J7" s="92"/>
      <c r="K7" s="92"/>
      <c r="L7" s="92" t="s">
        <v>216</v>
      </c>
    </row>
    <row r="8" spans="1:12" s="20" customFormat="1" ht="67.5" customHeight="1" x14ac:dyDescent="0.2">
      <c r="A8" s="56" t="s">
        <v>76</v>
      </c>
      <c r="B8" s="94" t="s">
        <v>217</v>
      </c>
      <c r="C8" s="132" t="s">
        <v>218</v>
      </c>
      <c r="D8" s="97"/>
      <c r="E8" s="95">
        <v>45312</v>
      </c>
      <c r="F8" s="95">
        <v>45497</v>
      </c>
      <c r="G8" s="94" t="s">
        <v>219</v>
      </c>
      <c r="H8" s="98">
        <v>100000</v>
      </c>
      <c r="I8" s="94" t="s">
        <v>220</v>
      </c>
      <c r="J8" s="94" t="s">
        <v>221</v>
      </c>
      <c r="K8" s="94"/>
      <c r="L8" s="94" t="s">
        <v>222</v>
      </c>
    </row>
    <row r="9" spans="1:12" s="31" customFormat="1" ht="132" customHeight="1" x14ac:dyDescent="0.2">
      <c r="A9" s="56" t="s">
        <v>77</v>
      </c>
      <c r="B9" s="94" t="s">
        <v>223</v>
      </c>
      <c r="C9" s="92" t="s">
        <v>224</v>
      </c>
      <c r="D9" s="94"/>
      <c r="E9" s="95">
        <v>45492</v>
      </c>
      <c r="F9" s="95">
        <v>45497</v>
      </c>
      <c r="G9" s="94" t="s">
        <v>225</v>
      </c>
      <c r="H9" s="98">
        <v>50000</v>
      </c>
      <c r="I9" s="94" t="s">
        <v>226</v>
      </c>
      <c r="J9" s="94"/>
      <c r="K9" s="94"/>
      <c r="L9" s="94" t="s">
        <v>222</v>
      </c>
    </row>
    <row r="10" spans="1:12" ht="78.75" customHeight="1" x14ac:dyDescent="0.25">
      <c r="A10" s="56" t="s">
        <v>78</v>
      </c>
      <c r="B10" s="132" t="s">
        <v>227</v>
      </c>
      <c r="C10" s="97" t="s">
        <v>228</v>
      </c>
      <c r="D10" s="94"/>
      <c r="E10" s="95">
        <v>45492</v>
      </c>
      <c r="F10" s="95">
        <v>45497</v>
      </c>
      <c r="G10" s="94" t="s">
        <v>225</v>
      </c>
      <c r="H10" s="98">
        <v>100000</v>
      </c>
      <c r="I10" s="94" t="s">
        <v>229</v>
      </c>
      <c r="J10" s="94"/>
      <c r="K10" s="94"/>
      <c r="L10" s="94" t="s">
        <v>222</v>
      </c>
    </row>
    <row r="11" spans="1:12" ht="62.45" customHeight="1" x14ac:dyDescent="0.25">
      <c r="A11" s="56" t="s">
        <v>79</v>
      </c>
      <c r="B11" s="92" t="s">
        <v>230</v>
      </c>
      <c r="C11" s="94" t="s">
        <v>228</v>
      </c>
      <c r="D11" s="94"/>
      <c r="E11" s="95">
        <v>45492</v>
      </c>
      <c r="F11" s="95">
        <v>45497</v>
      </c>
      <c r="G11" s="94" t="s">
        <v>88</v>
      </c>
      <c r="H11" s="94">
        <v>0</v>
      </c>
      <c r="I11" s="94" t="s">
        <v>231</v>
      </c>
      <c r="J11" s="94"/>
      <c r="K11" s="94"/>
      <c r="L11" s="94" t="s">
        <v>222</v>
      </c>
    </row>
    <row r="12" spans="1:12" ht="59.25" customHeight="1" x14ac:dyDescent="0.25">
      <c r="A12" s="63" t="s">
        <v>80</v>
      </c>
      <c r="B12" s="94" t="s">
        <v>232</v>
      </c>
      <c r="C12" s="94" t="s">
        <v>228</v>
      </c>
      <c r="D12" s="94"/>
      <c r="E12" s="95">
        <v>45492</v>
      </c>
      <c r="F12" s="95">
        <v>45497</v>
      </c>
      <c r="G12" s="94" t="s">
        <v>214</v>
      </c>
      <c r="H12" s="157">
        <v>200000</v>
      </c>
      <c r="I12" s="97" t="s">
        <v>233</v>
      </c>
      <c r="J12" s="94" t="s">
        <v>234</v>
      </c>
      <c r="K12" s="40"/>
      <c r="L12" s="60"/>
    </row>
    <row r="13" spans="1:12" ht="60" customHeight="1" x14ac:dyDescent="0.25">
      <c r="A13" s="63" t="s">
        <v>81</v>
      </c>
      <c r="B13" s="94" t="s">
        <v>235</v>
      </c>
      <c r="C13" s="94" t="s">
        <v>228</v>
      </c>
      <c r="D13" s="94"/>
      <c r="E13" s="95">
        <v>45492</v>
      </c>
      <c r="F13" s="95">
        <v>45497</v>
      </c>
      <c r="G13" s="94" t="s">
        <v>236</v>
      </c>
      <c r="H13" s="153">
        <v>200000</v>
      </c>
      <c r="I13" s="94" t="s">
        <v>237</v>
      </c>
      <c r="J13" s="94"/>
      <c r="K13" s="94"/>
      <c r="L13" s="94" t="s">
        <v>222</v>
      </c>
    </row>
    <row r="14" spans="1:12" ht="54.6" customHeight="1" x14ac:dyDescent="0.25">
      <c r="A14" s="65" t="s">
        <v>82</v>
      </c>
      <c r="B14" s="94" t="s">
        <v>238</v>
      </c>
      <c r="C14" s="94" t="s">
        <v>239</v>
      </c>
      <c r="D14" s="94"/>
      <c r="E14" s="95">
        <v>45492</v>
      </c>
      <c r="F14" s="95">
        <v>45497</v>
      </c>
      <c r="G14" s="94" t="s">
        <v>214</v>
      </c>
      <c r="H14" s="94">
        <v>0</v>
      </c>
      <c r="I14" s="94" t="s">
        <v>240</v>
      </c>
      <c r="J14" s="94"/>
      <c r="K14" s="94"/>
      <c r="L14" s="94" t="s">
        <v>241</v>
      </c>
    </row>
    <row r="15" spans="1:12" ht="173.25" x14ac:dyDescent="0.25">
      <c r="A15" s="158" t="s">
        <v>242</v>
      </c>
      <c r="B15" s="94" t="s">
        <v>243</v>
      </c>
      <c r="C15" s="94" t="s">
        <v>244</v>
      </c>
      <c r="D15" s="94"/>
      <c r="E15" s="95">
        <v>45492</v>
      </c>
      <c r="F15" s="95">
        <v>45497</v>
      </c>
      <c r="G15" s="94" t="s">
        <v>205</v>
      </c>
      <c r="H15" s="98">
        <v>50000</v>
      </c>
      <c r="I15" s="94" t="s">
        <v>245</v>
      </c>
      <c r="J15" s="99"/>
      <c r="K15" s="99"/>
      <c r="L15" s="99" t="s">
        <v>246</v>
      </c>
    </row>
    <row r="16" spans="1:12" ht="63" x14ac:dyDescent="0.25">
      <c r="A16" s="159" t="s">
        <v>251</v>
      </c>
      <c r="B16" s="94" t="s">
        <v>247</v>
      </c>
      <c r="C16" s="94" t="s">
        <v>248</v>
      </c>
      <c r="D16" s="94"/>
      <c r="E16" s="95">
        <v>45402</v>
      </c>
      <c r="F16" s="95">
        <v>45497</v>
      </c>
      <c r="G16" s="94" t="s">
        <v>249</v>
      </c>
      <c r="H16" s="98">
        <v>300000</v>
      </c>
      <c r="I16" s="96" t="s">
        <v>250</v>
      </c>
      <c r="J16" s="40"/>
      <c r="K16" s="40"/>
      <c r="L16" s="3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E14:G14" name="Intervalo1"/>
    <protectedRange sqref="L7:L14" name="Intervalo1_1"/>
    <protectedRange sqref="I11:I12 I14" name="Intervalo1_2"/>
    <protectedRange sqref="I13 I7:I10" name="Intervalo1_13"/>
  </protectedRanges>
  <mergeCells count="14">
    <mergeCell ref="A1:L1"/>
    <mergeCell ref="A2:L2"/>
    <mergeCell ref="A3:L3"/>
    <mergeCell ref="A4:L4"/>
    <mergeCell ref="H5:H6"/>
    <mergeCell ref="I5:I6"/>
    <mergeCell ref="J5:K5"/>
    <mergeCell ref="L5:L6"/>
    <mergeCell ref="A5:A6"/>
    <mergeCell ref="B5:B6"/>
    <mergeCell ref="C5:C6"/>
    <mergeCell ref="D5:D6"/>
    <mergeCell ref="E5:F5"/>
    <mergeCell ref="G5:G6"/>
  </mergeCells>
  <phoneticPr fontId="0" type="noConversion"/>
  <pageMargins left="0.19685039370078741" right="0.19685039370078741" top="0.19685039370078741" bottom="0.19685039370078741" header="0.51181102362204722" footer="0.51181102362204722"/>
  <pageSetup paperSize="9" scale="48"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1"/>
  <sheetViews>
    <sheetView tabSelected="1" zoomScale="90" zoomScaleNormal="90" workbookViewId="0">
      <selection activeCell="K1" sqref="K1:K1048576"/>
    </sheetView>
  </sheetViews>
  <sheetFormatPr defaultColWidth="9.140625" defaultRowHeight="15" x14ac:dyDescent="0.2"/>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66.28515625" style="1" customWidth="1"/>
    <col min="10" max="16384" width="9.140625" style="13"/>
  </cols>
  <sheetData>
    <row r="1" spans="1:9" s="14" customFormat="1" ht="36" customHeight="1" x14ac:dyDescent="0.35">
      <c r="A1" s="74" t="s">
        <v>83</v>
      </c>
      <c r="B1" s="74"/>
      <c r="C1" s="74"/>
      <c r="D1" s="74"/>
      <c r="E1" s="74"/>
      <c r="F1" s="74"/>
      <c r="G1" s="74"/>
      <c r="H1" s="74"/>
      <c r="I1" s="74"/>
    </row>
    <row r="2" spans="1:9" s="15" customFormat="1" ht="21" x14ac:dyDescent="0.3">
      <c r="A2" s="75" t="s">
        <v>29</v>
      </c>
      <c r="B2" s="75"/>
      <c r="C2" s="75"/>
      <c r="D2" s="75"/>
      <c r="E2" s="75"/>
      <c r="F2" s="75"/>
      <c r="G2" s="75"/>
      <c r="H2" s="75"/>
      <c r="I2" s="75"/>
    </row>
    <row r="3" spans="1:9" ht="24" customHeight="1" x14ac:dyDescent="0.2">
      <c r="A3" s="78" t="s">
        <v>84</v>
      </c>
      <c r="B3" s="79"/>
      <c r="C3" s="79"/>
      <c r="D3" s="79"/>
      <c r="E3" s="79"/>
      <c r="F3" s="79"/>
      <c r="G3" s="79"/>
      <c r="H3" s="79"/>
      <c r="I3" s="80"/>
    </row>
    <row r="4" spans="1:9" s="15" customFormat="1" ht="21" x14ac:dyDescent="0.3">
      <c r="A4" s="75" t="s">
        <v>30</v>
      </c>
      <c r="B4" s="75"/>
      <c r="C4" s="75"/>
      <c r="D4" s="75"/>
      <c r="E4" s="75"/>
      <c r="F4" s="75"/>
      <c r="G4" s="75"/>
      <c r="H4" s="75"/>
      <c r="I4" s="75"/>
    </row>
    <row r="5" spans="1:9" s="15" customFormat="1" ht="43.5" customHeight="1" x14ac:dyDescent="0.3">
      <c r="A5" s="78" t="s">
        <v>85</v>
      </c>
      <c r="B5" s="79"/>
      <c r="C5" s="79"/>
      <c r="D5" s="79"/>
      <c r="E5" s="79"/>
      <c r="F5" s="79"/>
      <c r="G5" s="79"/>
      <c r="H5" s="79"/>
      <c r="I5" s="80"/>
    </row>
    <row r="6" spans="1:9" ht="6" customHeight="1" x14ac:dyDescent="0.2">
      <c r="A6" s="90"/>
      <c r="B6" s="90"/>
      <c r="C6" s="90"/>
      <c r="D6" s="90"/>
      <c r="E6" s="90"/>
      <c r="F6" s="90"/>
      <c r="G6" s="90"/>
      <c r="H6" s="90"/>
      <c r="I6" s="90"/>
    </row>
    <row r="7" spans="1:9" ht="26.25" customHeight="1" x14ac:dyDescent="0.2">
      <c r="A7" s="76" t="s">
        <v>31</v>
      </c>
      <c r="B7" s="76"/>
      <c r="C7" s="76"/>
      <c r="D7" s="76"/>
      <c r="E7" s="76"/>
      <c r="F7" s="76"/>
      <c r="G7" s="76"/>
      <c r="H7" s="76"/>
      <c r="I7" s="76"/>
    </row>
    <row r="8" spans="1:9" ht="22.5" customHeight="1" x14ac:dyDescent="0.2">
      <c r="A8" s="85" t="s">
        <v>129</v>
      </c>
      <c r="B8" s="86"/>
      <c r="C8" s="86"/>
      <c r="D8" s="86"/>
      <c r="E8" s="86"/>
      <c r="F8" s="86"/>
      <c r="G8" s="86"/>
      <c r="H8" s="86"/>
      <c r="I8" s="87"/>
    </row>
    <row r="9" spans="1:9" ht="8.25" customHeight="1" x14ac:dyDescent="0.25">
      <c r="A9" s="89"/>
      <c r="B9" s="89"/>
      <c r="C9" s="89"/>
      <c r="D9" s="89"/>
      <c r="E9" s="89"/>
      <c r="F9" s="89"/>
      <c r="G9" s="89"/>
      <c r="H9" s="89"/>
      <c r="I9" s="89"/>
    </row>
    <row r="10" spans="1:9" s="16" customFormat="1" ht="24" customHeight="1" x14ac:dyDescent="0.2">
      <c r="A10" s="76" t="s">
        <v>32</v>
      </c>
      <c r="B10" s="76"/>
      <c r="C10" s="76"/>
      <c r="D10" s="76"/>
      <c r="E10" s="76"/>
      <c r="F10" s="76"/>
      <c r="G10" s="76"/>
      <c r="H10" s="76"/>
      <c r="I10" s="76"/>
    </row>
    <row r="11" spans="1:9" ht="20.25" customHeight="1" x14ac:dyDescent="0.2">
      <c r="A11" s="85" t="s">
        <v>130</v>
      </c>
      <c r="B11" s="86"/>
      <c r="C11" s="86"/>
      <c r="D11" s="86"/>
      <c r="E11" s="86"/>
      <c r="F11" s="86"/>
      <c r="G11" s="86"/>
      <c r="H11" s="86"/>
      <c r="I11" s="87"/>
    </row>
    <row r="12" spans="1:9" s="16" customFormat="1" ht="9" customHeight="1" x14ac:dyDescent="0.2">
      <c r="A12" s="81"/>
      <c r="B12" s="81"/>
      <c r="C12" s="81"/>
      <c r="D12" s="81"/>
      <c r="E12" s="81"/>
      <c r="F12" s="81"/>
      <c r="G12" s="81"/>
      <c r="H12" s="81"/>
      <c r="I12" s="81"/>
    </row>
    <row r="13" spans="1:9" s="16" customFormat="1" ht="22.5" customHeight="1" x14ac:dyDescent="0.2">
      <c r="A13" s="76" t="s">
        <v>33</v>
      </c>
      <c r="B13" s="76"/>
      <c r="C13" s="76"/>
      <c r="D13" s="76"/>
      <c r="E13" s="76"/>
      <c r="F13" s="76"/>
      <c r="G13" s="76"/>
      <c r="H13" s="76"/>
      <c r="I13" s="76"/>
    </row>
    <row r="14" spans="1:9" ht="24" customHeight="1" x14ac:dyDescent="0.2">
      <c r="A14" s="85" t="s">
        <v>131</v>
      </c>
      <c r="B14" s="86"/>
      <c r="C14" s="86"/>
      <c r="D14" s="86"/>
      <c r="E14" s="86"/>
      <c r="F14" s="86"/>
      <c r="G14" s="86"/>
      <c r="H14" s="86"/>
      <c r="I14" s="87"/>
    </row>
    <row r="15" spans="1:9" s="16" customFormat="1" ht="7.5" customHeight="1" x14ac:dyDescent="0.25">
      <c r="A15" s="77"/>
      <c r="B15" s="77"/>
      <c r="C15" s="77"/>
      <c r="D15" s="77"/>
      <c r="E15" s="77"/>
      <c r="F15" s="77"/>
      <c r="G15" s="77"/>
      <c r="H15" s="77"/>
      <c r="I15" s="77"/>
    </row>
    <row r="16" spans="1:9" s="16" customFormat="1" ht="21.75" customHeight="1" x14ac:dyDescent="0.2">
      <c r="A16" s="76" t="s">
        <v>34</v>
      </c>
      <c r="B16" s="76"/>
      <c r="C16" s="76"/>
      <c r="D16" s="76"/>
      <c r="E16" s="76"/>
      <c r="F16" s="76"/>
      <c r="G16" s="76"/>
      <c r="H16" s="76"/>
      <c r="I16" s="76"/>
    </row>
    <row r="17" spans="1:21" ht="24" customHeight="1" x14ac:dyDescent="0.2">
      <c r="A17" s="85" t="s">
        <v>152</v>
      </c>
      <c r="B17" s="86"/>
      <c r="C17" s="86"/>
      <c r="D17" s="86"/>
      <c r="E17" s="86"/>
      <c r="F17" s="86"/>
      <c r="G17" s="86"/>
      <c r="H17" s="86"/>
      <c r="I17" s="87"/>
    </row>
    <row r="18" spans="1:21" s="16" customFormat="1" ht="7.5" customHeight="1" x14ac:dyDescent="0.25">
      <c r="A18" s="77"/>
      <c r="B18" s="77"/>
      <c r="C18" s="77"/>
      <c r="D18" s="77"/>
      <c r="E18" s="77"/>
      <c r="F18" s="77"/>
      <c r="G18" s="77"/>
      <c r="H18" s="77"/>
      <c r="I18" s="77"/>
    </row>
    <row r="19" spans="1:21" s="17" customFormat="1" ht="26.25" customHeight="1" x14ac:dyDescent="0.25">
      <c r="A19" s="76" t="s">
        <v>35</v>
      </c>
      <c r="B19" s="76"/>
      <c r="C19" s="76"/>
      <c r="D19" s="76"/>
      <c r="E19" s="76"/>
      <c r="F19" s="76"/>
      <c r="G19" s="76"/>
      <c r="H19" s="76"/>
      <c r="I19" s="76"/>
    </row>
    <row r="20" spans="1:21" ht="31.5" customHeight="1" x14ac:dyDescent="0.2">
      <c r="A20" s="85" t="s">
        <v>132</v>
      </c>
      <c r="B20" s="86"/>
      <c r="C20" s="86"/>
      <c r="D20" s="86"/>
      <c r="E20" s="86"/>
      <c r="F20" s="86"/>
      <c r="G20" s="86"/>
      <c r="H20" s="86"/>
      <c r="I20" s="87"/>
      <c r="M20" s="88"/>
      <c r="N20" s="88"/>
      <c r="O20" s="88"/>
      <c r="P20" s="88"/>
      <c r="Q20" s="88"/>
      <c r="R20" s="88"/>
      <c r="S20" s="88"/>
      <c r="T20" s="88"/>
      <c r="U20" s="88"/>
    </row>
    <row r="21" spans="1:21" s="16" customFormat="1" ht="7.5" customHeight="1" x14ac:dyDescent="0.25">
      <c r="A21" s="82"/>
      <c r="B21" s="83"/>
      <c r="C21" s="83"/>
      <c r="D21" s="83"/>
      <c r="E21" s="83"/>
      <c r="F21" s="83"/>
      <c r="G21" s="83"/>
      <c r="H21" s="83"/>
      <c r="I21" s="84"/>
    </row>
    <row r="22" spans="1:21" s="17" customFormat="1" ht="26.25" customHeight="1" x14ac:dyDescent="0.25">
      <c r="A22" s="76" t="s">
        <v>36</v>
      </c>
      <c r="B22" s="76"/>
      <c r="C22" s="76"/>
      <c r="D22" s="76"/>
      <c r="E22" s="76"/>
      <c r="F22" s="76"/>
      <c r="G22" s="76"/>
      <c r="H22" s="76"/>
      <c r="I22" s="76"/>
    </row>
    <row r="23" spans="1:21" ht="16.5" customHeight="1" x14ac:dyDescent="0.2">
      <c r="A23" s="85" t="s">
        <v>133</v>
      </c>
      <c r="B23" s="86"/>
      <c r="C23" s="86"/>
      <c r="D23" s="86"/>
      <c r="E23" s="86"/>
      <c r="F23" s="86"/>
      <c r="G23" s="86"/>
      <c r="H23" s="86"/>
      <c r="I23" s="87"/>
    </row>
    <row r="24" spans="1:21" ht="7.5" customHeight="1" x14ac:dyDescent="0.25">
      <c r="A24" s="48"/>
      <c r="B24" s="11"/>
      <c r="C24" s="11"/>
      <c r="D24" s="11"/>
      <c r="E24" s="11"/>
      <c r="F24" s="11"/>
      <c r="G24" s="11"/>
      <c r="H24" s="12"/>
      <c r="I24" s="49"/>
    </row>
    <row r="25" spans="1:21" ht="26.25" customHeight="1" x14ac:dyDescent="0.2">
      <c r="A25" s="76" t="s">
        <v>37</v>
      </c>
      <c r="B25" s="76"/>
      <c r="C25" s="76"/>
      <c r="D25" s="76"/>
      <c r="E25" s="76"/>
      <c r="F25" s="76"/>
      <c r="G25" s="76"/>
      <c r="H25" s="76"/>
      <c r="I25" s="76"/>
    </row>
    <row r="26" spans="1:21" ht="19.5" customHeight="1" x14ac:dyDescent="0.2">
      <c r="A26" s="85" t="s">
        <v>134</v>
      </c>
      <c r="B26" s="86"/>
      <c r="C26" s="86"/>
      <c r="D26" s="86"/>
      <c r="E26" s="86"/>
      <c r="F26" s="86"/>
      <c r="G26" s="86"/>
      <c r="H26" s="86"/>
      <c r="I26" s="87"/>
    </row>
    <row r="27" spans="1:21" ht="7.5" customHeight="1" x14ac:dyDescent="0.25">
      <c r="A27" s="48"/>
      <c r="B27" s="11"/>
      <c r="C27" s="11"/>
      <c r="D27" s="11"/>
      <c r="E27" s="11"/>
      <c r="F27" s="11"/>
      <c r="G27" s="11"/>
      <c r="H27" s="12"/>
      <c r="I27" s="49"/>
    </row>
    <row r="28" spans="1:21" ht="26.25" customHeight="1" x14ac:dyDescent="0.2">
      <c r="A28" s="76" t="s">
        <v>38</v>
      </c>
      <c r="B28" s="76"/>
      <c r="C28" s="76"/>
      <c r="D28" s="76"/>
      <c r="E28" s="76"/>
      <c r="F28" s="76"/>
      <c r="G28" s="76"/>
      <c r="H28" s="76"/>
      <c r="I28" s="76"/>
    </row>
    <row r="29" spans="1:21" ht="30.75" customHeight="1" x14ac:dyDescent="0.2">
      <c r="A29" s="85" t="s">
        <v>135</v>
      </c>
      <c r="B29" s="86"/>
      <c r="C29" s="86"/>
      <c r="D29" s="86"/>
      <c r="E29" s="86"/>
      <c r="F29" s="86"/>
      <c r="G29" s="86"/>
      <c r="H29" s="86"/>
      <c r="I29" s="87"/>
    </row>
    <row r="31" spans="1:21" ht="18.75" x14ac:dyDescent="0.2">
      <c r="A31" s="91"/>
      <c r="B31" s="91"/>
      <c r="C31" s="91"/>
      <c r="D31" s="91"/>
      <c r="E31" s="91"/>
      <c r="F31" s="91"/>
      <c r="G31" s="91"/>
      <c r="H31" s="91"/>
      <c r="I31" s="91"/>
    </row>
  </sheetData>
  <sheetProtection autoFilter="0" pivotTables="0"/>
  <mergeCells count="29">
    <mergeCell ref="A31:I31"/>
    <mergeCell ref="A17:I17"/>
    <mergeCell ref="A16:I16"/>
    <mergeCell ref="A11:I11"/>
    <mergeCell ref="A9:I9"/>
    <mergeCell ref="A6:I6"/>
    <mergeCell ref="A14:I14"/>
    <mergeCell ref="A7:I7"/>
    <mergeCell ref="A8:I8"/>
    <mergeCell ref="A18:I18"/>
    <mergeCell ref="A21:I21"/>
    <mergeCell ref="A29:I29"/>
    <mergeCell ref="A26:I26"/>
    <mergeCell ref="M20:U20"/>
    <mergeCell ref="A20:I20"/>
    <mergeCell ref="A22:I22"/>
    <mergeCell ref="A23:I23"/>
    <mergeCell ref="A28:I28"/>
    <mergeCell ref="A25:I25"/>
    <mergeCell ref="A19:I19"/>
    <mergeCell ref="A1:I1"/>
    <mergeCell ref="A4:I4"/>
    <mergeCell ref="A13:I13"/>
    <mergeCell ref="A15:I15"/>
    <mergeCell ref="A2:I2"/>
    <mergeCell ref="A3:I3"/>
    <mergeCell ref="A5:I5"/>
    <mergeCell ref="A10:I10"/>
    <mergeCell ref="A12:I12"/>
  </mergeCells>
  <phoneticPr fontId="7"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2"/>
  <sheetViews>
    <sheetView zoomScale="80" zoomScaleNormal="80" workbookViewId="0">
      <selection activeCell="B12" sqref="B12"/>
    </sheetView>
  </sheetViews>
  <sheetFormatPr defaultColWidth="9.140625" defaultRowHeight="21" x14ac:dyDescent="0.35"/>
  <cols>
    <col min="1" max="1" width="4.5703125" style="7" customWidth="1"/>
    <col min="2" max="2" width="59.5703125" style="2" customWidth="1"/>
    <col min="3" max="3" width="29" style="8" customWidth="1"/>
    <col min="4" max="4" width="17.140625" style="8" customWidth="1"/>
    <col min="5" max="5" width="13.7109375" style="9" customWidth="1"/>
    <col min="6" max="6" width="17.140625" style="9" customWidth="1"/>
    <col min="7" max="7" width="19.42578125" style="4" customWidth="1"/>
    <col min="8" max="8" width="22.5703125" style="10" customWidth="1"/>
    <col min="9" max="9" width="90.7109375" style="2" customWidth="1"/>
    <col min="10" max="10" width="19.7109375" style="2" customWidth="1"/>
    <col min="11" max="11" width="26.5703125" style="2" customWidth="1"/>
    <col min="12" max="12" width="87" style="2" customWidth="1"/>
    <col min="13" max="16384" width="9.140625" style="2"/>
  </cols>
  <sheetData>
    <row r="1" spans="1:12" s="3" customFormat="1" ht="18.75" customHeight="1" x14ac:dyDescent="0.45">
      <c r="A1" s="66" t="str">
        <f>OBJETIVOS!A1</f>
        <v>PLANO DE AÇÃO NACIONAL PARA A CONSERVAÇÃO DO TAMANDUÁ-BANDEIRA, TATU-CANASTRA E TATU-BOLA</v>
      </c>
      <c r="B1" s="66"/>
      <c r="C1" s="66"/>
      <c r="D1" s="66"/>
      <c r="E1" s="66"/>
      <c r="F1" s="66"/>
      <c r="G1" s="66"/>
      <c r="H1" s="66"/>
      <c r="I1" s="66"/>
      <c r="J1" s="66"/>
      <c r="K1" s="66"/>
      <c r="L1" s="66"/>
    </row>
    <row r="2" spans="1:12" ht="1.5" customHeight="1" x14ac:dyDescent="0.25">
      <c r="A2" s="67"/>
      <c r="B2" s="67"/>
      <c r="C2" s="67"/>
      <c r="D2" s="67"/>
      <c r="E2" s="67"/>
      <c r="F2" s="67"/>
      <c r="G2" s="67"/>
      <c r="H2" s="67"/>
      <c r="I2" s="67"/>
      <c r="J2" s="67"/>
      <c r="K2" s="67"/>
      <c r="L2" s="67"/>
    </row>
    <row r="3" spans="1:12" s="5" customFormat="1" ht="18.75" customHeight="1" x14ac:dyDescent="0.3">
      <c r="A3" s="68" t="s">
        <v>31</v>
      </c>
      <c r="B3" s="68"/>
      <c r="C3" s="68"/>
      <c r="D3" s="68"/>
      <c r="E3" s="68"/>
      <c r="F3" s="68"/>
      <c r="G3" s="68"/>
      <c r="H3" s="68"/>
      <c r="I3" s="68"/>
      <c r="J3" s="68"/>
      <c r="K3" s="68"/>
      <c r="L3" s="68"/>
    </row>
    <row r="4" spans="1:12" s="5" customFormat="1" ht="23.25" customHeight="1" x14ac:dyDescent="0.3">
      <c r="A4" s="69" t="str">
        <f>OBJETIVOS!A8</f>
        <v>Desenvolvimento de estratégias para a conservação e manejo da paisagem, visando a manutenção de populações viáveis.</v>
      </c>
      <c r="B4" s="69"/>
      <c r="C4" s="69"/>
      <c r="D4" s="69"/>
      <c r="E4" s="69"/>
      <c r="F4" s="69"/>
      <c r="G4" s="69"/>
      <c r="H4" s="69"/>
      <c r="I4" s="69"/>
      <c r="J4" s="69"/>
      <c r="K4" s="69"/>
      <c r="L4" s="69"/>
    </row>
    <row r="5" spans="1:12" s="6" customFormat="1" ht="18"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14.25" customHeight="1" x14ac:dyDescent="0.25">
      <c r="A6" s="71"/>
      <c r="B6" s="71"/>
      <c r="C6" s="71"/>
      <c r="D6" s="71"/>
      <c r="E6" s="57" t="s">
        <v>44</v>
      </c>
      <c r="F6" s="57" t="s">
        <v>45</v>
      </c>
      <c r="G6" s="71"/>
      <c r="H6" s="70"/>
      <c r="I6" s="71"/>
      <c r="J6" s="57" t="s">
        <v>46</v>
      </c>
      <c r="K6" s="57" t="s">
        <v>47</v>
      </c>
      <c r="L6" s="71"/>
    </row>
    <row r="7" spans="1:12" s="26" customFormat="1" ht="87" customHeight="1" x14ac:dyDescent="0.2">
      <c r="A7" s="54" t="s">
        <v>48</v>
      </c>
      <c r="B7" s="18" t="s">
        <v>86</v>
      </c>
      <c r="C7" s="92" t="s">
        <v>87</v>
      </c>
      <c r="D7" s="92"/>
      <c r="E7" s="93">
        <v>45492</v>
      </c>
      <c r="F7" s="93">
        <v>45497</v>
      </c>
      <c r="G7" s="92" t="s">
        <v>88</v>
      </c>
      <c r="H7" s="92">
        <v>0</v>
      </c>
      <c r="I7" s="92" t="s">
        <v>89</v>
      </c>
      <c r="J7" s="92" t="s">
        <v>90</v>
      </c>
      <c r="K7" s="92"/>
      <c r="L7" s="92" t="s">
        <v>91</v>
      </c>
    </row>
    <row r="8" spans="1:12" s="26" customFormat="1" ht="112.9" customHeight="1" x14ac:dyDescent="0.2">
      <c r="A8" s="54" t="s">
        <v>50</v>
      </c>
      <c r="B8" s="94" t="s">
        <v>92</v>
      </c>
      <c r="C8" s="94" t="s">
        <v>87</v>
      </c>
      <c r="D8" s="94"/>
      <c r="E8" s="95">
        <v>45493</v>
      </c>
      <c r="F8" s="95">
        <v>45497</v>
      </c>
      <c r="G8" s="94" t="s">
        <v>88</v>
      </c>
      <c r="H8" s="94">
        <v>0</v>
      </c>
      <c r="I8" s="94" t="s">
        <v>93</v>
      </c>
      <c r="J8" s="94" t="s">
        <v>94</v>
      </c>
      <c r="K8" s="94"/>
      <c r="L8" s="94" t="s">
        <v>95</v>
      </c>
    </row>
    <row r="9" spans="1:12" s="26" customFormat="1" ht="93.75" customHeight="1" x14ac:dyDescent="0.2">
      <c r="A9" s="54" t="s">
        <v>51</v>
      </c>
      <c r="B9" s="94" t="s">
        <v>96</v>
      </c>
      <c r="C9" s="94" t="s">
        <v>97</v>
      </c>
      <c r="D9" s="94" t="s">
        <v>98</v>
      </c>
      <c r="E9" s="95">
        <v>45493</v>
      </c>
      <c r="F9" s="95">
        <v>45497</v>
      </c>
      <c r="G9" s="94" t="s">
        <v>99</v>
      </c>
      <c r="H9" s="94">
        <v>0</v>
      </c>
      <c r="I9" s="94" t="s">
        <v>100</v>
      </c>
      <c r="J9" s="94" t="s">
        <v>90</v>
      </c>
      <c r="K9" s="94"/>
      <c r="L9" s="94" t="s">
        <v>95</v>
      </c>
    </row>
    <row r="10" spans="1:12" s="28" customFormat="1" ht="120" customHeight="1" x14ac:dyDescent="0.2">
      <c r="A10" s="54" t="s">
        <v>52</v>
      </c>
      <c r="B10" s="94" t="s">
        <v>101</v>
      </c>
      <c r="C10" s="96" t="s">
        <v>102</v>
      </c>
      <c r="D10" s="97" t="s">
        <v>103</v>
      </c>
      <c r="E10" s="95">
        <v>45492</v>
      </c>
      <c r="F10" s="95">
        <v>45497</v>
      </c>
      <c r="G10" s="94" t="s">
        <v>104</v>
      </c>
      <c r="H10" s="98">
        <v>50000</v>
      </c>
      <c r="I10" s="94" t="s">
        <v>105</v>
      </c>
      <c r="J10" s="94" t="s">
        <v>106</v>
      </c>
      <c r="K10" s="94"/>
      <c r="L10" s="94" t="s">
        <v>107</v>
      </c>
    </row>
    <row r="11" spans="1:12" s="28" customFormat="1" ht="112.5" customHeight="1" x14ac:dyDescent="0.2">
      <c r="A11" s="54" t="s">
        <v>53</v>
      </c>
      <c r="B11" s="129" t="s">
        <v>108</v>
      </c>
      <c r="C11" s="129" t="s">
        <v>109</v>
      </c>
      <c r="D11" s="129"/>
      <c r="E11" s="130">
        <v>45402</v>
      </c>
      <c r="F11" s="130">
        <v>45497</v>
      </c>
      <c r="G11" s="129" t="s">
        <v>110</v>
      </c>
      <c r="H11" s="129">
        <v>0</v>
      </c>
      <c r="I11" s="129" t="s">
        <v>49</v>
      </c>
      <c r="J11" s="129"/>
      <c r="K11" s="129"/>
      <c r="L11" s="129" t="s">
        <v>111</v>
      </c>
    </row>
    <row r="12" spans="1:12" s="108" customFormat="1" ht="105" customHeight="1" x14ac:dyDescent="0.2">
      <c r="A12" s="100"/>
      <c r="B12" s="101"/>
      <c r="C12" s="102"/>
      <c r="D12" s="102"/>
      <c r="E12" s="103"/>
      <c r="F12" s="103"/>
      <c r="G12" s="104"/>
      <c r="H12" s="105"/>
      <c r="I12" s="106"/>
      <c r="J12" s="107"/>
      <c r="K12" s="107"/>
      <c r="L12" s="102"/>
    </row>
    <row r="13" spans="1:12" s="112" customFormat="1" ht="102" customHeight="1" x14ac:dyDescent="0.2">
      <c r="A13" s="100"/>
      <c r="B13" s="101"/>
      <c r="C13" s="109"/>
      <c r="D13" s="110"/>
      <c r="E13" s="103"/>
      <c r="F13" s="103"/>
      <c r="G13" s="104"/>
      <c r="H13" s="105"/>
      <c r="I13" s="106"/>
      <c r="J13" s="111"/>
      <c r="K13" s="111"/>
      <c r="L13" s="110"/>
    </row>
    <row r="14" spans="1:12" s="120" customFormat="1" ht="109.5" customHeight="1" x14ac:dyDescent="0.2">
      <c r="A14" s="113"/>
      <c r="B14" s="114"/>
      <c r="C14" s="109"/>
      <c r="D14" s="109"/>
      <c r="E14" s="115"/>
      <c r="F14" s="115"/>
      <c r="G14" s="116"/>
      <c r="H14" s="105"/>
      <c r="I14" s="117"/>
      <c r="J14" s="118"/>
      <c r="K14" s="118"/>
      <c r="L14" s="119"/>
    </row>
    <row r="15" spans="1:12" s="128" customFormat="1" ht="66" customHeight="1" x14ac:dyDescent="0.25">
      <c r="A15" s="121"/>
      <c r="B15" s="122"/>
      <c r="C15" s="123"/>
      <c r="D15" s="124"/>
      <c r="E15" s="125"/>
      <c r="F15" s="125"/>
      <c r="G15" s="124"/>
      <c r="H15" s="126"/>
      <c r="I15" s="127"/>
      <c r="J15" s="127"/>
      <c r="K15" s="127"/>
      <c r="L15" s="122"/>
    </row>
    <row r="16" spans="1:12" ht="15" x14ac:dyDescent="0.25">
      <c r="A16" s="19"/>
      <c r="B16" s="30"/>
      <c r="C16" s="19"/>
      <c r="D16" s="19"/>
      <c r="E16" s="33"/>
      <c r="F16" s="33"/>
      <c r="G16" s="19"/>
      <c r="H16" s="34"/>
      <c r="I16" s="35"/>
      <c r="J16" s="35"/>
      <c r="K16" s="35"/>
      <c r="L16" s="19"/>
    </row>
    <row r="17" spans="1:12" x14ac:dyDescent="0.25">
      <c r="A17" s="19"/>
      <c r="B17" s="62"/>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row r="22" spans="1:12" ht="15" x14ac:dyDescent="0.25">
      <c r="A22" s="19"/>
      <c r="B22" s="30"/>
      <c r="C22" s="19"/>
      <c r="D22" s="19"/>
      <c r="E22" s="33"/>
      <c r="F22" s="33"/>
      <c r="G22" s="19"/>
      <c r="H22" s="34"/>
      <c r="I22" s="35"/>
      <c r="J22" s="35"/>
      <c r="K22" s="35"/>
      <c r="L22" s="19"/>
    </row>
  </sheetData>
  <protectedRanges>
    <protectedRange sqref="I7:I11" name="Intervalo1_2_4"/>
    <protectedRange sqref="I12:I14" name="Intervalo1_3_4"/>
    <protectedRange sqref="B15" name="Intervalo1_1"/>
    <protectedRange sqref="C15" name="Intervalo1_4"/>
    <protectedRange sqref="E15:G15" name="Intervalo1_5"/>
    <protectedRange sqref="L7:L8" name="Intervalo1_7"/>
    <protectedRange sqref="L10" name="Intervalo1_8"/>
    <protectedRange sqref="B17" name="Intervalo1"/>
  </protectedRanges>
  <mergeCells count="14">
    <mergeCell ref="E5:F5"/>
    <mergeCell ref="G5:G6"/>
    <mergeCell ref="A4:L4"/>
    <mergeCell ref="J5:K5"/>
    <mergeCell ref="A1:L1"/>
    <mergeCell ref="A5:A6"/>
    <mergeCell ref="B5:B6"/>
    <mergeCell ref="C5:C6"/>
    <mergeCell ref="H5:H6"/>
    <mergeCell ref="A2:L2"/>
    <mergeCell ref="A3:L3"/>
    <mergeCell ref="I5:I6"/>
    <mergeCell ref="D5:D6"/>
    <mergeCell ref="L5:L6"/>
  </mergeCells>
  <phoneticPr fontId="7" type="noConversion"/>
  <pageMargins left="0.25" right="0.25" top="0.75" bottom="0.75" header="0.3" footer="0.3"/>
  <pageSetup paperSize="9" scale="38"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2"/>
  <sheetViews>
    <sheetView topLeftCell="A8" zoomScale="80" zoomScaleNormal="80" workbookViewId="0">
      <selection activeCell="B11" sqref="B11"/>
    </sheetView>
  </sheetViews>
  <sheetFormatPr defaultColWidth="9.140625" defaultRowHeight="21" x14ac:dyDescent="0.35"/>
  <cols>
    <col min="1" max="1" width="3.7109375" style="7" customWidth="1"/>
    <col min="2" max="2" width="72.85546875" style="2" customWidth="1"/>
    <col min="3" max="3" width="29.42578125" style="8" customWidth="1"/>
    <col min="4" max="4" width="14.7109375" style="8" customWidth="1"/>
    <col min="5" max="5" width="15.85546875" style="9" customWidth="1"/>
    <col min="6" max="6" width="18.28515625" style="9" customWidth="1"/>
    <col min="7" max="7" width="27" style="4" customWidth="1"/>
    <col min="8" max="8" width="17.7109375" style="10" customWidth="1"/>
    <col min="9" max="9" width="64.140625" style="2" customWidth="1"/>
    <col min="10" max="10" width="22.7109375" style="2" customWidth="1"/>
    <col min="11" max="11" width="19.28515625" style="2" customWidth="1"/>
    <col min="12" max="12" width="55.7109375" style="2" customWidth="1"/>
    <col min="13" max="16384" width="9.140625" style="2"/>
  </cols>
  <sheetData>
    <row r="1" spans="1:12" s="3" customFormat="1" ht="28.5" x14ac:dyDescent="0.45">
      <c r="A1" s="66" t="str">
        <f>OBJETIVOS!A1</f>
        <v>PLANO DE AÇÃO NACIONAL PARA A CONSERVAÇÃO DO TAMANDUÁ-BANDEIRA, TATU-CANASTRA E TATU-BOLA</v>
      </c>
      <c r="B1" s="66"/>
      <c r="C1" s="66"/>
      <c r="D1" s="66"/>
      <c r="E1" s="66"/>
      <c r="F1" s="66"/>
      <c r="G1" s="66"/>
      <c r="H1" s="66"/>
      <c r="I1" s="66"/>
      <c r="J1" s="66"/>
      <c r="K1" s="66"/>
      <c r="L1" s="66"/>
    </row>
    <row r="2" spans="1:12" ht="20.25" customHeight="1" x14ac:dyDescent="0.3">
      <c r="A2" s="68" t="s">
        <v>32</v>
      </c>
      <c r="B2" s="68"/>
      <c r="C2" s="68"/>
      <c r="D2" s="68"/>
      <c r="E2" s="68"/>
      <c r="F2" s="68"/>
      <c r="G2" s="68"/>
      <c r="H2" s="68"/>
      <c r="I2" s="68"/>
      <c r="J2" s="68"/>
      <c r="K2" s="68"/>
      <c r="L2" s="68"/>
    </row>
    <row r="3" spans="1:12" s="5" customFormat="1" ht="2.25" customHeight="1" x14ac:dyDescent="0.3">
      <c r="A3" s="68"/>
      <c r="B3" s="68"/>
      <c r="C3" s="68"/>
      <c r="D3" s="68"/>
      <c r="E3" s="68"/>
      <c r="F3" s="68"/>
      <c r="G3" s="68"/>
      <c r="H3" s="68"/>
      <c r="I3" s="68"/>
      <c r="J3" s="68"/>
      <c r="K3" s="68"/>
      <c r="L3" s="68"/>
    </row>
    <row r="4" spans="1:12" s="5" customFormat="1" ht="20.25" customHeight="1" x14ac:dyDescent="0.3">
      <c r="A4" s="69" t="str">
        <f>OBJETIVOS!A11</f>
        <v>Diminuição do impacto do fogo sobre as espécies-alvo.</v>
      </c>
      <c r="B4" s="69"/>
      <c r="C4" s="69"/>
      <c r="D4" s="69"/>
      <c r="E4" s="69"/>
      <c r="F4" s="69"/>
      <c r="G4" s="69"/>
      <c r="H4" s="69"/>
      <c r="I4" s="69"/>
      <c r="J4" s="69"/>
      <c r="K4" s="69"/>
      <c r="L4" s="69"/>
    </row>
    <row r="5" spans="1:12" s="6" customFormat="1" ht="17.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12" customHeight="1" x14ac:dyDescent="0.25">
      <c r="A6" s="71"/>
      <c r="B6" s="71"/>
      <c r="C6" s="71"/>
      <c r="D6" s="71"/>
      <c r="E6" s="57" t="s">
        <v>44</v>
      </c>
      <c r="F6" s="57" t="s">
        <v>45</v>
      </c>
      <c r="G6" s="71"/>
      <c r="H6" s="70"/>
      <c r="I6" s="71"/>
      <c r="J6" s="57" t="s">
        <v>46</v>
      </c>
      <c r="K6" s="57" t="s">
        <v>47</v>
      </c>
      <c r="L6" s="71"/>
    </row>
    <row r="7" spans="1:12" s="29" customFormat="1" ht="74.25" customHeight="1" x14ac:dyDescent="0.2">
      <c r="A7" s="131" t="s">
        <v>54</v>
      </c>
      <c r="B7" s="21" t="s">
        <v>112</v>
      </c>
      <c r="C7" s="21"/>
      <c r="D7" s="21"/>
      <c r="E7" s="23"/>
      <c r="F7" s="23"/>
      <c r="G7" s="24"/>
      <c r="H7" s="25"/>
      <c r="I7" s="59"/>
      <c r="J7" s="27"/>
      <c r="K7" s="27"/>
      <c r="L7" s="59"/>
    </row>
    <row r="8" spans="1:12" s="29" customFormat="1" ht="128.25" customHeight="1" x14ac:dyDescent="0.2">
      <c r="A8" s="55" t="s">
        <v>55</v>
      </c>
      <c r="B8" s="92" t="s">
        <v>113</v>
      </c>
      <c r="C8" s="132" t="s">
        <v>114</v>
      </c>
      <c r="D8" s="97"/>
      <c r="E8" s="95">
        <v>45493</v>
      </c>
      <c r="F8" s="95">
        <v>45497</v>
      </c>
      <c r="G8" s="94" t="s">
        <v>115</v>
      </c>
      <c r="H8" s="98">
        <v>25000</v>
      </c>
      <c r="I8" s="94" t="s">
        <v>116</v>
      </c>
      <c r="J8" s="94" t="s">
        <v>117</v>
      </c>
      <c r="K8" s="94"/>
      <c r="L8" s="94" t="s">
        <v>118</v>
      </c>
    </row>
    <row r="9" spans="1:12" s="29" customFormat="1" ht="111" customHeight="1" x14ac:dyDescent="0.2">
      <c r="A9" s="56" t="s">
        <v>56</v>
      </c>
      <c r="B9" s="94" t="s">
        <v>119</v>
      </c>
      <c r="C9" s="92" t="s">
        <v>120</v>
      </c>
      <c r="D9" s="94"/>
      <c r="E9" s="95">
        <v>45492</v>
      </c>
      <c r="F9" s="95">
        <v>45497</v>
      </c>
      <c r="G9" s="94" t="s">
        <v>121</v>
      </c>
      <c r="H9" s="98">
        <v>10000</v>
      </c>
      <c r="I9" s="94" t="s">
        <v>122</v>
      </c>
      <c r="J9" s="94" t="s">
        <v>117</v>
      </c>
      <c r="K9" s="94"/>
      <c r="L9" s="94" t="s">
        <v>123</v>
      </c>
    </row>
    <row r="10" spans="1:12" s="20" customFormat="1" ht="68.25" customHeight="1" x14ac:dyDescent="0.2">
      <c r="A10" s="55" t="s">
        <v>57</v>
      </c>
      <c r="B10" s="136" t="s">
        <v>124</v>
      </c>
      <c r="C10" s="137" t="s">
        <v>125</v>
      </c>
      <c r="D10" s="129"/>
      <c r="E10" s="130">
        <v>45492</v>
      </c>
      <c r="F10" s="130">
        <v>45497</v>
      </c>
      <c r="G10" s="129" t="s">
        <v>126</v>
      </c>
      <c r="H10" s="129">
        <v>0</v>
      </c>
      <c r="I10" s="129" t="s">
        <v>127</v>
      </c>
      <c r="J10" s="129" t="s">
        <v>117</v>
      </c>
      <c r="K10" s="129"/>
      <c r="L10" s="129" t="s">
        <v>128</v>
      </c>
    </row>
    <row r="11" spans="1:12" s="20" customFormat="1" ht="114" customHeight="1" x14ac:dyDescent="0.2">
      <c r="A11" s="133"/>
      <c r="B11" s="102"/>
      <c r="C11" s="102"/>
      <c r="D11" s="102"/>
      <c r="E11" s="103"/>
      <c r="F11" s="103"/>
      <c r="G11" s="104"/>
      <c r="H11" s="105"/>
      <c r="I11" s="106"/>
      <c r="J11" s="134"/>
      <c r="K11" s="134"/>
      <c r="L11" s="106"/>
    </row>
    <row r="12" spans="1:12" s="20" customFormat="1" ht="102.75" customHeight="1" x14ac:dyDescent="0.2">
      <c r="A12" s="133"/>
      <c r="B12" s="102"/>
      <c r="C12" s="102"/>
      <c r="D12" s="102"/>
      <c r="E12" s="103"/>
      <c r="F12" s="103"/>
      <c r="G12" s="135"/>
      <c r="H12" s="105"/>
      <c r="I12" s="106"/>
      <c r="J12" s="134"/>
      <c r="K12" s="134"/>
      <c r="L12" s="106"/>
    </row>
    <row r="13" spans="1:12" s="20" customFormat="1" ht="81.599999999999994" customHeight="1" x14ac:dyDescent="0.2">
      <c r="A13" s="133"/>
      <c r="B13" s="102"/>
      <c r="C13" s="102"/>
      <c r="D13" s="102"/>
      <c r="E13" s="103"/>
      <c r="F13" s="103"/>
      <c r="G13" s="104"/>
      <c r="H13" s="105"/>
      <c r="I13" s="106"/>
      <c r="J13" s="134"/>
      <c r="K13" s="134"/>
      <c r="L13" s="106"/>
    </row>
    <row r="14" spans="1:12" s="20" customFormat="1" ht="86.25" customHeight="1" x14ac:dyDescent="0.2">
      <c r="B14" s="41"/>
      <c r="E14" s="42"/>
      <c r="F14" s="42"/>
      <c r="H14" s="43"/>
      <c r="I14" s="44"/>
      <c r="J14" s="44"/>
      <c r="K14" s="44"/>
      <c r="L14" s="45"/>
    </row>
    <row r="15" spans="1:12" s="20" customFormat="1" ht="15" x14ac:dyDescent="0.2">
      <c r="E15" s="42"/>
      <c r="F15" s="42"/>
      <c r="H15" s="43"/>
      <c r="I15" s="44"/>
      <c r="J15" s="44"/>
      <c r="K15" s="44"/>
      <c r="L15" s="45"/>
    </row>
    <row r="16" spans="1:12" s="31" customFormat="1" ht="15" x14ac:dyDescent="0.2">
      <c r="A16" s="20"/>
      <c r="B16" s="46"/>
      <c r="C16" s="20"/>
      <c r="D16" s="20"/>
      <c r="E16" s="42"/>
      <c r="F16" s="42"/>
      <c r="G16" s="20"/>
      <c r="H16" s="43"/>
      <c r="I16" s="44"/>
      <c r="J16" s="44"/>
      <c r="K16" s="44"/>
      <c r="L16" s="20"/>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row r="22" spans="1:12" ht="15" x14ac:dyDescent="0.25">
      <c r="A22" s="19"/>
      <c r="B22" s="30"/>
      <c r="C22" s="19"/>
      <c r="D22" s="19"/>
      <c r="E22" s="33"/>
      <c r="F22" s="33"/>
      <c r="G22" s="19"/>
      <c r="H22" s="34"/>
      <c r="I22" s="35"/>
      <c r="J22" s="35"/>
      <c r="K22" s="35"/>
      <c r="L22" s="19"/>
    </row>
  </sheetData>
  <protectedRanges>
    <protectedRange sqref="I7:I10" name="Intervalo1_3_1"/>
    <protectedRange sqref="I11:I13" name="Intervalo1_5_1"/>
    <protectedRange sqref="L7:L13" name="Intervalo1_1"/>
  </protectedRanges>
  <mergeCells count="14">
    <mergeCell ref="A1:L1"/>
    <mergeCell ref="A2:L2"/>
    <mergeCell ref="A3:L3"/>
    <mergeCell ref="A4:L4"/>
    <mergeCell ref="H5:H6"/>
    <mergeCell ref="I5:I6"/>
    <mergeCell ref="J5:K5"/>
    <mergeCell ref="L5:L6"/>
    <mergeCell ref="E5:F5"/>
    <mergeCell ref="G5:G6"/>
    <mergeCell ref="A5:A6"/>
    <mergeCell ref="B5:B6"/>
    <mergeCell ref="C5:C6"/>
    <mergeCell ref="D5:D6"/>
  </mergeCells>
  <phoneticPr fontId="7" type="noConversion"/>
  <pageMargins left="0.19685039370078741" right="0.19685039370078741" top="0.19685039370078741" bottom="0.19685039370078741" header="0.51181102362204722" footer="0.51181102362204722"/>
  <pageSetup paperSize="9" scale="43"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1"/>
  <sheetViews>
    <sheetView zoomScale="80" zoomScaleNormal="80" workbookViewId="0">
      <selection activeCell="B9" sqref="B9:L9"/>
    </sheetView>
  </sheetViews>
  <sheetFormatPr defaultColWidth="9.140625" defaultRowHeight="21" x14ac:dyDescent="0.35"/>
  <cols>
    <col min="1" max="1" width="6.28515625" style="7" customWidth="1"/>
    <col min="2" max="2" width="58.85546875" style="2" customWidth="1"/>
    <col min="3" max="3" width="41" style="8" customWidth="1"/>
    <col min="4" max="4" width="25.7109375" style="8" customWidth="1"/>
    <col min="5" max="5" width="15.5703125" style="9" customWidth="1"/>
    <col min="6" max="6" width="14.42578125" style="9" bestFit="1" customWidth="1"/>
    <col min="7" max="7" width="15.5703125" style="4" customWidth="1"/>
    <col min="8" max="8" width="19.28515625" style="10" customWidth="1"/>
    <col min="9" max="9" width="56.28515625" style="2" customWidth="1"/>
    <col min="10" max="10" width="18.7109375" style="2" customWidth="1"/>
    <col min="11" max="11" width="15" style="2" customWidth="1"/>
    <col min="12" max="12" width="71" style="2" customWidth="1"/>
    <col min="13" max="16384" width="9.140625" style="2"/>
  </cols>
  <sheetData>
    <row r="1" spans="1:12" s="3" customFormat="1" ht="28.5" x14ac:dyDescent="0.45">
      <c r="A1" s="66" t="str">
        <f>OBJETIVOS!A1</f>
        <v>PLANO DE AÇÃO NACIONAL PARA A CONSERVAÇÃO DO TAMANDUÁ-BANDEIRA, TATU-CANASTRA E TATU-BOLA</v>
      </c>
      <c r="B1" s="66"/>
      <c r="C1" s="66"/>
      <c r="D1" s="66"/>
      <c r="E1" s="66"/>
      <c r="F1" s="66"/>
      <c r="G1" s="66"/>
      <c r="H1" s="66"/>
      <c r="I1" s="66"/>
      <c r="J1" s="66"/>
      <c r="K1" s="66"/>
      <c r="L1" s="66"/>
    </row>
    <row r="2" spans="1:12" ht="0.75" customHeight="1" x14ac:dyDescent="0.25">
      <c r="A2" s="67"/>
      <c r="B2" s="67"/>
      <c r="C2" s="67"/>
      <c r="D2" s="67"/>
      <c r="E2" s="67"/>
      <c r="F2" s="67"/>
      <c r="G2" s="67"/>
      <c r="H2" s="67"/>
      <c r="I2" s="67"/>
      <c r="J2" s="67"/>
      <c r="K2" s="67"/>
      <c r="L2" s="67"/>
    </row>
    <row r="3" spans="1:12" s="5" customFormat="1" ht="18.75" x14ac:dyDescent="0.3">
      <c r="A3" s="68" t="s">
        <v>33</v>
      </c>
      <c r="B3" s="68"/>
      <c r="C3" s="68"/>
      <c r="D3" s="68"/>
      <c r="E3" s="68"/>
      <c r="F3" s="68"/>
      <c r="G3" s="68"/>
      <c r="H3" s="68"/>
      <c r="I3" s="68"/>
      <c r="J3" s="68"/>
      <c r="K3" s="68"/>
      <c r="L3" s="68"/>
    </row>
    <row r="4" spans="1:12" s="5" customFormat="1" ht="25.5" customHeight="1" x14ac:dyDescent="0.3">
      <c r="A4" s="69" t="str">
        <f>OBJETIVOS!A14</f>
        <v>Reduzição das colisões veiculares com as espécies-alvo em rodovias e estradas.</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31.5" x14ac:dyDescent="0.25">
      <c r="A6" s="71"/>
      <c r="B6" s="71"/>
      <c r="C6" s="71"/>
      <c r="D6" s="71"/>
      <c r="E6" s="57" t="s">
        <v>44</v>
      </c>
      <c r="F6" s="57" t="s">
        <v>45</v>
      </c>
      <c r="G6" s="71"/>
      <c r="H6" s="70"/>
      <c r="I6" s="71"/>
      <c r="J6" s="57" t="s">
        <v>46</v>
      </c>
      <c r="K6" s="57" t="s">
        <v>47</v>
      </c>
      <c r="L6" s="71"/>
    </row>
    <row r="7" spans="1:12" s="29" customFormat="1" ht="65.45" customHeight="1" x14ac:dyDescent="0.2">
      <c r="A7" s="56" t="s">
        <v>58</v>
      </c>
      <c r="B7" s="92" t="s">
        <v>136</v>
      </c>
      <c r="C7" s="92" t="s">
        <v>137</v>
      </c>
      <c r="D7" s="92"/>
      <c r="E7" s="93">
        <v>45492</v>
      </c>
      <c r="F7" s="93">
        <v>45494</v>
      </c>
      <c r="G7" s="92" t="s">
        <v>138</v>
      </c>
      <c r="H7" s="92">
        <v>0</v>
      </c>
      <c r="I7" s="92" t="s">
        <v>139</v>
      </c>
      <c r="J7" s="92" t="s">
        <v>140</v>
      </c>
      <c r="K7" s="92" t="s">
        <v>141</v>
      </c>
      <c r="L7" s="92"/>
    </row>
    <row r="8" spans="1:12" s="29" customFormat="1" ht="108.75" customHeight="1" x14ac:dyDescent="0.2">
      <c r="A8" s="56" t="s">
        <v>59</v>
      </c>
      <c r="B8" s="94" t="s">
        <v>142</v>
      </c>
      <c r="C8" s="132" t="s">
        <v>143</v>
      </c>
      <c r="D8" s="97"/>
      <c r="E8" s="95">
        <v>45492</v>
      </c>
      <c r="F8" s="95">
        <v>45345</v>
      </c>
      <c r="G8" s="94" t="s">
        <v>144</v>
      </c>
      <c r="H8" s="98">
        <v>3000</v>
      </c>
      <c r="I8" s="94" t="s">
        <v>145</v>
      </c>
      <c r="J8" s="94" t="s">
        <v>146</v>
      </c>
      <c r="K8" s="94"/>
      <c r="L8" s="94" t="s">
        <v>147</v>
      </c>
    </row>
    <row r="9" spans="1:12" s="29" customFormat="1" ht="120.75" customHeight="1" x14ac:dyDescent="0.2">
      <c r="A9" s="56" t="s">
        <v>60</v>
      </c>
      <c r="B9" s="94" t="s">
        <v>148</v>
      </c>
      <c r="C9" s="92" t="s">
        <v>149</v>
      </c>
      <c r="D9" s="94"/>
      <c r="E9" s="95">
        <v>45493</v>
      </c>
      <c r="F9" s="95">
        <v>45467</v>
      </c>
      <c r="G9" s="94" t="s">
        <v>121</v>
      </c>
      <c r="H9" s="96">
        <v>0</v>
      </c>
      <c r="I9" s="97" t="s">
        <v>150</v>
      </c>
      <c r="J9" s="94" t="s">
        <v>140</v>
      </c>
      <c r="K9" s="94"/>
      <c r="L9" s="94" t="s">
        <v>151</v>
      </c>
    </row>
    <row r="10" spans="1:12" s="20" customFormat="1" ht="94.5" customHeight="1" x14ac:dyDescent="0.2">
      <c r="A10" s="133"/>
      <c r="B10" s="102"/>
      <c r="C10" s="102"/>
      <c r="D10" s="102"/>
      <c r="E10" s="103"/>
      <c r="F10" s="103"/>
      <c r="G10" s="135"/>
      <c r="H10" s="105"/>
      <c r="I10" s="106"/>
      <c r="J10" s="134"/>
      <c r="K10" s="134"/>
      <c r="L10" s="123"/>
    </row>
    <row r="11" spans="1:12" s="31" customFormat="1" ht="93.75" customHeight="1" x14ac:dyDescent="0.2">
      <c r="A11" s="133"/>
      <c r="B11" s="102"/>
      <c r="C11" s="102"/>
      <c r="D11" s="102"/>
      <c r="E11" s="103"/>
      <c r="F11" s="103"/>
      <c r="G11" s="104"/>
      <c r="H11" s="105"/>
      <c r="I11" s="106"/>
      <c r="J11" s="134"/>
      <c r="K11" s="134"/>
      <c r="L11" s="138"/>
    </row>
    <row r="12" spans="1:12" ht="96" customHeight="1" x14ac:dyDescent="0.25">
      <c r="A12" s="100"/>
      <c r="B12" s="102"/>
      <c r="C12" s="102"/>
      <c r="D12" s="102"/>
      <c r="E12" s="103"/>
      <c r="F12" s="103"/>
      <c r="G12" s="104"/>
      <c r="H12" s="105"/>
      <c r="I12" s="106"/>
      <c r="J12" s="134"/>
      <c r="K12" s="139"/>
      <c r="L12" s="123"/>
    </row>
    <row r="13" spans="1:12" ht="15" x14ac:dyDescent="0.25">
      <c r="A13" s="19"/>
      <c r="B13" s="28"/>
      <c r="C13" s="32"/>
      <c r="D13" s="19"/>
      <c r="E13" s="33"/>
      <c r="F13" s="33"/>
      <c r="G13" s="19"/>
      <c r="H13" s="34"/>
      <c r="I13" s="35"/>
      <c r="J13" s="35"/>
      <c r="K13" s="35"/>
      <c r="L13" s="36"/>
    </row>
    <row r="14" spans="1:12" ht="15" x14ac:dyDescent="0.25">
      <c r="A14" s="19"/>
      <c r="B14" s="28"/>
      <c r="C14" s="32"/>
      <c r="D14" s="19"/>
      <c r="E14" s="33"/>
      <c r="F14" s="33"/>
      <c r="G14" s="19"/>
      <c r="H14" s="34"/>
      <c r="I14" s="35"/>
      <c r="J14" s="35"/>
      <c r="K14" s="35"/>
      <c r="L14" s="36"/>
    </row>
    <row r="15" spans="1:12" ht="66.75" customHeight="1" x14ac:dyDescent="0.25">
      <c r="A15" s="19"/>
      <c r="B15" s="37"/>
      <c r="C15" s="32"/>
      <c r="D15" s="19"/>
      <c r="E15" s="33"/>
      <c r="F15" s="33"/>
      <c r="G15" s="19"/>
      <c r="H15" s="34"/>
      <c r="I15" s="35"/>
      <c r="J15" s="35"/>
      <c r="K15" s="35"/>
      <c r="L15" s="19"/>
    </row>
    <row r="16" spans="1:12" ht="15" x14ac:dyDescent="0.25">
      <c r="A16" s="19"/>
      <c r="B16" s="30"/>
      <c r="C16" s="19"/>
      <c r="D16" s="19"/>
      <c r="E16" s="33"/>
      <c r="F16" s="33"/>
      <c r="G16" s="19"/>
      <c r="H16" s="34"/>
      <c r="I16" s="35"/>
      <c r="J16" s="35"/>
      <c r="K16" s="35"/>
      <c r="L16" s="1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I7 I9" name="Intervalo1_1"/>
    <protectedRange sqref="I8" name="Intervalo1_10_1"/>
    <protectedRange sqref="I10:I11" name="Intervalo1_7_1"/>
    <protectedRange sqref="I12" name="Intervalo1_9_1"/>
    <protectedRange sqref="L7:L12" name="Intervalo1_2"/>
  </protectedRanges>
  <mergeCells count="14">
    <mergeCell ref="A1:L1"/>
    <mergeCell ref="A2:L2"/>
    <mergeCell ref="A3:L3"/>
    <mergeCell ref="A4:L4"/>
    <mergeCell ref="H5:H6"/>
    <mergeCell ref="I5:I6"/>
    <mergeCell ref="J5:K5"/>
    <mergeCell ref="L5:L6"/>
    <mergeCell ref="E5:F5"/>
    <mergeCell ref="G5:G6"/>
    <mergeCell ref="A5:A6"/>
    <mergeCell ref="B5:B6"/>
    <mergeCell ref="C5:C6"/>
    <mergeCell ref="D5:D6"/>
  </mergeCells>
  <phoneticPr fontId="7" type="noConversion"/>
  <pageMargins left="0.19685039370078741" right="0.19685039370078741" top="0.19685039370078741" bottom="0.19685039370078741" header="0.51181102362204722" footer="0.51181102362204722"/>
  <pageSetup paperSize="9" scale="39" firstPageNumber="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1"/>
  <sheetViews>
    <sheetView zoomScale="80" zoomScaleNormal="80" workbookViewId="0">
      <selection activeCell="C9" sqref="C9"/>
    </sheetView>
  </sheetViews>
  <sheetFormatPr defaultColWidth="9.140625" defaultRowHeight="21" x14ac:dyDescent="0.35"/>
  <cols>
    <col min="1" max="1" width="6.28515625" style="7" customWidth="1"/>
    <col min="2" max="2" width="63.42578125" style="2" customWidth="1"/>
    <col min="3" max="3" width="40.5703125" style="8" customWidth="1"/>
    <col min="4" max="4" width="32.140625" style="8" customWidth="1"/>
    <col min="5" max="5" width="14.7109375" style="9" customWidth="1"/>
    <col min="6" max="6" width="15.85546875" style="9" customWidth="1"/>
    <col min="7" max="7" width="17.5703125" style="4" customWidth="1"/>
    <col min="8" max="8" width="14.7109375" style="10" customWidth="1"/>
    <col min="9" max="9" width="36.28515625" style="2" customWidth="1"/>
    <col min="10" max="10" width="16.42578125" style="2" customWidth="1"/>
    <col min="11" max="11" width="20" style="2" customWidth="1"/>
    <col min="12" max="12" width="61.7109375" style="2" customWidth="1"/>
    <col min="13" max="16384" width="9.140625" style="2"/>
  </cols>
  <sheetData>
    <row r="1" spans="1:12" s="3" customFormat="1" ht="28.5" x14ac:dyDescent="0.45">
      <c r="A1" s="66" t="str">
        <f>OBJETIVOS!A1</f>
        <v>PLANO DE AÇÃO NACIONAL PARA A CONSERVAÇÃO DO TAMANDUÁ-BANDEIRA, TATU-CANASTRA E TATU-BOLA</v>
      </c>
      <c r="B1" s="66"/>
      <c r="C1" s="66"/>
      <c r="D1" s="66"/>
      <c r="E1" s="66"/>
      <c r="F1" s="66"/>
      <c r="G1" s="66"/>
      <c r="H1" s="66"/>
      <c r="I1" s="66"/>
      <c r="J1" s="66"/>
      <c r="K1" s="66"/>
      <c r="L1" s="66"/>
    </row>
    <row r="2" spans="1:12" ht="8.25" hidden="1" customHeight="1" x14ac:dyDescent="0.25">
      <c r="A2" s="67"/>
      <c r="B2" s="67"/>
      <c r="C2" s="67"/>
      <c r="D2" s="67"/>
      <c r="E2" s="67"/>
      <c r="F2" s="67"/>
      <c r="G2" s="67"/>
      <c r="H2" s="67"/>
      <c r="I2" s="67"/>
      <c r="J2" s="67"/>
      <c r="K2" s="67"/>
      <c r="L2" s="67"/>
    </row>
    <row r="3" spans="1:12" s="5" customFormat="1" ht="18.75" x14ac:dyDescent="0.3">
      <c r="A3" s="68" t="s">
        <v>34</v>
      </c>
      <c r="B3" s="68"/>
      <c r="C3" s="68"/>
      <c r="D3" s="68"/>
      <c r="E3" s="68"/>
      <c r="F3" s="68"/>
      <c r="G3" s="68"/>
      <c r="H3" s="68"/>
      <c r="I3" s="68"/>
      <c r="J3" s="68"/>
      <c r="K3" s="68"/>
      <c r="L3" s="68"/>
    </row>
    <row r="4" spans="1:12" s="5" customFormat="1" ht="27" customHeight="1" x14ac:dyDescent="0.3">
      <c r="A4" s="69" t="str">
        <f>OBJETIVOS!A17</f>
        <v>Redução da perda de indivíduos em decorrência da atividade de caça sobre as espécies-alvo.</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15.75" x14ac:dyDescent="0.25">
      <c r="A6" s="71"/>
      <c r="B6" s="71"/>
      <c r="C6" s="71"/>
      <c r="D6" s="71"/>
      <c r="E6" s="57" t="s">
        <v>44</v>
      </c>
      <c r="F6" s="57" t="s">
        <v>45</v>
      </c>
      <c r="G6" s="71"/>
      <c r="H6" s="70"/>
      <c r="I6" s="71"/>
      <c r="J6" s="57" t="s">
        <v>46</v>
      </c>
      <c r="K6" s="57" t="s">
        <v>47</v>
      </c>
      <c r="L6" s="71"/>
    </row>
    <row r="7" spans="1:12" s="29" customFormat="1" ht="124.5" customHeight="1" x14ac:dyDescent="0.2">
      <c r="A7" s="63" t="s">
        <v>61</v>
      </c>
      <c r="B7" s="92" t="s">
        <v>153</v>
      </c>
      <c r="C7" s="92" t="s">
        <v>154</v>
      </c>
      <c r="D7" s="92" t="s">
        <v>155</v>
      </c>
      <c r="E7" s="93">
        <v>45492</v>
      </c>
      <c r="F7" s="93">
        <v>45467</v>
      </c>
      <c r="G7" s="143" t="s">
        <v>156</v>
      </c>
      <c r="H7" s="92" t="s">
        <v>157</v>
      </c>
      <c r="I7" s="92" t="s">
        <v>158</v>
      </c>
      <c r="J7" s="132"/>
      <c r="K7" s="144" t="s">
        <v>159</v>
      </c>
      <c r="L7" s="92" t="s">
        <v>160</v>
      </c>
    </row>
    <row r="8" spans="1:12" s="29" customFormat="1" ht="24.75" customHeight="1" x14ac:dyDescent="0.2">
      <c r="A8" s="131" t="s">
        <v>62</v>
      </c>
      <c r="B8" s="21" t="s">
        <v>161</v>
      </c>
      <c r="C8" s="21"/>
      <c r="D8" s="21"/>
      <c r="E8" s="23"/>
      <c r="F8" s="23"/>
      <c r="G8" s="22"/>
      <c r="H8" s="25"/>
      <c r="I8" s="142"/>
      <c r="J8" s="27"/>
      <c r="K8" s="27"/>
      <c r="L8" s="58"/>
    </row>
    <row r="9" spans="1:12" s="38" customFormat="1" ht="144" customHeight="1" x14ac:dyDescent="0.2">
      <c r="A9" s="133"/>
      <c r="B9" s="102"/>
      <c r="C9" s="102"/>
      <c r="D9" s="102"/>
      <c r="E9" s="103"/>
      <c r="F9" s="103"/>
      <c r="G9" s="104"/>
      <c r="H9" s="105"/>
      <c r="I9" s="106"/>
      <c r="J9" s="134"/>
      <c r="K9" s="134"/>
      <c r="L9" s="141"/>
    </row>
    <row r="10" spans="1:12" ht="78" customHeight="1" x14ac:dyDescent="0.25">
      <c r="A10" s="133"/>
      <c r="B10" s="102"/>
      <c r="C10" s="102"/>
      <c r="D10" s="102"/>
      <c r="E10" s="103"/>
      <c r="F10" s="103"/>
      <c r="G10" s="104"/>
      <c r="H10" s="105"/>
      <c r="I10" s="106"/>
      <c r="J10" s="139"/>
      <c r="K10" s="139"/>
      <c r="L10" s="138"/>
    </row>
    <row r="11" spans="1:12" ht="16.5" customHeight="1" x14ac:dyDescent="0.25">
      <c r="A11" s="19"/>
      <c r="B11" s="20"/>
      <c r="C11" s="32"/>
      <c r="D11" s="19"/>
      <c r="E11" s="33"/>
      <c r="F11" s="33"/>
      <c r="G11" s="19"/>
      <c r="H11" s="34"/>
      <c r="I11" s="35"/>
      <c r="J11" s="35"/>
      <c r="K11" s="35"/>
      <c r="L11" s="19"/>
    </row>
    <row r="12" spans="1:12" ht="15" x14ac:dyDescent="0.25">
      <c r="A12" s="19"/>
      <c r="B12" s="30"/>
      <c r="C12" s="19"/>
      <c r="D12" s="19"/>
      <c r="E12" s="33"/>
      <c r="F12" s="33"/>
      <c r="G12" s="19"/>
      <c r="H12" s="34"/>
      <c r="I12" s="35"/>
      <c r="J12" s="35"/>
      <c r="K12" s="35"/>
      <c r="L12" s="19"/>
    </row>
    <row r="13" spans="1:12" ht="15" x14ac:dyDescent="0.25">
      <c r="A13" s="19"/>
      <c r="B13" s="30"/>
      <c r="C13" s="19"/>
      <c r="D13" s="19"/>
      <c r="E13" s="33"/>
      <c r="F13" s="33"/>
      <c r="G13" s="19"/>
      <c r="H13" s="34"/>
      <c r="I13" s="35"/>
      <c r="J13" s="35"/>
      <c r="K13" s="35"/>
      <c r="L13" s="19"/>
    </row>
    <row r="14" spans="1:12" ht="15" x14ac:dyDescent="0.25">
      <c r="A14" s="19"/>
      <c r="B14" s="30"/>
      <c r="C14" s="19"/>
      <c r="D14" s="19"/>
      <c r="E14" s="33"/>
      <c r="F14" s="33"/>
      <c r="G14" s="19"/>
      <c r="H14" s="34"/>
      <c r="I14" s="35"/>
      <c r="J14" s="35"/>
      <c r="K14" s="35"/>
      <c r="L14" s="19"/>
    </row>
    <row r="15" spans="1:12" ht="15" x14ac:dyDescent="0.25">
      <c r="A15" s="19"/>
      <c r="B15" s="30"/>
      <c r="C15" s="19"/>
      <c r="D15" s="19"/>
      <c r="E15" s="33"/>
      <c r="F15" s="33"/>
      <c r="G15" s="19"/>
      <c r="H15" s="34"/>
      <c r="I15" s="35"/>
      <c r="J15" s="35"/>
      <c r="K15" s="35"/>
      <c r="L15" s="19"/>
    </row>
    <row r="16" spans="1:12" ht="15" x14ac:dyDescent="0.25">
      <c r="A16" s="19"/>
      <c r="B16" s="30"/>
      <c r="C16" s="19"/>
      <c r="D16" s="19"/>
      <c r="E16" s="33"/>
      <c r="F16" s="33"/>
      <c r="G16" s="19"/>
      <c r="H16" s="34"/>
      <c r="I16" s="35"/>
      <c r="J16" s="35"/>
      <c r="K16" s="35"/>
      <c r="L16" s="1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I7:I10" name="Intervalo1_9_1"/>
    <protectedRange sqref="L7:L10" name="Intervalo1"/>
  </protectedRanges>
  <mergeCells count="14">
    <mergeCell ref="A1:L1"/>
    <mergeCell ref="A2:L2"/>
    <mergeCell ref="A3:L3"/>
    <mergeCell ref="A4:L4"/>
    <mergeCell ref="H5:H6"/>
    <mergeCell ref="I5:I6"/>
    <mergeCell ref="J5:K5"/>
    <mergeCell ref="L5:L6"/>
    <mergeCell ref="E5:F5"/>
    <mergeCell ref="G5:G6"/>
    <mergeCell ref="A5:A6"/>
    <mergeCell ref="B5:B6"/>
    <mergeCell ref="C5:C6"/>
    <mergeCell ref="D5:D6"/>
  </mergeCells>
  <phoneticPr fontId="7" type="noConversion"/>
  <pageMargins left="0.19685039370078741" right="0.19685039370078741" top="0.19685039370078741" bottom="0.19685039370078741" header="0.51181102362204722" footer="0.51181102362204722"/>
  <pageSetup paperSize="9" scale="47" firstPageNumber="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1"/>
  <sheetViews>
    <sheetView zoomScale="80" zoomScaleNormal="80" workbookViewId="0">
      <selection activeCell="B10" sqref="B10:L10"/>
    </sheetView>
  </sheetViews>
  <sheetFormatPr defaultColWidth="9.140625" defaultRowHeight="21" x14ac:dyDescent="0.35"/>
  <cols>
    <col min="1" max="1" width="6.28515625" style="7" customWidth="1"/>
    <col min="2" max="2" width="58.85546875" style="2" customWidth="1"/>
    <col min="3" max="3" width="30.42578125" style="8" customWidth="1"/>
    <col min="4" max="4" width="28.7109375" style="8" customWidth="1"/>
    <col min="5" max="5" width="15" style="9" customWidth="1"/>
    <col min="6" max="6" width="15.140625" style="9" customWidth="1"/>
    <col min="7" max="7" width="19.42578125" style="4" customWidth="1"/>
    <col min="8" max="8" width="16.28515625" style="10" customWidth="1"/>
    <col min="9" max="9" width="40.5703125" style="2" customWidth="1"/>
    <col min="10" max="10" width="17.28515625" style="2" customWidth="1"/>
    <col min="11" max="11" width="21.85546875" style="2" customWidth="1"/>
    <col min="12" max="12" width="19" style="2" customWidth="1"/>
    <col min="13" max="16384" width="9.140625" style="2"/>
  </cols>
  <sheetData>
    <row r="1" spans="1:12" s="3" customFormat="1" ht="27.75" customHeight="1" x14ac:dyDescent="0.45">
      <c r="A1" s="66" t="str">
        <f>OBJETIVOS!A1</f>
        <v>PLANO DE AÇÃO NACIONAL PARA A CONSERVAÇÃO DO TAMANDUÁ-BANDEIRA, TATU-CANASTRA E TATU-BOLA</v>
      </c>
      <c r="B1" s="66"/>
      <c r="C1" s="66"/>
      <c r="D1" s="66"/>
      <c r="E1" s="66"/>
      <c r="F1" s="66"/>
      <c r="G1" s="66"/>
      <c r="H1" s="66"/>
      <c r="I1" s="66"/>
      <c r="J1" s="66"/>
      <c r="K1" s="66"/>
      <c r="L1" s="66"/>
    </row>
    <row r="2" spans="1:12" ht="8.25" hidden="1" customHeight="1" x14ac:dyDescent="0.25">
      <c r="A2" s="67"/>
      <c r="B2" s="67"/>
      <c r="C2" s="67"/>
      <c r="D2" s="67"/>
      <c r="E2" s="67"/>
      <c r="F2" s="67"/>
      <c r="G2" s="67"/>
      <c r="H2" s="67"/>
      <c r="I2" s="67"/>
      <c r="J2" s="67"/>
      <c r="K2" s="67"/>
      <c r="L2" s="67"/>
    </row>
    <row r="3" spans="1:12" s="5" customFormat="1" ht="18.75" x14ac:dyDescent="0.3">
      <c r="A3" s="68" t="s">
        <v>63</v>
      </c>
      <c r="B3" s="68"/>
      <c r="C3" s="68"/>
      <c r="D3" s="68"/>
      <c r="E3" s="68"/>
      <c r="F3" s="68"/>
      <c r="G3" s="68"/>
      <c r="H3" s="68"/>
      <c r="I3" s="68"/>
      <c r="J3" s="68"/>
      <c r="K3" s="68"/>
      <c r="L3" s="68"/>
    </row>
    <row r="4" spans="1:12" s="5" customFormat="1" ht="26.25" customHeight="1" x14ac:dyDescent="0.3">
      <c r="A4" s="69" t="str">
        <f>OBJETIVOS!A20</f>
        <v>Aprimoramento do manejo integrado para a conservação (ex situ e in situ), considerando a viabilidade genética e sanitária das populações das espécies-alvo.</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15.75" x14ac:dyDescent="0.25">
      <c r="A6" s="71"/>
      <c r="B6" s="71"/>
      <c r="C6" s="71"/>
      <c r="D6" s="71"/>
      <c r="E6" s="57" t="s">
        <v>44</v>
      </c>
      <c r="F6" s="57" t="s">
        <v>45</v>
      </c>
      <c r="G6" s="71"/>
      <c r="H6" s="70"/>
      <c r="I6" s="71"/>
      <c r="J6" s="57" t="s">
        <v>46</v>
      </c>
      <c r="K6" s="57" t="s">
        <v>47</v>
      </c>
      <c r="L6" s="71"/>
    </row>
    <row r="7" spans="1:12" s="29" customFormat="1" ht="97.5" customHeight="1" x14ac:dyDescent="0.2">
      <c r="A7" s="56" t="s">
        <v>64</v>
      </c>
      <c r="B7" s="145" t="s">
        <v>162</v>
      </c>
      <c r="C7" s="143" t="s">
        <v>163</v>
      </c>
      <c r="D7" s="143" t="s">
        <v>164</v>
      </c>
      <c r="E7" s="146">
        <v>45492</v>
      </c>
      <c r="F7" s="146">
        <v>45497</v>
      </c>
      <c r="G7" s="145" t="s">
        <v>165</v>
      </c>
      <c r="H7" s="147">
        <v>3000</v>
      </c>
      <c r="I7" s="145" t="s">
        <v>166</v>
      </c>
      <c r="J7" s="145" t="s">
        <v>167</v>
      </c>
      <c r="K7" s="145"/>
      <c r="L7" s="145" t="s">
        <v>168</v>
      </c>
    </row>
    <row r="8" spans="1:12" s="29" customFormat="1" ht="102.75" customHeight="1" x14ac:dyDescent="0.2">
      <c r="A8" s="63" t="s">
        <v>65</v>
      </c>
      <c r="B8" s="92" t="s">
        <v>169</v>
      </c>
      <c r="C8" s="94" t="s">
        <v>170</v>
      </c>
      <c r="D8" s="94" t="s">
        <v>171</v>
      </c>
      <c r="E8" s="93">
        <v>45492</v>
      </c>
      <c r="F8" s="93">
        <v>45497</v>
      </c>
      <c r="G8" s="92" t="s">
        <v>172</v>
      </c>
      <c r="H8" s="92" t="s">
        <v>157</v>
      </c>
      <c r="I8" s="143" t="s">
        <v>173</v>
      </c>
      <c r="J8" s="92"/>
      <c r="K8" s="92"/>
      <c r="L8" s="92" t="s">
        <v>174</v>
      </c>
    </row>
    <row r="9" spans="1:12" s="38" customFormat="1" ht="106.5" customHeight="1" x14ac:dyDescent="0.2">
      <c r="A9" s="63" t="s">
        <v>66</v>
      </c>
      <c r="B9" s="94" t="s">
        <v>175</v>
      </c>
      <c r="C9" s="94" t="s">
        <v>176</v>
      </c>
      <c r="D9" s="94" t="s">
        <v>177</v>
      </c>
      <c r="E9" s="148">
        <v>45313</v>
      </c>
      <c r="F9" s="148">
        <v>45497</v>
      </c>
      <c r="G9" s="94" t="s">
        <v>178</v>
      </c>
      <c r="H9" s="94"/>
      <c r="I9" s="94" t="s">
        <v>179</v>
      </c>
      <c r="J9" s="94"/>
      <c r="K9" s="94"/>
      <c r="L9" s="94" t="s">
        <v>180</v>
      </c>
    </row>
    <row r="10" spans="1:12" ht="117.75" customHeight="1" x14ac:dyDescent="0.25">
      <c r="A10" s="55" t="s">
        <v>67</v>
      </c>
      <c r="B10" s="94" t="s">
        <v>181</v>
      </c>
      <c r="C10" s="94" t="s">
        <v>182</v>
      </c>
      <c r="D10" s="94"/>
      <c r="E10" s="148">
        <v>45618</v>
      </c>
      <c r="F10" s="148">
        <v>45497</v>
      </c>
      <c r="G10" s="94" t="s">
        <v>172</v>
      </c>
      <c r="H10" s="94"/>
      <c r="I10" s="94" t="s">
        <v>183</v>
      </c>
      <c r="J10" s="94" t="s">
        <v>184</v>
      </c>
      <c r="K10" s="94"/>
      <c r="L10" s="94" t="s">
        <v>185</v>
      </c>
    </row>
    <row r="11" spans="1:12" ht="15" x14ac:dyDescent="0.25">
      <c r="A11" s="19"/>
      <c r="B11" s="30"/>
      <c r="C11" s="19"/>
      <c r="D11" s="19"/>
      <c r="E11" s="33"/>
      <c r="F11" s="33"/>
      <c r="G11" s="19"/>
      <c r="H11" s="34"/>
      <c r="I11" s="35"/>
      <c r="J11" s="35"/>
      <c r="K11" s="35"/>
      <c r="L11" s="19"/>
    </row>
    <row r="12" spans="1:12" ht="15" x14ac:dyDescent="0.25">
      <c r="A12" s="19"/>
      <c r="B12" s="30"/>
      <c r="C12" s="19"/>
      <c r="D12" s="19"/>
      <c r="E12" s="33"/>
      <c r="F12" s="33"/>
      <c r="G12" s="19"/>
      <c r="H12" s="34"/>
      <c r="I12" s="35"/>
      <c r="J12" s="35"/>
      <c r="K12" s="35"/>
      <c r="L12" s="19"/>
    </row>
    <row r="13" spans="1:12" ht="15" x14ac:dyDescent="0.25">
      <c r="A13" s="19"/>
      <c r="B13" s="30"/>
      <c r="C13" s="19"/>
      <c r="D13" s="19"/>
      <c r="E13" s="33"/>
      <c r="F13" s="33"/>
      <c r="G13" s="19"/>
      <c r="H13" s="34"/>
      <c r="I13" s="35"/>
      <c r="J13" s="35"/>
      <c r="K13" s="35"/>
      <c r="L13" s="19"/>
    </row>
    <row r="14" spans="1:12" ht="15" x14ac:dyDescent="0.25">
      <c r="A14" s="19"/>
      <c r="B14" s="30"/>
      <c r="C14" s="19"/>
      <c r="D14" s="19"/>
      <c r="E14" s="33"/>
      <c r="F14" s="33"/>
      <c r="G14" s="19"/>
      <c r="H14" s="34"/>
      <c r="I14" s="35"/>
      <c r="J14" s="35"/>
      <c r="K14" s="35"/>
      <c r="L14" s="19"/>
    </row>
    <row r="15" spans="1:12" ht="15" x14ac:dyDescent="0.25">
      <c r="A15" s="19"/>
      <c r="B15" s="30"/>
      <c r="C15" s="19"/>
      <c r="D15" s="19"/>
      <c r="E15" s="33"/>
      <c r="F15" s="33"/>
      <c r="G15" s="19"/>
      <c r="H15" s="34"/>
      <c r="I15" s="35"/>
      <c r="J15" s="35"/>
      <c r="K15" s="35"/>
      <c r="L15" s="19"/>
    </row>
    <row r="16" spans="1:12" ht="15" x14ac:dyDescent="0.25">
      <c r="A16" s="19"/>
      <c r="B16" s="30"/>
      <c r="C16" s="19"/>
      <c r="D16" s="19"/>
      <c r="E16" s="33"/>
      <c r="F16" s="33"/>
      <c r="G16" s="19"/>
      <c r="H16" s="34"/>
      <c r="I16" s="35"/>
      <c r="J16" s="35"/>
      <c r="K16" s="35"/>
      <c r="L16" s="1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I7:I10" name="Intervalo1_9"/>
  </protectedRanges>
  <mergeCells count="14">
    <mergeCell ref="A1:L1"/>
    <mergeCell ref="A2:L2"/>
    <mergeCell ref="A3:L3"/>
    <mergeCell ref="A4:L4"/>
    <mergeCell ref="H5:H6"/>
    <mergeCell ref="I5:I6"/>
    <mergeCell ref="J5:K5"/>
    <mergeCell ref="L5:L6"/>
    <mergeCell ref="E5:F5"/>
    <mergeCell ref="G5:G6"/>
    <mergeCell ref="A5:A6"/>
    <mergeCell ref="B5:B6"/>
    <mergeCell ref="C5:C6"/>
    <mergeCell ref="D5:D6"/>
  </mergeCells>
  <phoneticPr fontId="7" type="noConversion"/>
  <pageMargins left="0.19685039370078741" right="0.19685039370078741" top="0.19685039370078741" bottom="0.19685039370078741" header="0.51181102362204722" footer="0.51181102362204722"/>
  <pageSetup paperSize="9" scale="48"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1"/>
  <sheetViews>
    <sheetView topLeftCell="A4" zoomScale="80" zoomScaleNormal="80" workbookViewId="0">
      <selection activeCell="C15" sqref="C15"/>
    </sheetView>
  </sheetViews>
  <sheetFormatPr defaultColWidth="9.140625" defaultRowHeight="21" x14ac:dyDescent="0.35"/>
  <cols>
    <col min="1" max="1" width="6.28515625" style="7" customWidth="1"/>
    <col min="2" max="2" width="52.7109375" style="2" customWidth="1"/>
    <col min="3" max="3" width="35.5703125" style="8" customWidth="1"/>
    <col min="4" max="4" width="39.85546875" style="8" customWidth="1"/>
    <col min="5" max="5" width="16.140625" style="9" customWidth="1"/>
    <col min="6" max="6" width="14.42578125" style="9" customWidth="1"/>
    <col min="7" max="7" width="19.42578125" style="4" customWidth="1"/>
    <col min="8" max="8" width="17.7109375" style="10" customWidth="1"/>
    <col min="9" max="9" width="66.5703125" style="2" customWidth="1"/>
    <col min="10" max="10" width="15.5703125" style="2" customWidth="1"/>
    <col min="11" max="11" width="18" style="2" customWidth="1"/>
    <col min="12" max="12" width="30.7109375" style="2" customWidth="1"/>
    <col min="13" max="16384" width="9.140625" style="2"/>
  </cols>
  <sheetData>
    <row r="1" spans="1:12" s="3" customFormat="1" ht="27.75" customHeight="1" x14ac:dyDescent="0.45">
      <c r="A1" s="66" t="str">
        <f>OBJETIVOS!A1</f>
        <v>PLANO DE AÇÃO NACIONAL PARA A CONSERVAÇÃO DO TAMANDUÁ-BANDEIRA, TATU-CANASTRA E TATU-BOLA</v>
      </c>
      <c r="B1" s="66"/>
      <c r="C1" s="66"/>
      <c r="D1" s="66"/>
      <c r="E1" s="66"/>
      <c r="F1" s="66"/>
      <c r="G1" s="66"/>
      <c r="H1" s="66"/>
      <c r="I1" s="66"/>
      <c r="J1" s="66"/>
      <c r="K1" s="66"/>
      <c r="L1" s="66"/>
    </row>
    <row r="2" spans="1:12" ht="8.25" hidden="1" customHeight="1" x14ac:dyDescent="0.25">
      <c r="A2" s="67"/>
      <c r="B2" s="67"/>
      <c r="C2" s="67"/>
      <c r="D2" s="67"/>
      <c r="E2" s="67"/>
      <c r="F2" s="67"/>
      <c r="G2" s="67"/>
      <c r="H2" s="67"/>
      <c r="I2" s="67"/>
      <c r="J2" s="67"/>
      <c r="K2" s="67"/>
      <c r="L2" s="67"/>
    </row>
    <row r="3" spans="1:12" s="5" customFormat="1" ht="18.75" x14ac:dyDescent="0.3">
      <c r="A3" s="68" t="s">
        <v>36</v>
      </c>
      <c r="B3" s="68"/>
      <c r="C3" s="68"/>
      <c r="D3" s="68"/>
      <c r="E3" s="68"/>
      <c r="F3" s="68"/>
      <c r="G3" s="68"/>
      <c r="H3" s="68"/>
      <c r="I3" s="68"/>
      <c r="J3" s="68"/>
      <c r="K3" s="68"/>
      <c r="L3" s="68"/>
    </row>
    <row r="4" spans="1:12" s="5" customFormat="1" ht="26.25" customHeight="1" x14ac:dyDescent="0.3">
      <c r="A4" s="69" t="str">
        <f>OBJETIVOS!A23</f>
        <v>Redução da perda de indivíduos por conflitos socioculturais e econômicos.</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31.5" x14ac:dyDescent="0.25">
      <c r="A6" s="71"/>
      <c r="B6" s="71"/>
      <c r="C6" s="71"/>
      <c r="D6" s="71"/>
      <c r="E6" s="57" t="s">
        <v>44</v>
      </c>
      <c r="F6" s="57" t="s">
        <v>45</v>
      </c>
      <c r="G6" s="71"/>
      <c r="H6" s="70"/>
      <c r="I6" s="71"/>
      <c r="J6" s="57" t="s">
        <v>46</v>
      </c>
      <c r="K6" s="57" t="s">
        <v>47</v>
      </c>
      <c r="L6" s="71"/>
    </row>
    <row r="7" spans="1:12" s="20" customFormat="1" ht="97.5" customHeight="1" x14ac:dyDescent="0.2">
      <c r="A7" s="65" t="s">
        <v>68</v>
      </c>
      <c r="B7" s="92" t="s">
        <v>186</v>
      </c>
      <c r="C7" s="92" t="s">
        <v>187</v>
      </c>
      <c r="D7" s="92"/>
      <c r="E7" s="93">
        <v>45492</v>
      </c>
      <c r="F7" s="93">
        <v>45467</v>
      </c>
      <c r="G7" s="92" t="s">
        <v>144</v>
      </c>
      <c r="H7" s="92">
        <v>0</v>
      </c>
      <c r="I7" s="92" t="s">
        <v>188</v>
      </c>
      <c r="J7" s="92"/>
      <c r="K7" s="92"/>
      <c r="L7" s="92" t="s">
        <v>95</v>
      </c>
    </row>
    <row r="8" spans="1:12" s="20" customFormat="1" ht="74.25" customHeight="1" x14ac:dyDescent="0.2">
      <c r="A8" s="65" t="s">
        <v>69</v>
      </c>
      <c r="B8" s="94" t="s">
        <v>189</v>
      </c>
      <c r="C8" s="94" t="s">
        <v>190</v>
      </c>
      <c r="D8" s="132"/>
      <c r="E8" s="149">
        <v>45492</v>
      </c>
      <c r="F8" s="95">
        <v>45467</v>
      </c>
      <c r="G8" s="94" t="s">
        <v>144</v>
      </c>
      <c r="H8" s="94">
        <v>0</v>
      </c>
      <c r="I8" s="94" t="s">
        <v>191</v>
      </c>
      <c r="J8" s="94" t="s">
        <v>140</v>
      </c>
      <c r="K8" s="94"/>
      <c r="L8" s="94" t="s">
        <v>192</v>
      </c>
    </row>
    <row r="9" spans="1:12" s="31" customFormat="1" ht="41.25" customHeight="1" x14ac:dyDescent="0.2">
      <c r="A9" s="150" t="s">
        <v>70</v>
      </c>
      <c r="B9" s="21" t="s">
        <v>193</v>
      </c>
      <c r="C9" s="21"/>
      <c r="D9" s="39"/>
      <c r="E9" s="47"/>
      <c r="F9" s="47"/>
      <c r="G9" s="22"/>
      <c r="H9" s="25"/>
      <c r="I9" s="61"/>
      <c r="J9" s="27"/>
      <c r="K9" s="27"/>
      <c r="L9" s="60"/>
    </row>
    <row r="10" spans="1:12" ht="63.75" customHeight="1" x14ac:dyDescent="0.25">
      <c r="A10" s="64" t="s">
        <v>71</v>
      </c>
      <c r="B10" s="94" t="s">
        <v>194</v>
      </c>
      <c r="C10" s="94" t="s">
        <v>195</v>
      </c>
      <c r="D10" s="94" t="s">
        <v>196</v>
      </c>
      <c r="E10" s="95">
        <v>45312</v>
      </c>
      <c r="F10" s="95">
        <v>45467</v>
      </c>
      <c r="G10" s="94" t="s">
        <v>104</v>
      </c>
      <c r="H10" s="94">
        <v>0</v>
      </c>
      <c r="I10" s="94" t="s">
        <v>197</v>
      </c>
      <c r="J10" s="94"/>
      <c r="K10" s="94"/>
      <c r="L10" s="94" t="s">
        <v>198</v>
      </c>
    </row>
    <row r="11" spans="1:12" ht="80.25" customHeight="1" x14ac:dyDescent="0.25">
      <c r="A11" s="54" t="s">
        <v>72</v>
      </c>
      <c r="B11" s="129" t="s">
        <v>199</v>
      </c>
      <c r="C11" s="129" t="s">
        <v>200</v>
      </c>
      <c r="D11" s="152"/>
      <c r="E11" s="130">
        <v>45312</v>
      </c>
      <c r="F11" s="130">
        <v>45467</v>
      </c>
      <c r="G11" s="129" t="s">
        <v>201</v>
      </c>
      <c r="H11" s="129">
        <v>0</v>
      </c>
      <c r="I11" s="129" t="s">
        <v>202</v>
      </c>
      <c r="J11" s="40"/>
      <c r="K11" s="40"/>
      <c r="L11" s="140"/>
    </row>
    <row r="12" spans="1:12" ht="63" customHeight="1" x14ac:dyDescent="0.25">
      <c r="A12" s="100"/>
      <c r="B12" s="151"/>
      <c r="C12" s="102"/>
      <c r="D12" s="102"/>
      <c r="E12" s="103"/>
      <c r="F12" s="103"/>
      <c r="G12" s="104"/>
      <c r="H12" s="105"/>
      <c r="I12" s="106"/>
      <c r="J12" s="139"/>
      <c r="K12" s="139"/>
      <c r="L12" s="138"/>
    </row>
    <row r="13" spans="1:12" ht="15" x14ac:dyDescent="0.25">
      <c r="A13" s="19"/>
      <c r="B13" s="30"/>
      <c r="C13" s="19"/>
      <c r="D13" s="19"/>
      <c r="E13" s="33"/>
      <c r="F13" s="33"/>
      <c r="G13" s="19"/>
      <c r="H13" s="34"/>
      <c r="I13" s="35"/>
      <c r="J13" s="35"/>
      <c r="K13" s="35"/>
      <c r="L13" s="19"/>
    </row>
    <row r="14" spans="1:12" ht="15" x14ac:dyDescent="0.25">
      <c r="A14" s="19"/>
      <c r="B14" s="30"/>
      <c r="C14" s="19"/>
      <c r="D14" s="19"/>
      <c r="E14" s="33"/>
      <c r="F14" s="33"/>
      <c r="G14" s="19"/>
      <c r="H14" s="34"/>
      <c r="I14" s="35"/>
      <c r="J14" s="35"/>
      <c r="K14" s="35"/>
      <c r="L14" s="19"/>
    </row>
    <row r="15" spans="1:12" ht="15" x14ac:dyDescent="0.25">
      <c r="A15" s="19"/>
      <c r="B15" s="30"/>
      <c r="C15" s="19"/>
      <c r="D15" s="19"/>
      <c r="E15" s="33"/>
      <c r="F15" s="33"/>
      <c r="G15" s="19"/>
      <c r="H15" s="34"/>
      <c r="I15" s="35"/>
      <c r="J15" s="35"/>
      <c r="K15" s="35"/>
      <c r="L15" s="19"/>
    </row>
    <row r="16" spans="1:12" ht="15" x14ac:dyDescent="0.25">
      <c r="A16" s="19"/>
      <c r="B16" s="30"/>
      <c r="C16" s="19"/>
      <c r="D16" s="19"/>
      <c r="E16" s="33"/>
      <c r="F16" s="33"/>
      <c r="G16" s="19"/>
      <c r="H16" s="34"/>
      <c r="I16" s="35"/>
      <c r="J16" s="35"/>
      <c r="K16" s="35"/>
      <c r="L16" s="1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I7" name="Intervalo1_2"/>
    <protectedRange sqref="I8:I12" name="Intervalo1_12_1"/>
  </protectedRanges>
  <mergeCells count="14">
    <mergeCell ref="A1:L1"/>
    <mergeCell ref="A2:L2"/>
    <mergeCell ref="A3:L3"/>
    <mergeCell ref="A4:L4"/>
    <mergeCell ref="H5:H6"/>
    <mergeCell ref="I5:I6"/>
    <mergeCell ref="J5:K5"/>
    <mergeCell ref="L5:L6"/>
    <mergeCell ref="E5:F5"/>
    <mergeCell ref="G5:G6"/>
    <mergeCell ref="A5:A6"/>
    <mergeCell ref="B5:B6"/>
    <mergeCell ref="C5:C6"/>
    <mergeCell ref="D5:D6"/>
  </mergeCells>
  <phoneticPr fontId="0" type="noConversion"/>
  <pageMargins left="0.19685039370078741" right="0.19685039370078741" top="0.19685039370078741" bottom="0.19685039370078741" header="0.51181102362204722" footer="0.51181102362204722"/>
  <pageSetup paperSize="9" scale="48" firstPageNumber="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1"/>
  <sheetViews>
    <sheetView zoomScale="80" zoomScaleNormal="80" workbookViewId="0">
      <selection activeCell="A8" sqref="A8:L8"/>
    </sheetView>
  </sheetViews>
  <sheetFormatPr defaultColWidth="9.140625" defaultRowHeight="21" x14ac:dyDescent="0.35"/>
  <cols>
    <col min="1" max="1" width="6.28515625" style="7" customWidth="1"/>
    <col min="2" max="2" width="52.7109375" style="2" customWidth="1"/>
    <col min="3" max="3" width="27.140625" style="8" customWidth="1"/>
    <col min="4" max="4" width="24" style="8" customWidth="1"/>
    <col min="5" max="6" width="14.28515625" style="9" customWidth="1"/>
    <col min="7" max="7" width="17" style="4" customWidth="1"/>
    <col min="8" max="8" width="17.7109375" style="10" customWidth="1"/>
    <col min="9" max="9" width="54" style="2" customWidth="1"/>
    <col min="10" max="10" width="28.28515625" style="2" customWidth="1"/>
    <col min="11" max="11" width="28.5703125" style="2" customWidth="1"/>
    <col min="12" max="12" width="33.42578125" style="2" customWidth="1"/>
    <col min="13" max="16384" width="9.140625" style="2"/>
  </cols>
  <sheetData>
    <row r="1" spans="1:12" s="3" customFormat="1" ht="27.75" customHeight="1" x14ac:dyDescent="0.45">
      <c r="A1" s="66" t="str">
        <f>OBJETIVOS!A1</f>
        <v>PLANO DE AÇÃO NACIONAL PARA A CONSERVAÇÃO DO TAMANDUÁ-BANDEIRA, TATU-CANASTRA E TATU-BOLA</v>
      </c>
      <c r="B1" s="66"/>
      <c r="C1" s="66"/>
      <c r="D1" s="66"/>
      <c r="E1" s="66"/>
      <c r="F1" s="66"/>
      <c r="G1" s="66"/>
      <c r="H1" s="66"/>
      <c r="I1" s="66"/>
      <c r="J1" s="66"/>
      <c r="K1" s="66"/>
      <c r="L1" s="66"/>
    </row>
    <row r="2" spans="1:12" ht="8.25" hidden="1" customHeight="1" x14ac:dyDescent="0.25">
      <c r="A2" s="67"/>
      <c r="B2" s="67"/>
      <c r="C2" s="67"/>
      <c r="D2" s="67"/>
      <c r="E2" s="67"/>
      <c r="F2" s="67"/>
      <c r="G2" s="67"/>
      <c r="H2" s="67"/>
      <c r="I2" s="67"/>
      <c r="J2" s="67"/>
      <c r="K2" s="67"/>
      <c r="L2" s="67"/>
    </row>
    <row r="3" spans="1:12" s="5" customFormat="1" ht="18.75" x14ac:dyDescent="0.3">
      <c r="A3" s="68" t="s">
        <v>37</v>
      </c>
      <c r="B3" s="68"/>
      <c r="C3" s="68"/>
      <c r="D3" s="68"/>
      <c r="E3" s="68"/>
      <c r="F3" s="68"/>
      <c r="G3" s="68"/>
      <c r="H3" s="68"/>
      <c r="I3" s="68"/>
      <c r="J3" s="68"/>
      <c r="K3" s="68"/>
      <c r="L3" s="68"/>
    </row>
    <row r="4" spans="1:12" s="5" customFormat="1" ht="26.25" customHeight="1" x14ac:dyDescent="0.3">
      <c r="A4" s="69" t="str">
        <f>OBJETIVOS!A26</f>
        <v>Ampliação do conhecimento da presença e dos efeitos de agrotóxicos e metais pesados sobre as espécies-alvo.</v>
      </c>
      <c r="B4" s="69"/>
      <c r="C4" s="69"/>
      <c r="D4" s="69"/>
      <c r="E4" s="69"/>
      <c r="F4" s="69"/>
      <c r="G4" s="69"/>
      <c r="H4" s="69"/>
      <c r="I4" s="69"/>
      <c r="J4" s="69"/>
      <c r="K4" s="69"/>
      <c r="L4" s="69"/>
    </row>
    <row r="5" spans="1:12" s="6" customFormat="1" ht="32.25" customHeight="1" x14ac:dyDescent="0.25">
      <c r="A5" s="71" t="s">
        <v>39</v>
      </c>
      <c r="B5" s="71" t="s">
        <v>9</v>
      </c>
      <c r="C5" s="71" t="s">
        <v>11</v>
      </c>
      <c r="D5" s="71" t="s">
        <v>40</v>
      </c>
      <c r="E5" s="72" t="s">
        <v>15</v>
      </c>
      <c r="F5" s="72"/>
      <c r="G5" s="71" t="s">
        <v>17</v>
      </c>
      <c r="H5" s="70" t="s">
        <v>41</v>
      </c>
      <c r="I5" s="71" t="s">
        <v>19</v>
      </c>
      <c r="J5" s="72" t="s">
        <v>42</v>
      </c>
      <c r="K5" s="72"/>
      <c r="L5" s="71" t="s">
        <v>43</v>
      </c>
    </row>
    <row r="6" spans="1:12" s="6" customFormat="1" ht="15.75" x14ac:dyDescent="0.25">
      <c r="A6" s="71"/>
      <c r="B6" s="71"/>
      <c r="C6" s="71"/>
      <c r="D6" s="71"/>
      <c r="E6" s="57" t="s">
        <v>44</v>
      </c>
      <c r="F6" s="57" t="s">
        <v>45</v>
      </c>
      <c r="G6" s="71"/>
      <c r="H6" s="70"/>
      <c r="I6" s="71"/>
      <c r="J6" s="57" t="s">
        <v>46</v>
      </c>
      <c r="K6" s="57" t="s">
        <v>47</v>
      </c>
      <c r="L6" s="71"/>
    </row>
    <row r="7" spans="1:12" s="20" customFormat="1" ht="97.5" customHeight="1" x14ac:dyDescent="0.2">
      <c r="A7" s="63" t="s">
        <v>73</v>
      </c>
      <c r="B7" s="92" t="s">
        <v>203</v>
      </c>
      <c r="C7" s="92" t="s">
        <v>204</v>
      </c>
      <c r="D7" s="92"/>
      <c r="E7" s="93">
        <v>45492</v>
      </c>
      <c r="F7" s="93">
        <v>45497</v>
      </c>
      <c r="G7" s="92" t="s">
        <v>205</v>
      </c>
      <c r="H7" s="153">
        <v>50000</v>
      </c>
      <c r="I7" s="92" t="s">
        <v>206</v>
      </c>
      <c r="J7" s="92" t="s">
        <v>207</v>
      </c>
      <c r="K7" s="92" t="s">
        <v>208</v>
      </c>
      <c r="L7" s="92" t="s">
        <v>209</v>
      </c>
    </row>
    <row r="8" spans="1:12" s="20" customFormat="1" ht="33" customHeight="1" x14ac:dyDescent="0.2">
      <c r="A8" s="131" t="s">
        <v>74</v>
      </c>
      <c r="B8" s="21" t="s">
        <v>210</v>
      </c>
      <c r="C8" s="31"/>
      <c r="D8" s="21"/>
      <c r="E8" s="23"/>
      <c r="F8" s="23"/>
      <c r="G8" s="24"/>
      <c r="H8" s="25"/>
      <c r="I8" s="142"/>
      <c r="J8" s="21"/>
      <c r="K8" s="21"/>
      <c r="L8" s="156"/>
    </row>
    <row r="9" spans="1:12" s="31" customFormat="1" ht="106.5" customHeight="1" x14ac:dyDescent="0.2">
      <c r="A9" s="133"/>
      <c r="B9" s="102"/>
      <c r="C9" s="102"/>
      <c r="D9" s="102"/>
      <c r="E9" s="103"/>
      <c r="F9" s="103"/>
      <c r="G9" s="107"/>
      <c r="H9" s="105"/>
      <c r="I9" s="106"/>
      <c r="J9" s="134"/>
      <c r="K9" s="134"/>
      <c r="L9" s="123"/>
    </row>
    <row r="10" spans="1:12" ht="88.9" customHeight="1" x14ac:dyDescent="0.25">
      <c r="A10" s="133"/>
      <c r="B10" s="102"/>
      <c r="C10" s="102"/>
      <c r="D10" s="154"/>
      <c r="E10" s="103"/>
      <c r="F10" s="103"/>
      <c r="G10" s="104"/>
      <c r="H10" s="105"/>
      <c r="I10" s="106"/>
      <c r="J10" s="139"/>
      <c r="K10" s="139"/>
      <c r="L10" s="155"/>
    </row>
    <row r="11" spans="1:12" ht="88.5" customHeight="1" x14ac:dyDescent="0.25">
      <c r="A11" s="133"/>
      <c r="B11" s="114"/>
      <c r="C11" s="102"/>
      <c r="D11" s="102"/>
      <c r="E11" s="103"/>
      <c r="F11" s="103"/>
      <c r="G11" s="104"/>
      <c r="H11" s="105"/>
      <c r="I11" s="106"/>
      <c r="J11" s="139"/>
      <c r="K11" s="139"/>
      <c r="L11" s="138"/>
    </row>
    <row r="12" spans="1:12" ht="15" x14ac:dyDescent="0.25">
      <c r="A12" s="19"/>
      <c r="B12" s="30"/>
      <c r="C12" s="19"/>
      <c r="D12" s="19"/>
      <c r="E12" s="33"/>
      <c r="F12" s="33"/>
      <c r="G12" s="19"/>
      <c r="H12" s="34"/>
      <c r="I12" s="35"/>
      <c r="J12" s="35"/>
      <c r="K12" s="35"/>
      <c r="L12" s="19"/>
    </row>
    <row r="13" spans="1:12" ht="15" x14ac:dyDescent="0.25">
      <c r="A13" s="19"/>
      <c r="B13" s="30"/>
      <c r="C13" s="19"/>
      <c r="D13" s="19"/>
      <c r="E13" s="33"/>
      <c r="F13" s="33"/>
      <c r="G13" s="19"/>
      <c r="H13" s="34"/>
      <c r="I13" s="35"/>
      <c r="J13" s="35"/>
      <c r="K13" s="35"/>
      <c r="L13" s="19"/>
    </row>
    <row r="14" spans="1:12" ht="15" x14ac:dyDescent="0.25">
      <c r="A14" s="19"/>
      <c r="B14" s="30"/>
      <c r="C14" s="19"/>
      <c r="D14" s="19"/>
      <c r="E14" s="33"/>
      <c r="F14" s="33"/>
      <c r="G14" s="19"/>
      <c r="H14" s="34"/>
      <c r="I14" s="35"/>
      <c r="J14" s="35"/>
      <c r="K14" s="35"/>
      <c r="L14" s="19"/>
    </row>
    <row r="15" spans="1:12" ht="15" x14ac:dyDescent="0.25">
      <c r="A15" s="19"/>
      <c r="B15" s="30"/>
      <c r="C15" s="19"/>
      <c r="D15" s="19"/>
      <c r="E15" s="33"/>
      <c r="F15" s="33"/>
      <c r="G15" s="19"/>
      <c r="H15" s="34"/>
      <c r="I15" s="35"/>
      <c r="J15" s="35"/>
      <c r="K15" s="35"/>
      <c r="L15" s="19"/>
    </row>
    <row r="16" spans="1:12" ht="15" x14ac:dyDescent="0.25">
      <c r="A16" s="19"/>
      <c r="B16" s="30"/>
      <c r="C16" s="19"/>
      <c r="D16" s="19"/>
      <c r="E16" s="33"/>
      <c r="F16" s="33"/>
      <c r="G16" s="19"/>
      <c r="H16" s="34"/>
      <c r="I16" s="35"/>
      <c r="J16" s="35"/>
      <c r="K16" s="35"/>
      <c r="L16" s="19"/>
    </row>
    <row r="17" spans="1:12" ht="15" x14ac:dyDescent="0.25">
      <c r="A17" s="19"/>
      <c r="B17" s="30"/>
      <c r="C17" s="19"/>
      <c r="D17" s="19"/>
      <c r="E17" s="33"/>
      <c r="F17" s="33"/>
      <c r="G17" s="19"/>
      <c r="H17" s="34"/>
      <c r="I17" s="35"/>
      <c r="J17" s="35"/>
      <c r="K17" s="35"/>
      <c r="L17" s="19"/>
    </row>
    <row r="18" spans="1:12" ht="15" x14ac:dyDescent="0.25">
      <c r="A18" s="19"/>
      <c r="B18" s="30"/>
      <c r="C18" s="19"/>
      <c r="D18" s="19"/>
      <c r="E18" s="33"/>
      <c r="F18" s="33"/>
      <c r="G18" s="19"/>
      <c r="H18" s="34"/>
      <c r="I18" s="35"/>
      <c r="J18" s="35"/>
      <c r="K18" s="35"/>
      <c r="L18" s="19"/>
    </row>
    <row r="19" spans="1:12" ht="15" x14ac:dyDescent="0.25">
      <c r="A19" s="19"/>
      <c r="B19" s="30"/>
      <c r="C19" s="19"/>
      <c r="D19" s="19"/>
      <c r="E19" s="33"/>
      <c r="F19" s="33"/>
      <c r="G19" s="19"/>
      <c r="H19" s="34"/>
      <c r="I19" s="35"/>
      <c r="J19" s="35"/>
      <c r="K19" s="35"/>
      <c r="L19" s="19"/>
    </row>
    <row r="20" spans="1:12" ht="15" x14ac:dyDescent="0.25">
      <c r="A20" s="19"/>
      <c r="B20" s="30"/>
      <c r="C20" s="19"/>
      <c r="D20" s="19"/>
      <c r="E20" s="33"/>
      <c r="F20" s="33"/>
      <c r="G20" s="19"/>
      <c r="H20" s="34"/>
      <c r="I20" s="35"/>
      <c r="J20" s="35"/>
      <c r="K20" s="35"/>
      <c r="L20" s="19"/>
    </row>
    <row r="21" spans="1:12" ht="15" x14ac:dyDescent="0.25">
      <c r="A21" s="19"/>
      <c r="B21" s="30"/>
      <c r="C21" s="19"/>
      <c r="D21" s="19"/>
      <c r="E21" s="33"/>
      <c r="F21" s="33"/>
      <c r="G21" s="19"/>
      <c r="H21" s="34"/>
      <c r="I21" s="35"/>
      <c r="J21" s="35"/>
      <c r="K21" s="35"/>
      <c r="L21" s="19"/>
    </row>
  </sheetData>
  <protectedRanges>
    <protectedRange sqref="I7:I8" name="Intervalo1_12"/>
    <protectedRange sqref="I9:I11" name="Intervalo1_13"/>
    <protectedRange sqref="L7:L11" name="Intervalo1"/>
  </protectedRanges>
  <mergeCells count="14">
    <mergeCell ref="A1:L1"/>
    <mergeCell ref="A2:L2"/>
    <mergeCell ref="A3:L3"/>
    <mergeCell ref="A4:L4"/>
    <mergeCell ref="H5:H6"/>
    <mergeCell ref="I5:I6"/>
    <mergeCell ref="J5:K5"/>
    <mergeCell ref="L5:L6"/>
    <mergeCell ref="A5:A6"/>
    <mergeCell ref="B5:B6"/>
    <mergeCell ref="C5:C6"/>
    <mergeCell ref="D5:D6"/>
    <mergeCell ref="E5:F5"/>
    <mergeCell ref="G5:G6"/>
  </mergeCells>
  <phoneticPr fontId="0" type="noConversion"/>
  <pageMargins left="0.19685039370078741" right="0.19685039370078741" top="0.19685039370078741" bottom="0.19685039370078741" header="0.51181102362204722" footer="0.51181102362204722"/>
  <pageSetup paperSize="9" scale="48" firstPageNumber="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051e38a1-0b00-4501-8a92-3ea274451bac">
      <UserInfo>
        <DisplayName>Renata  Bocorny de Azevedo</DisplayName>
        <AccountId>30</AccountId>
        <AccountType/>
      </UserInfo>
      <UserInfo>
        <DisplayName>Patricia Farias Rosas Ribeiro</DisplayName>
        <AccountId>269</AccountId>
        <AccountType/>
      </UserInfo>
      <UserInfo>
        <DisplayName>Keoma Coutinho Rodrigues</DisplayName>
        <AccountId>71</AccountId>
        <AccountType/>
      </UserInfo>
      <UserInfo>
        <DisplayName>Cintia Lepesqueur Gonçalves</DisplayName>
        <AccountId>13</AccountId>
        <AccountType/>
      </UserInfo>
      <UserInfo>
        <DisplayName>Ana Carolina Moreira Martins</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13" ma:contentTypeDescription="Crie um novo documento." ma:contentTypeScope="" ma:versionID="ab0b33e4881a5c0ec04b85782859e122">
  <xsd:schema xmlns:xsd="http://www.w3.org/2001/XMLSchema" xmlns:xs="http://www.w3.org/2001/XMLSchema" xmlns:p="http://schemas.microsoft.com/office/2006/metadata/properties" xmlns:ns2="533bf9ee-423a-49de-b467-001ef4b3c07d" xmlns:ns3="051e38a1-0b00-4501-8a92-3ea274451bac" targetNamespace="http://schemas.microsoft.com/office/2006/metadata/properties" ma:root="true" ma:fieldsID="d9610a946da9ed7fee402aa5ad5d189f" ns2:_="" ns3:_="">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39F0C-D359-4171-916A-CFB9B08668C2}">
  <ds:schemaRefs>
    <ds:schemaRef ds:uri="http://schemas.microsoft.com/office/2006/metadata/properties"/>
    <ds:schemaRef ds:uri="http://schemas.microsoft.com/office/infopath/2007/PartnerControls"/>
    <ds:schemaRef ds:uri="051e38a1-0b00-4501-8a92-3ea274451bac"/>
  </ds:schemaRefs>
</ds:datastoreItem>
</file>

<file path=customXml/itemProps2.xml><?xml version="1.0" encoding="utf-8"?>
<ds:datastoreItem xmlns:ds="http://schemas.openxmlformats.org/officeDocument/2006/customXml" ds:itemID="{C1CB5AE3-9D91-4337-B8D2-0D4D62C8B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A292A1-1F9B-41A0-B2ED-6532FC3B0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9</vt:i4>
      </vt:variant>
    </vt:vector>
  </HeadingPairs>
  <TitlesOfParts>
    <vt:vector size="19" baseType="lpstr">
      <vt:lpstr>LEGENDA</vt:lpstr>
      <vt:lpstr>OBJETIVOS</vt:lpstr>
      <vt:lpstr>OBJ_ESP_1</vt:lpstr>
      <vt:lpstr>OBJ_ESP_2</vt:lpstr>
      <vt:lpstr>OBJ_ESP_3</vt:lpstr>
      <vt:lpstr>OBJ_ESP_4</vt:lpstr>
      <vt:lpstr>OBJ_ESP_5</vt:lpstr>
      <vt:lpstr>OBJ_ESP_6</vt:lpstr>
      <vt:lpstr>OBJ_ESP_7</vt:lpstr>
      <vt:lpstr>OBJ_ESP_8</vt:lpstr>
      <vt:lpstr>OBJETIVOS!Area_de_impressao</vt:lpstr>
      <vt:lpstr>OBJ_ESP_1!Titulos_de_impressao</vt:lpstr>
      <vt:lpstr>OBJ_ESP_2!Titulos_de_impressao</vt:lpstr>
      <vt:lpstr>OBJ_ESP_3!Titulos_de_impressao</vt:lpstr>
      <vt:lpstr>OBJ_ESP_4!Titulos_de_impressao</vt:lpstr>
      <vt:lpstr>OBJ_ESP_5!Titulos_de_impressao</vt:lpstr>
      <vt:lpstr>OBJ_ESP_6!Titulos_de_impressao</vt:lpstr>
      <vt:lpstr>OBJ_ESP_7!Titulos_de_impressao</vt:lpstr>
      <vt:lpstr>OBJ_ESP_8!Titulos_de_impressao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Renata  Bocorny de Azevedo</cp:lastModifiedBy>
  <cp:revision/>
  <dcterms:created xsi:type="dcterms:W3CDTF">2010-08-06T11:52:22Z</dcterms:created>
  <dcterms:modified xsi:type="dcterms:W3CDTF">2026-04-23T13:50:54Z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ies>
</file>