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autoCompressPictures="0"/>
  <mc:AlternateContent xmlns:mc="http://schemas.openxmlformats.org/markup-compatibility/2006">
    <mc:Choice Requires="x15">
      <x15ac:absPath xmlns:x15ac="http://schemas.microsoft.com/office/spreadsheetml/2010/11/ac" url="C:\Users\Cintia\Documents\COPAN\Site PANs\"/>
    </mc:Choice>
  </mc:AlternateContent>
  <xr:revisionPtr revIDLastSave="0" documentId="13_ncr:1_{AFD6D204-B672-49D3-B1E4-D05DFCFAFCB0}" xr6:coauthVersionLast="47" xr6:coauthVersionMax="47" xr10:uidLastSave="{00000000-0000-0000-0000-000000000000}"/>
  <bookViews>
    <workbookView xWindow="-120" yWindow="-120" windowWidth="20640" windowHeight="11160" tabRatio="583" firstSheet="2" activeTab="2" xr2:uid="{00000000-000D-0000-FFFF-FFFF00000000}"/>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 name="OBJ_ESP_7" sheetId="27" r:id="rId9"/>
    <sheet name="OBJ_ESP_8" sheetId="28" r:id="rId10"/>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28" l="1"/>
  <c r="A4" i="28"/>
  <c r="A1" i="27"/>
  <c r="A4" i="27"/>
  <c r="A1" i="26"/>
  <c r="A4" i="26"/>
  <c r="A1" i="33"/>
  <c r="A4" i="33"/>
  <c r="A1" i="31"/>
  <c r="A4" i="31"/>
  <c r="A1" i="32"/>
  <c r="A4" i="32"/>
  <c r="A1" i="34"/>
  <c r="A4" i="34"/>
  <c r="A1" i="25"/>
  <c r="A4" i="25"/>
</calcChain>
</file>

<file path=xl/sharedStrings.xml><?xml version="1.0" encoding="utf-8"?>
<sst xmlns="http://schemas.openxmlformats.org/spreadsheetml/2006/main" count="397" uniqueCount="260">
  <si>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</si>
  <si>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</si>
  <si>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</si>
  <si>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</si>
  <si>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</si>
  <si>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</si>
  <si>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</si>
  <si>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</si>
  <si>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</si>
  <si>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</si>
  <si>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</si>
  <si>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</si>
  <si>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</si>
  <si>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</si>
  <si>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</si>
  <si>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</si>
  <si>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</si>
  <si>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</si>
  <si>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</si>
  <si>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</si>
  <si>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</si>
  <si>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</si>
  <si>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</si>
  <si>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</si>
  <si>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</si>
  <si>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</si>
  <si>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</si>
  <si>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</si>
  <si>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</si>
  <si>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Plano de Ação Nacional para a Conservação do Tamanduá-bandeira, Tatu-canastra e Tatu-bola</t>
  </si>
  <si>
    <t xml:space="preserve">VISÃO DE FUTURO </t>
  </si>
  <si>
    <t>Manter populações viáveis de tamanduá-bandeira, tatu-canastra e tatu-bola ao longo de suas distribuições originais</t>
  </si>
  <si>
    <t>OBJETIVO GERAL</t>
  </si>
  <si>
    <t>Minimizar as principais ameaças que acometem as espécies nos próximos 5 anos</t>
  </si>
  <si>
    <t>OBJETIVO ESPECÍFICO 1</t>
  </si>
  <si>
    <t>Desenvolvimento de estratégias para a conservação e manejo da paisagem, visando a manutenção de populações viáveis</t>
  </si>
  <si>
    <t>OBJETIVO ESPECÍFICO 2</t>
  </si>
  <si>
    <t>Diminuição do impacto do fogo sobre as espécies-alvo</t>
  </si>
  <si>
    <t>OBJETIVO ESPECÍFICO 3</t>
  </si>
  <si>
    <t>Redução das colisões veiculares com as espécies-alvo em rodovias e estradas</t>
  </si>
  <si>
    <t>OBJETIVO ESPECÍFICO 4</t>
  </si>
  <si>
    <t>Redução da perda de indivíduos em decorrência da atividade de caça sobre as espécies-alvo</t>
  </si>
  <si>
    <t>OBJETIVO ESPECÍFICO 5</t>
  </si>
  <si>
    <r>
      <t>Aprimoramento do manejo integrado para a conservação (</t>
    </r>
    <r>
      <rPr>
        <b/>
        <i/>
        <sz val="12"/>
        <rFont val="Calibri"/>
        <family val="2"/>
      </rPr>
      <t>ex situ</t>
    </r>
    <r>
      <rPr>
        <b/>
        <sz val="12"/>
        <rFont val="Calibri"/>
        <family val="2"/>
      </rPr>
      <t xml:space="preserve"> e </t>
    </r>
    <r>
      <rPr>
        <b/>
        <i/>
        <sz val="12"/>
        <rFont val="Calibri"/>
        <family val="2"/>
      </rPr>
      <t>in situ</t>
    </r>
    <r>
      <rPr>
        <b/>
        <sz val="12"/>
        <rFont val="Calibri"/>
        <family val="2"/>
      </rPr>
      <t>), considerando a viabilidade genética e sanitária das populações das espécies-alvo</t>
    </r>
  </si>
  <si>
    <t>OBJETIVO ESPECÍFICO 6</t>
  </si>
  <si>
    <t>Redução da perda de indivíduos por conflitos socioculturais e econômicos</t>
  </si>
  <si>
    <t>OBJETIVO ESPECÍFICO 7</t>
  </si>
  <si>
    <t>Ampliação do conhecimento da presença e dos efeitos de agrotóxicos e metais pesados sobre as espécies-alvo</t>
  </si>
  <si>
    <t>OBJETIVO ESPECÍFICO 8</t>
  </si>
  <si>
    <t>Ampliação do conhecimento científico sobre a história natural, ecologia, saúde, genética e conservação das populações das espécies-alvo nos diferentes biomas</t>
  </si>
  <si>
    <t>Nº</t>
  </si>
  <si>
    <t>Resultados esperados</t>
  </si>
  <si>
    <t>Custo estimado (R$)</t>
  </si>
  <si>
    <t xml:space="preserve">Localização </t>
  </si>
  <si>
    <t>Observações</t>
  </si>
  <si>
    <t>Início</t>
  </si>
  <si>
    <t>Fim</t>
  </si>
  <si>
    <t>Localidades</t>
  </si>
  <si>
    <t>Área de relevância</t>
  </si>
  <si>
    <t>1.1</t>
  </si>
  <si>
    <t>Classificar a adequabilidade de habitat para cada espécie em diferentes escalas.</t>
  </si>
  <si>
    <t>Mapas, Artigos e Notas técnicas amplamente divulgados e resultados apresentados  em eventos</t>
  </si>
  <si>
    <t>Alessandra Bertassoni (UFG)</t>
  </si>
  <si>
    <t>Nina Attias (ICAS), Alexandre Martins (Instituto Tamanduá), Arnaud Desbiez (ICAS), Letícia Koproski (ICAS), Vinícius Alberici (USP/ICAS), Rodolfo Magalhães (UFMG), Flávio Rodrigues (UFMG), Liana Sena (IDEMA), Anderson Feijó (CAS), Samuel Portela (Associação Caatinga)</t>
  </si>
  <si>
    <t>Toda distribuição das espécies-alvo</t>
  </si>
  <si>
    <r>
      <t xml:space="preserve">Incluir </t>
    </r>
    <r>
      <rPr>
        <i/>
        <sz val="11"/>
        <rFont val="Calibri"/>
        <family val="2"/>
      </rPr>
      <t>T. tricinctus</t>
    </r>
    <r>
      <rPr>
        <sz val="11"/>
        <rFont val="Calibri"/>
        <family val="2"/>
      </rPr>
      <t xml:space="preserve"> e </t>
    </r>
    <r>
      <rPr>
        <i/>
        <sz val="11"/>
        <rFont val="Calibri"/>
        <family val="2"/>
      </rPr>
      <t>T. matacus</t>
    </r>
  </si>
  <si>
    <t>1.2</t>
  </si>
  <si>
    <t xml:space="preserve">Identificar áreas chave para promover conservação e conectividade de diferentes populações.
</t>
  </si>
  <si>
    <t>Nina Attias (ICAS), Alexandre Martins (Instituto Tamanduá), Arnaud Desbiez (ICAS),  Vinícius Alberici (USP/ICAS), Marcelo Lima Reis (ICMBio), Rodolfo Magalhães (UFMG), Flávio Rodrigues (UFMG), Liana Sena (IDEMA), Anderson Feijó (CAS), Samuel Portela (Associação Caatinga); Marisa Oliveira Novaes (UFG)</t>
  </si>
  <si>
    <t>Para toda distribuição das espécies-alvo com maior foco na porção centro-sul do país</t>
  </si>
  <si>
    <r>
      <t xml:space="preserve">Incluir </t>
    </r>
    <r>
      <rPr>
        <i/>
        <sz val="11"/>
        <rFont val="Calibri"/>
        <family val="2"/>
      </rPr>
      <t>T. tricinctus</t>
    </r>
  </si>
  <si>
    <t>1.3</t>
  </si>
  <si>
    <t>Promover a articulação com orgãos pertinentes e iniciativa privada para incentivar a criação de áreas protegidas e recuperação de áreas degradadas, preferencialmente nas áreas chave, para promover a conservação e conectividade de populações.</t>
  </si>
  <si>
    <t>Reuniões realizadas, parcerias com a iniciativa privada e orgãos ambientais estabelecidas</t>
  </si>
  <si>
    <t>Criação de corredores ecológicos, APPs, mosaicos e UC's</t>
  </si>
  <si>
    <t>Laércio Sousa (RPPNs)</t>
  </si>
  <si>
    <t>Guilherme Mourão (EMBRAPA), Arnaud Desbiez (ICAS), Samuel Portela (Associação Caatinga)</t>
  </si>
  <si>
    <t>1.4</t>
  </si>
  <si>
    <t>Promover a sensibilização de diferentes atores (produtor rural, comunidade rural e urbana, empreendedores) quanto à importância da conservação e restauração das áreas naturais.</t>
  </si>
  <si>
    <t>Parcerias estabelecidas</t>
  </si>
  <si>
    <t>Diminuição da perda de habitat e aumento da consciência ambiental</t>
  </si>
  <si>
    <t>Andréia Figueiredo (ICAS)</t>
  </si>
  <si>
    <t>Arnaud Desbiez (ICAS), Vinícius Gasparotto (Instituto Tamanduá), Alessandra Bertassoni (UFG), Flávia Miranda (Instituto Tamanduá), Samuel Portela (Associação Caatinga)</t>
  </si>
  <si>
    <t>Principalmente no Cerrado</t>
  </si>
  <si>
    <r>
      <t xml:space="preserve">Essa ação será executada pela Rede de Educação Ambiental estabelecida de acordo com a ação 6.4 Objetivo 6; Incluir </t>
    </r>
    <r>
      <rPr>
        <i/>
        <sz val="11"/>
        <rFont val="Calibri"/>
        <family val="2"/>
      </rPr>
      <t>T. tricinctus</t>
    </r>
  </si>
  <si>
    <t>1.5</t>
  </si>
  <si>
    <t>Fazer gestão para acelerar a criação da  Unidade de Conservação na região das Dunas do São Francisco (BA), que já está em curso.</t>
  </si>
  <si>
    <t xml:space="preserve"> Atividades de articulação com a Coordenação de Criação do ICMBio e com o estado da BA</t>
  </si>
  <si>
    <t>Marcelo Lima Reis (ICMBio)</t>
  </si>
  <si>
    <t>Renata Azevedo (ICMBio/CPB)</t>
  </si>
  <si>
    <r>
      <t xml:space="preserve">Ação específica para o </t>
    </r>
    <r>
      <rPr>
        <i/>
        <sz val="11"/>
        <rFont val="Calibri"/>
        <family val="2"/>
      </rPr>
      <t>T. tricinctus</t>
    </r>
  </si>
  <si>
    <t>2.1</t>
  </si>
  <si>
    <t xml:space="preserve"> Excluída na Monitoria Anual 2.</t>
  </si>
  <si>
    <t>2.2</t>
  </si>
  <si>
    <t>Contactar as federações dos sindicatos rurais estaduais e municipais, para divulgar o PAN e estabelecer parcerias sobre os procedimentos de manejo do fogo (definição de períodos, procedimentos e magnitude).</t>
  </si>
  <si>
    <t>Reuniões com todas as federações do Cerrado e Pantanal realizadas</t>
  </si>
  <si>
    <t>Cláudia Netto (IMASUL)</t>
  </si>
  <si>
    <t>Guilherme Mourão (EMBRAPA), Laércio Sousa (RPPNs), Arnaud Desbiez (ICAS), Andréia Figueiredo (ICAS), Juliana Magnino (IEF/MG), Nina Attias (ICAS)</t>
  </si>
  <si>
    <t>Prioritariamente nos biomas Cerrado e Pantanal</t>
  </si>
  <si>
    <r>
      <t>Contactar as federações de agricultura e EMATER estaduais;
Esta ação será apoiada pela Rede de Educação Ambiental estabelecida na Ação 6.4 do objetivo 6;
É importante considerar o apoio de ONGs e pesquisadores locais.</t>
    </r>
    <r>
      <rPr>
        <sz val="11"/>
        <color indexed="21"/>
        <rFont val="Calibri"/>
        <family val="2"/>
      </rPr>
      <t xml:space="preserve"> </t>
    </r>
    <r>
      <rPr>
        <sz val="11"/>
        <rFont val="Calibri"/>
        <family val="2"/>
      </rPr>
      <t xml:space="preserve">Incluir </t>
    </r>
    <r>
      <rPr>
        <i/>
        <sz val="11"/>
        <rFont val="Calibri"/>
        <family val="2"/>
      </rPr>
      <t>T. matacus.</t>
    </r>
    <r>
      <rPr>
        <sz val="11"/>
        <rFont val="Calibri"/>
        <family val="2"/>
      </rPr>
      <t xml:space="preserve">
</t>
    </r>
  </si>
  <si>
    <t>2.3</t>
  </si>
  <si>
    <t>Promover o diálogo entre pesquisadores e ONGs voltadas à conservação da biodiversidade com produtores rurais e comunidade rural visando o uso de boas práticas no manejo do fogo.</t>
  </si>
  <si>
    <t>Participação em eventos e reuniões com produtores rurais e comunidades locais</t>
  </si>
  <si>
    <t>Arnaud Desbiez (ICAS)</t>
  </si>
  <si>
    <t>Laercio Sousa (RPPN), Claudia Netto (IMASUL), Nina Attias (ICAS), Fábio Roque (UFMS)</t>
  </si>
  <si>
    <r>
      <t xml:space="preserve">Participação especialmente em eventos organizados pelos produtores rurais e comunidade rural. Incluir </t>
    </r>
    <r>
      <rPr>
        <i/>
        <sz val="11"/>
        <rFont val="Calibri"/>
        <family val="2"/>
      </rPr>
      <t>T. matacus.</t>
    </r>
  </si>
  <si>
    <t>2.4</t>
  </si>
  <si>
    <t>Contactar e articular com o Prevfogo e com o Programa Manejo Integrado de Fogo cursos e treinamentos para proprietários rurais e gerentes.</t>
  </si>
  <si>
    <t>Treinamentos realizados</t>
  </si>
  <si>
    <t>Laércio Sousa (RPPN)</t>
  </si>
  <si>
    <t>Guilherme Mourão (EMBRAPA), Arnaud Desbiez (ICAS),Claudia Netto (IMASUL), Filipi Silva (IBAMA), Nina Attias (ICAS)</t>
  </si>
  <si>
    <r>
      <rPr>
        <sz val="11"/>
        <rFont val="Calibri"/>
        <family val="2"/>
      </rPr>
      <t xml:space="preserve">Incluir </t>
    </r>
    <r>
      <rPr>
        <i/>
        <sz val="11"/>
        <rFont val="Calibri"/>
        <family val="2"/>
      </rPr>
      <t>T. matacus</t>
    </r>
  </si>
  <si>
    <t>3.1</t>
  </si>
  <si>
    <t>Levantamento de ocorrência e priorização dos pontos críticos de atropelamento das espécies-alvo do PAN.</t>
  </si>
  <si>
    <t>Mapa, relatório</t>
  </si>
  <si>
    <t>Filipi Silva (IBAMA)</t>
  </si>
  <si>
    <t>Andréia Figueiredo (ICAS), Fernanda Abra (USP), Alexandre Martins (Instituto Tamanduá), Marcelo Reis (ICMBio), Juliana Ferreira (ICMBio/CR11), Daniel Raíces (ICMBIO/DIBIO/COESP)</t>
  </si>
  <si>
    <t>Prioritariamente no Pantanal</t>
  </si>
  <si>
    <t>Mato Grosso do Sul</t>
  </si>
  <si>
    <t>3.2</t>
  </si>
  <si>
    <t xml:space="preserve">Diagnóstico da percepção dos condutores em relação à eficácia das medidas de mitigação/prevenção (placas de sinalização de fauna, vibradores/sonorizadores, radares, etc.).
</t>
  </si>
  <si>
    <t>Relatório, publicação</t>
  </si>
  <si>
    <t>Mariana Catapani (ICAS)</t>
  </si>
  <si>
    <t>Andréia Figueiredo (ICAS); Erika Naomi Saito (ICAS).</t>
  </si>
  <si>
    <t>MS</t>
  </si>
  <si>
    <t>A ideia dessa ação é avaliar, a partir da percepção dos condutores, se as medidas adotadas influenciam o comportamento dos mesmos, se são medidas eficazes.</t>
  </si>
  <si>
    <t>3.3</t>
  </si>
  <si>
    <t>Definir e propôr medidas para minimizar os atropelamentos nas áreas identificadas pela ação 3.1  com base no diagnóstico realizado na ação 3.2.</t>
  </si>
  <si>
    <t>Planos de ação, Reunião realizada, Manual de medidas mitigadoras para o Tamanduá-bandeira</t>
  </si>
  <si>
    <t>Fernanda Abra (USP), Andréia Figueiredo (ICAS), Cláudia Netto (IMASUL), Filipi Silva (IBAMA), Daniel Raíces (ICMBIO/DIBIO/COESP)</t>
  </si>
  <si>
    <t xml:space="preserve">Será realizada uma reunião (abril-2020) com especialistas da área para propor medidas  mitigadoras. </t>
  </si>
  <si>
    <t>4.1</t>
  </si>
  <si>
    <t>Diagnosticar os tipos de caça que acometem as espécies-alvo nos diferentes biomas e as motivações e barreiras (internas e externas) dos atores envolvidos com esta atividade (compradores, caçadores, agentes de fiscalização).</t>
  </si>
  <si>
    <t>Relatórios, publicações</t>
  </si>
  <si>
    <t>Diagnóstico, Mapa das áreas,  Ameaças prioritárias</t>
  </si>
  <si>
    <t>Felipe Ferreira (UNIVASF)</t>
  </si>
  <si>
    <t>irrelevante</t>
  </si>
  <si>
    <t xml:space="preserve">Mariana Catapani (ICAS), Rodolfo Magalhães (UFMG), Samuel Portela (Associação Caatinga), Sandino Silva (Associação Caatinga), Alexandre Martins (Instituto Tamanduá), Marcelo Reis (ICMBio), Liana Sena (IDEMA) </t>
  </si>
  <si>
    <t>Caatinga, Cerrado, Amazônia, Mata Atlântica</t>
  </si>
  <si>
    <r>
      <t xml:space="preserve"> Como por exemplo: retaliação, troféu, comercial, subsistência, medicinal e religiosa. Verificar se há iniciativas para o Tamanduá-bandeira e o Tatu-Canastra.
Incluir </t>
    </r>
    <r>
      <rPr>
        <i/>
        <sz val="11"/>
        <rFont val="Calibri"/>
        <family val="2"/>
      </rPr>
      <t>T. tricinctus.</t>
    </r>
  </si>
  <si>
    <t>4.2</t>
  </si>
  <si>
    <t xml:space="preserve">Ação agrupada à Ação 4.1 na Monitoria Anual 3 </t>
  </si>
  <si>
    <t>4.3</t>
  </si>
  <si>
    <t>Propôr medidas para minimizar a atividade de caça nas áreas identificadas pela ação 4.1</t>
  </si>
  <si>
    <t>Plano de ação</t>
  </si>
  <si>
    <t>Medidas implementadas</t>
  </si>
  <si>
    <t xml:space="preserve">Rodolfo Magalhães (UFMG), Andréia Figueiredo (ICAS), Flávia Miranda (Instituto Tamanduá), Samuel Portela (Associação Caatinga), Sandino Silva (Associação Caatinga), Mariana Catapani (ICAS), Liana Sena (IDEMA) </t>
  </si>
  <si>
    <t>Caatinga, Amazônia, Mata Atlântica, Cerrado</t>
  </si>
  <si>
    <r>
      <t xml:space="preserve">Workshop para elaborar as medidas. O produto deve ser encaminhado para os órgãos ambientais competentes. 
Incluir </t>
    </r>
    <r>
      <rPr>
        <i/>
        <sz val="11"/>
        <rFont val="Calibri"/>
        <family val="2"/>
      </rPr>
      <t>T. tricinctus</t>
    </r>
    <r>
      <rPr>
        <sz val="11"/>
        <rFont val="Calibri"/>
        <family val="2"/>
      </rPr>
      <t>.</t>
    </r>
  </si>
  <si>
    <t xml:space="preserve">OBJETIVO ESPECÍFICO 5 </t>
  </si>
  <si>
    <t>5.1</t>
  </si>
  <si>
    <t>Estabelecer o gerenciamento genético e  demográfico da população de cativeiro do Tamanduá-bandeira.</t>
  </si>
  <si>
    <t xml:space="preserve">Ter a população de cativeiro que está em instituições as quais fazem parte do programa de cativeiro cadastradas para subsidiar as recomendações de manejo. </t>
  </si>
  <si>
    <t>Filipe Reis (Zoo BSB)</t>
  </si>
  <si>
    <t>Ana Raquel Faria (Zoo Brasília/AZAB), Thaís Morgado (UFMT), Sandra Helena (UFMT), Mônica Montenegro (CPB)</t>
  </si>
  <si>
    <t>Brasil</t>
  </si>
  <si>
    <t>5.2</t>
  </si>
  <si>
    <t>Estabelecer protocolos (mínimos) de resgate, recebimento, manutenção e destinação, disponibilizando-os para as instituições envolvidas.</t>
  </si>
  <si>
    <t xml:space="preserve">
Protocolos;  Instituições aplicando os protocolos
</t>
  </si>
  <si>
    <t>Diminuir a mortalidade; 
Aumentar as alternativas de destinação;
 Instituições aplicando esses protocolos.</t>
  </si>
  <si>
    <t>Juliana Magnino (IEF/MG)</t>
  </si>
  <si>
    <t xml:space="preserve">Karina Theodoro Molina (InstitutoTamanduá), Mara Marques (Zoo São Paulo), Ana Raquel Faria (Zoo Brasília/AZAB), Caue (CECFAU Zoo São Paulo), Alessandra (Instituto Tamanduá), Danilo Kluyber (ICAS), Cláudia Netto (IMASUL), Thaís Morgado (UFMT), Sandra Helena (UFMT), Mônica Montenegro (CPB), Marcelo Lima Reis (ICMBio), Filipe Carneiro Reis (Zoo Brasília), Nina Attias (ICAS), Guilherme Mourão (EMBRAPA), Samuel Portela (Associação Caatinga), Maria Helena Baldini (Instituto Tamanduá)
</t>
  </si>
  <si>
    <r>
      <t xml:space="preserve">Agilizar a comunicação entre os orgãos;
Órgãos como a polícia ambiental, hospitais veterinários, utilizando os protocolos;
Montar um banco de dados; 
Incluir </t>
    </r>
    <r>
      <rPr>
        <i/>
        <sz val="11"/>
        <rFont val="Calibri"/>
        <family val="2"/>
      </rPr>
      <t>T. tricinctus.</t>
    </r>
    <r>
      <rPr>
        <sz val="11"/>
        <rFont val="Calibri"/>
        <family val="2"/>
      </rPr>
      <t xml:space="preserve">
A previsão para a próxima soltura monitorada de tamanduás-bandeira é novembro de 2021. Dados dos tamanduás-bandeiras recebidos em 2020 e 2021 estão sendo coletados. 
Estes protocolos testados à campo podem ser usados como base para desenvolvimento de protocolos seguros para serem aplicados em situações de manejo com recursos limitados, similares as condições encontradas em campo.  Criação de um Drive para armazenamento de protocolos (Juliana Magnino) no qual serão inseridos os protocolos desenvolvidos a partir das experiências conduzidas no âmbito do PAN TATA. Serão agregados outros protocolos (exemplos: tatus, preguiça, muriquis)  já elaborados para outras espécies como meio de referenciar os modelos em desenvolvimento  aproveitando os protocolos já elaborados para outras espécies.</t>
    </r>
  </si>
  <si>
    <t>5.3</t>
  </si>
  <si>
    <t>Aplicar as diretrizes da IUCN/CPSG (One Plan Approach e Ex Situ Guidelines) para avaliar a necessidade de manejo ex situ, in situ ou integrado das espécies alvo</t>
  </si>
  <si>
    <t>Relatório com recomendações para cada espécie</t>
  </si>
  <si>
    <t>Estabelecimento/ordenamento de populações ex situ para as espécies alvo do PAN dependentes de manejo ex situ para a sua conservação</t>
  </si>
  <si>
    <t>Ana Raquel (AZAB)</t>
  </si>
  <si>
    <t>Mônica Montenegro (ICMBio/CPB), Filipe Reis (Zoo Brasília), Marcelo Reis (ICMBio), Juliana Magnino (IEF/MG)</t>
  </si>
  <si>
    <t>Prioritário para tatu-bola e tatu-canastra</t>
  </si>
  <si>
    <t>5.4</t>
  </si>
  <si>
    <t>Realizar diagnóstico sobre a entrada de indivíduos das espécies alvo em centros de triagem e reabilitação, visando promover, de forma coordenada, o manejo populacional integrado.</t>
  </si>
  <si>
    <t>Relatórios anuais e banco de dados</t>
  </si>
  <si>
    <t>Pontos focais da ABEMA (Cláudia Netto - IMASUL/MS, Caio César Neves Sousa - SEMAD/GO, Suzzie Valladares - SEMA/DF, Cristiane Peres da Silva - SEMARH/TO, Janaina Batista Aguiar - IEF/MG, Carolina Born Toffoli - SIMA/SP, Miquéias Santos de Souza - SEMA/AM, Anielle de Sousa da Conceição - FEMARH/RR, Jerônimo Dias dos Santos - SEMA/AP, Marilene Vasconcelos da Silva Brazil - SEMA/AC, Márcia Gomes da Silva de Oliveira - SEDAM/RO, Felipe Bastos Lobo Silva - SEMA/BA, Roberto Glaydson Ribeiro Cavalcante - SEMA/CE), Rafael Ferraz e Erika Procópio</t>
  </si>
  <si>
    <t>MT, MS, GO, DF, TO, MG, SP, AM, PA, RR, AP, AC, RO (Tamanduá-bandeira e Tatu-canastra)
BA, PI, CE (Tatu-bola)</t>
  </si>
  <si>
    <t>Juliana enviou por e-mail o link de um questionário que o TamanduASAS elaborou sobre manejo de tamanduás-bandeira em cativeiro, que pode ter informações importantes para esta ação.</t>
  </si>
  <si>
    <t>6.1</t>
  </si>
  <si>
    <t>Identificar e mapear conflitos econômicos e/ou socioculturais envolvendo as espécies alvo.</t>
  </si>
  <si>
    <t>Relatório, mapas e publicações</t>
  </si>
  <si>
    <t xml:space="preserve"> Alessandra (Instituto Tamanduá), Andréia Figueiredo (ICAS) </t>
  </si>
  <si>
    <r>
      <t xml:space="preserve">Incluir </t>
    </r>
    <r>
      <rPr>
        <i/>
        <sz val="12"/>
        <rFont val="Calibri"/>
        <family val="2"/>
      </rPr>
      <t>T. tricinctus</t>
    </r>
  </si>
  <si>
    <t>6.2</t>
  </si>
  <si>
    <t>Identificar possíveis/potenciais medidas de mitigação
para os conflitos identificados na ação 6.1 e propor um manual de coexistência.</t>
  </si>
  <si>
    <t>Relatório com as possíveis/potenciais medidas de mitigação identificadas; Manual de coexistência</t>
  </si>
  <si>
    <t xml:space="preserve"> Alessandra (Instituto Tamanduá), Andréia Figueiredo (ICAS), Isadora Ruttul (ICAS)</t>
  </si>
  <si>
    <r>
      <t xml:space="preserve">ação complementar a ação 6.1; Incluir </t>
    </r>
    <r>
      <rPr>
        <i/>
        <sz val="12"/>
        <rFont val="Calibri"/>
        <family val="2"/>
      </rPr>
      <t>T. tricinctus</t>
    </r>
    <r>
      <rPr>
        <sz val="12"/>
        <rFont val="Calibri"/>
        <family val="2"/>
      </rPr>
      <t>.</t>
    </r>
  </si>
  <si>
    <t>6.3</t>
  </si>
  <si>
    <t>Ação 6.3 - Agrupada nas ações 6.1 e 6.2 durante a Monitoria Anual 1.</t>
  </si>
  <si>
    <t>6.4</t>
  </si>
  <si>
    <t>Implementar uma rede de educação ambiental e comunicação com ênfase na solução dos conflitos.</t>
  </si>
  <si>
    <t>Rede implementada e atuando; relatório das ações de educação e comunicação desenvolvidas</t>
  </si>
  <si>
    <t>Disseminar o conhecimento  sobre a biologia e comportamento das espécies-alvo; diminuir a percepção negativa das pessoas em relação às espécies-alvo</t>
  </si>
  <si>
    <t>Mariana Catapani (ICAS), Cláudia Netto (IMASUL), Alessandra (Instituto Tamanduá), Juliana Mgnino (IEF/MG)</t>
  </si>
  <si>
    <r>
      <t xml:space="preserve">Pensar em estratégias de educação e comunicação ambiental; Incluir </t>
    </r>
    <r>
      <rPr>
        <i/>
        <sz val="12"/>
        <rFont val="Calibri"/>
        <family val="2"/>
      </rPr>
      <t>T. tricinctus</t>
    </r>
    <r>
      <rPr>
        <sz val="12"/>
        <rFont val="Calibri"/>
        <family val="2"/>
      </rPr>
      <t>.</t>
    </r>
  </si>
  <si>
    <t>6.5</t>
  </si>
  <si>
    <r>
      <t xml:space="preserve">Captar e direcionar recursos para implementação das ações para conservação de </t>
    </r>
    <r>
      <rPr>
        <i/>
        <sz val="12"/>
        <rFont val="Calibri"/>
        <family val="2"/>
      </rPr>
      <t>T. tricinctus</t>
    </r>
    <r>
      <rPr>
        <sz val="12"/>
        <rFont val="Calibri"/>
        <family val="2"/>
      </rPr>
      <t>.</t>
    </r>
  </si>
  <si>
    <t>Projetos/propostas submetidos à editais/agências de fomento; projetos aprovados</t>
  </si>
  <si>
    <t>Rodolfo Magalhães (UFMG)</t>
  </si>
  <si>
    <t>Samuel Portela (Associação Caatinga), Flávia Miranda (Instituto Tamanduá), Marcelo Reis (ICMBio), Adriana Bocchiglieri (UFS), Liana Sena (IDEMA).</t>
  </si>
  <si>
    <t>7.1</t>
  </si>
  <si>
    <t>Identificar a presença de agrotóxicos e metais pesados em indivíduos das espécies-alvo de vida livre e cativeiro.</t>
  </si>
  <si>
    <t>Banco de dados georreferenciados; Banco de amostras de material biológico; Rede de coleta de amostras; Relatórios; Artigos; Artigos na mídia</t>
  </si>
  <si>
    <t>Danilo Kluyber (ICAS)</t>
  </si>
  <si>
    <r>
      <t>Vinícius</t>
    </r>
    <r>
      <rPr>
        <sz val="11"/>
        <color indexed="10"/>
        <rFont val="Calibri"/>
        <family val="2"/>
      </rPr>
      <t xml:space="preserve"> </t>
    </r>
    <r>
      <rPr>
        <sz val="11"/>
        <rFont val="Calibri"/>
        <family val="2"/>
      </rPr>
      <t>Gasparotto</t>
    </r>
    <r>
      <rPr>
        <sz val="11"/>
        <color indexed="10"/>
        <rFont val="Calibri"/>
        <family val="2"/>
      </rPr>
      <t xml:space="preserve"> </t>
    </r>
    <r>
      <rPr>
        <sz val="11"/>
        <rFont val="Calibri"/>
        <family val="2"/>
      </rPr>
      <t>(Instituto Tamanduá), Mario Alves (Projeto Bandeiras &amp; Rodovias/ICAS), Débora Yogui Projeto Bandeiras &amp; Rodovias/ICAS), Mariana Silva (UNICAMP), Gabriel Oliveira (UFRJ), Marcelo Reis (ICMBio), Nina Attias (ICAS), Guilherme Mourão (EMBRAPA), Filipe Reis (Zoo de Brasília)</t>
    </r>
  </si>
  <si>
    <t xml:space="preserve">Cerrado; Pantanal
</t>
  </si>
  <si>
    <t>Mato Grosso do Sul -BR163; BR262; MS040</t>
  </si>
  <si>
    <r>
      <t>Existem estudos em andamentos utilizados como piloto (PROJETO BR); Amostra de animais atropelados, provenientes de zoológicos e CETAS; Com relação ao cativeiro, focar nos indivíduos recém chegados da natureza.  Identificar entre os atores do PAN apoio para identificar laboratórios que possam realizar as análises toxicológicas no Brasil. Disponibilizar os protocolos para a coleta de materiais; Incluir</t>
    </r>
    <r>
      <rPr>
        <i/>
        <sz val="11"/>
        <rFont val="Calibri"/>
        <family val="2"/>
      </rPr>
      <t xml:space="preserve"> T. tricinctus</t>
    </r>
    <r>
      <rPr>
        <sz val="11"/>
        <rFont val="Calibri"/>
        <family val="2"/>
      </rPr>
      <t xml:space="preserve"> e </t>
    </r>
    <r>
      <rPr>
        <i/>
        <sz val="11"/>
        <rFont val="Calibri"/>
        <family val="2"/>
      </rPr>
      <t>T. matacus.</t>
    </r>
  </si>
  <si>
    <t>7.2</t>
  </si>
  <si>
    <t>Ação 7.2 - Agrupada na ação 7.1 na Monitoria Anual 1.</t>
  </si>
  <si>
    <t>8.1</t>
  </si>
  <si>
    <t>Captar e direcionar recursos para projetos de pesquisa das espécies-alvo nas áreas carentes de informações.</t>
  </si>
  <si>
    <t xml:space="preserve">Projetos estabelecidos
</t>
  </si>
  <si>
    <t>Preenchimento de lacunas do conhecimento</t>
  </si>
  <si>
    <t>Alexandre Martins (Instituto Tamanduá)</t>
  </si>
  <si>
    <t>Filipi Silva (IBAMA), Cláudia Netto (IMASUL), Nina Attias (ICAS), Guilherme Mourão (EMBRAPA), Liana Sena (IDEMA), Samuel Portela (Associação Caatinga), Flávia Miranda (Instituto Tamanduá)</t>
  </si>
  <si>
    <r>
      <t xml:space="preserve">Recursos Financeiros e Humanos;
Sistematizar as informações de relatórios de EIA e RIMA de hidrelétricas;
Incluir </t>
    </r>
    <r>
      <rPr>
        <i/>
        <sz val="11"/>
        <rFont val="Calibri"/>
        <family val="2"/>
      </rPr>
      <t>T. tricinctus</t>
    </r>
    <r>
      <rPr>
        <sz val="11"/>
        <rFont val="Calibri"/>
        <family val="2"/>
      </rPr>
      <t xml:space="preserve"> e </t>
    </r>
    <r>
      <rPr>
        <i/>
        <sz val="11"/>
        <rFont val="Calibri"/>
        <family val="2"/>
      </rPr>
      <t>T. matacus</t>
    </r>
    <r>
      <rPr>
        <sz val="11"/>
        <rFont val="Calibri"/>
        <family val="2"/>
      </rPr>
      <t>.</t>
    </r>
  </si>
  <si>
    <t>8.2</t>
  </si>
  <si>
    <t>Identificar populações remanescentes das espécies-alvo.</t>
  </si>
  <si>
    <t>Mapas;
Relatórios;
Artigos científicos</t>
  </si>
  <si>
    <t>Anderson Feijó (ICAS)</t>
  </si>
  <si>
    <t>Alexandre Martins (Instituto Tamanduá), Karina Molina (Instituto Tamanduá), Marcelo Lima Reis (IPÊ), Nina Attias (ICAS), Guilherme Mourão (EMBRAPA), Rodolfo Magalhães (UFMG), Liana Sena (IDEMA), Adriana Bocchiglieri (UFS), Samuel Portela (Associação Caatinga)</t>
  </si>
  <si>
    <t>Caatinga</t>
  </si>
  <si>
    <r>
      <t xml:space="preserve">Incluir </t>
    </r>
    <r>
      <rPr>
        <i/>
        <sz val="11"/>
        <rFont val="Calibri"/>
        <family val="2"/>
      </rPr>
      <t xml:space="preserve">T. tricinctus </t>
    </r>
    <r>
      <rPr>
        <sz val="11"/>
        <rFont val="Calibri"/>
        <family val="2"/>
      </rPr>
      <t>e</t>
    </r>
    <r>
      <rPr>
        <i/>
        <sz val="11"/>
        <rFont val="Calibri"/>
        <family val="2"/>
      </rPr>
      <t xml:space="preserve"> T. matacus.</t>
    </r>
  </si>
  <si>
    <t>8.3</t>
  </si>
  <si>
    <t>Caracterizar a biologia reprodutiva e social das espécies-alvo.</t>
  </si>
  <si>
    <t>Artigos cientificos, teses</t>
  </si>
  <si>
    <t>Nina Attias (ICAS)</t>
  </si>
  <si>
    <t>Arnaud Desbiez (ICAS), Guilherme Mourão (EMBRAPA), Nina Attias (ICAS), Alessandra Bertassoni (UFG), Rogério Z. (Instituto Tamanduá), Lijia Fromme (University of Veterinary Medicine Hannover, Germany), Filipe Reis (Zoo BSB), Amanda Melo (UFMS), Rodolfo Magalhaes (UFMG), Flávia Miranda (Instituto Tamanduá)</t>
  </si>
  <si>
    <t>8.4</t>
  </si>
  <si>
    <t>Caracterizar os requerimentos de habitats e sua relação com a variação da temperatura ambiente.</t>
  </si>
  <si>
    <t>Artigos cientificos, dissertações, teses, artigos de mídia</t>
  </si>
  <si>
    <t>Aline Giroux (UFMS), Luiz Gustavo Oliveira-Santos (UFMS), Arnaud (ICAS), Alessandra Bertassoni (UFG), Guilherme Mourão (EMBRAPA), Alexandre Martins (Instituto Tamanduá), Guilherme Mourão (EMBRAPA), Rodolfo Magalhães (UFMG)</t>
  </si>
  <si>
    <t>8.5</t>
  </si>
  <si>
    <t>Identificar fatores antrópicos que moldam a ocorrência atual das espécies.</t>
  </si>
  <si>
    <t>Arnaud (ICAS), Adriano Chiarello (USP), Vinicius Alberici (USP/ICAS), Marcelo Lima Reis (IPÊ), Nina Attias (ICAS), Guilherme Mourão (EMBRAPA), Liana Sena (IDEMA), Rodolfo Magalhaes (UFMG), Anderson Feijó (CAS)</t>
  </si>
  <si>
    <t>8.6</t>
  </si>
  <si>
    <t>Identificar áreas de ocorrência e densidade populacional  das espécies-alvo na Amazônia.</t>
  </si>
  <si>
    <t>Karina Molina (Instituto Tamanduá), Flávia Miranda (Instituto Tamanduá), Marcelo Reis (ICMBio), Elildo Carvalho (ICMBio/CENAP)</t>
  </si>
  <si>
    <t>Amazônia</t>
  </si>
  <si>
    <t>8.7</t>
  </si>
  <si>
    <t>Flávia Miranda (Instituto Tamanduá)</t>
  </si>
  <si>
    <t>Pedro Galletti (UFASCAR), Rullian Ribeiro (UNESP), Filipe Reis (Zoo BSB), Marcelo Lima Reis (ICMBio), Nina Attias (ICAS)</t>
  </si>
  <si>
    <t>8.8</t>
  </si>
  <si>
    <t>Compilar registros de ocorrência provenientes de processos de licenciamento ambiental (EIA/RIMA, PBA-Monitoramento) SISBIO e Programa MONITORA.</t>
  </si>
  <si>
    <t xml:space="preserve">Banco de dados georreferenciado de ocorrências </t>
  </si>
  <si>
    <t>Filipi Silva (IBAMA), Cláudia Netto (IMASUL), Juliana Magnino (IEF/MG), Renata Azevedo (ICMBio/CPB), Marcelo Reis (ICMBio), Vinicius Alberici (CPB)</t>
  </si>
  <si>
    <r>
      <t xml:space="preserve">Detalhamento da Ação 8.1 - Necessidade de uma ação para viabilizar o acesso aos relatórios.
Sugestão: exigir planilha com informações nos processos de licenciamento.
Incluir </t>
    </r>
    <r>
      <rPr>
        <i/>
        <sz val="11"/>
        <rFont val="Calibri"/>
        <family val="2"/>
      </rPr>
      <t>T. tricinctus</t>
    </r>
    <r>
      <rPr>
        <sz val="11"/>
        <rFont val="Calibri"/>
        <family val="2"/>
      </rPr>
      <t xml:space="preserve"> e </t>
    </r>
    <r>
      <rPr>
        <i/>
        <sz val="11"/>
        <rFont val="Calibri"/>
        <family val="2"/>
      </rPr>
      <t>T. matacus</t>
    </r>
    <r>
      <rPr>
        <sz val="11"/>
        <rFont val="Calibri"/>
        <family val="2"/>
      </rPr>
      <t>.</t>
    </r>
  </si>
  <si>
    <t>8.9</t>
  </si>
  <si>
    <t>Identificar patógenos relevantes para a saúde das espécies-alvo.</t>
  </si>
  <si>
    <t>Relatórios com identificação de patógenos;
Notificações de doenças
Banco de dados</t>
  </si>
  <si>
    <t>Flávia Miranda (Instituto Tamanduá), Vinicius Gaspatotto (Instituto Tamanduá), Juliana Magnino (IEF/MG), Selene Dall’ Acqua (UNIP), Eduardo Bagagli (UNESP Botucatu), Ana Maria Jansen (FIOCRUZ - RIO), André Roque (FIOCRUZ - RIO), Herbert Soares (USP), Jessica Ferreira (FIOCRUZ -RIO), Thiago F. Martins (USP), Marcelo B. Labruna (USP), Renata Santos (USP), Pedro Navas (USP), Eliana Matushima (USP), José Catão (USP), Gislaine Dalazen (USP), Juliana Galhardo (UFMS), Vinícius Yunes (Consultoria Ambiental), Guilherme Mourão (EMBRAPA), Filipe Reis (Zoo BSB), Danny Moraes (UFMT/SEMA MT)</t>
  </si>
  <si>
    <r>
      <t xml:space="preserve">Relatório Anuais 
Considerar todos os agentes que possam causar doenças, incluindo os parasitos.
Incluir </t>
    </r>
    <r>
      <rPr>
        <i/>
        <sz val="11"/>
        <rFont val="Calibri"/>
        <family val="2"/>
      </rPr>
      <t xml:space="preserve">T. tricinctus </t>
    </r>
    <r>
      <rPr>
        <sz val="11"/>
        <rFont val="Calibri"/>
        <family val="2"/>
      </rPr>
      <t>e</t>
    </r>
    <r>
      <rPr>
        <i/>
        <sz val="11"/>
        <rFont val="Calibri"/>
        <family val="2"/>
      </rPr>
      <t xml:space="preserve"> T. matacus</t>
    </r>
    <r>
      <rPr>
        <sz val="11"/>
        <rFont val="Calibri"/>
        <family val="2"/>
      </rPr>
      <t>.</t>
    </r>
  </si>
  <si>
    <t>8.10</t>
  </si>
  <si>
    <r>
      <t>Caracterizar a utilização de recursos alimentares, espaciais e temporais das espécies (</t>
    </r>
    <r>
      <rPr>
        <i/>
        <sz val="11"/>
        <rFont val="Calibri"/>
        <family val="2"/>
      </rPr>
      <t xml:space="preserve">T. tricinctus </t>
    </r>
    <r>
      <rPr>
        <sz val="11"/>
        <rFont val="Calibri"/>
        <family val="2"/>
      </rPr>
      <t>e</t>
    </r>
    <r>
      <rPr>
        <i/>
        <sz val="11"/>
        <rFont val="Calibri"/>
        <family val="2"/>
      </rPr>
      <t xml:space="preserve"> T. matacus</t>
    </r>
    <r>
      <rPr>
        <sz val="11"/>
        <rFont val="Calibri"/>
        <family val="2"/>
      </rPr>
      <t xml:space="preserve">). </t>
    </r>
  </si>
  <si>
    <t>Identificação da composição da dieta, da utilização do hábitat e padrão de atividade.</t>
  </si>
  <si>
    <t>Adriana Bocchiglieri (UFS)</t>
  </si>
  <si>
    <t>Nina Attias (ICAS), Guilherme Mourão (EMBRAPA), Rodolfo Magalhães (UFMG), Flavio Rodrigues (UFMG), Amanda Melo (UFMS)</t>
  </si>
  <si>
    <t>Studbook e análise genética e demográfica da população (PMX)</t>
  </si>
  <si>
    <t>Checar as informações da monitoria 3</t>
  </si>
  <si>
    <t>Caracterizar a variabilidade genética das espécies ao longo das suas distribuições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</si>
</sst>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48"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1"/>
      <color indexed="21"/>
      <name val="Calibri"/>
      <family val="2"/>
    </font>
    <font>
      <sz val="11"/>
      <color indexed="10"/>
      <name val="Calibri"/>
      <family val="2"/>
    </font>
    <font>
      <i/>
      <sz val="11"/>
      <name val="Calibri"/>
      <family val="2"/>
    </font>
    <font>
      <i/>
      <sz val="12"/>
      <name val="Calibri"/>
      <family val="2"/>
    </font>
    <font>
      <b/>
      <i/>
      <sz val="12"/>
      <name val="Calibri"/>
      <family val="2"/>
    </font>
    <font>
      <sz val="12"/>
      <color indexed="8"/>
      <name val="Calibri"/>
      <family val="2"/>
    </font>
    <font>
      <i/>
      <sz val="12"/>
      <color indexed="8"/>
      <name val="Calibri"/>
      <family val="2"/>
    </font>
    <font>
      <sz val="11"/>
      <color theme="1"/>
      <name val="Calibri"/>
      <family val="2"/>
      <scheme val="minor"/>
    </font>
    <font>
      <sz val="10"/>
      <color rgb="FF000000"/>
      <name val="Arial"/>
      <family val="2"/>
    </font>
    <font>
      <sz val="11"/>
      <color theme="1"/>
      <name val="Calibri"/>
      <family val="2"/>
    </font>
    <font>
      <sz val="11"/>
      <color rgb="FFC00000"/>
      <name val="Calibri"/>
      <family val="2"/>
    </font>
    <font>
      <sz val="11"/>
      <color theme="3" tint="-0.249977111117893"/>
      <name val="Calibri"/>
      <family val="2"/>
    </font>
    <font>
      <strike/>
      <sz val="11"/>
      <color rgb="FFC00000"/>
      <name val="Calibri"/>
      <family val="2"/>
    </font>
    <font>
      <sz val="11"/>
      <color rgb="FFFF0000"/>
      <name val="Calibri"/>
      <family val="2"/>
    </font>
    <font>
      <sz val="11"/>
      <color theme="5"/>
      <name val="Calibri"/>
      <family val="2"/>
    </font>
    <font>
      <sz val="12"/>
      <color theme="0"/>
      <name val="Calibri"/>
      <family val="2"/>
    </font>
    <font>
      <sz val="11"/>
      <color theme="0"/>
      <name val="Calibri"/>
      <family val="2"/>
    </font>
    <font>
      <sz val="12"/>
      <color rgb="FFFF0000"/>
      <name val="Calibri"/>
      <family val="2"/>
    </font>
    <font>
      <b/>
      <sz val="12"/>
      <color rgb="FF000000"/>
      <name val="Calibri"/>
      <family val="2"/>
    </font>
    <font>
      <sz val="12"/>
      <color rgb="FF000000"/>
      <name val="Calibri"/>
      <family val="2"/>
    </font>
    <font>
      <b/>
      <sz val="14"/>
      <color rgb="FFFFFFFF"/>
      <name val="Calibri"/>
      <family val="2"/>
    </font>
    <font>
      <b/>
      <sz val="16"/>
      <color theme="0"/>
      <name val="Calibri"/>
      <family val="2"/>
    </font>
    <font>
      <sz val="11"/>
      <name val="Calibri"/>
      <family val="2"/>
      <scheme val="minor"/>
    </font>
    <font>
      <u/>
      <sz val="10"/>
      <color theme="10"/>
      <name val="Arial"/>
      <family val="2"/>
    </font>
    <font>
      <u/>
      <sz val="10"/>
      <color theme="11"/>
      <name val="Arial"/>
      <family val="2"/>
    </font>
    <font>
      <sz val="11"/>
      <color rgb="FF000000"/>
      <name val="Calibri"/>
    </font>
    <font>
      <sz val="11"/>
      <color rgb="FF000000"/>
      <name val="Calibri"/>
      <family val="2"/>
    </font>
  </fonts>
  <fills count="25">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rgb="FF92D050"/>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rgb="FF339966"/>
        <bgColor rgb="FF339966"/>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4.9989318521683403E-2"/>
        <bgColor indexed="64"/>
      </patternFill>
    </fill>
    <fill>
      <patternFill patternType="solid">
        <fgColor theme="0" tint="-4.9989318521683403E-2"/>
        <bgColor indexed="41"/>
      </patternFill>
    </fill>
    <fill>
      <patternFill patternType="solid">
        <fgColor theme="0" tint="-0.14999847407452621"/>
        <bgColor indexed="64"/>
      </patternFill>
    </fill>
    <fill>
      <patternFill patternType="solid">
        <fgColor theme="6" tint="-0.249977111117893"/>
        <bgColor indexed="64"/>
      </patternFill>
    </fill>
    <fill>
      <patternFill patternType="solid">
        <fgColor rgb="FFC00000"/>
        <bgColor indexed="64"/>
      </patternFill>
    </fill>
    <fill>
      <patternFill patternType="solid">
        <fgColor rgb="FF0070C0"/>
        <bgColor indexed="64"/>
      </patternFill>
    </fill>
    <fill>
      <patternFill patternType="solid">
        <fgColor rgb="FF82CA3F"/>
        <bgColor indexed="64"/>
      </patternFill>
    </fill>
    <fill>
      <patternFill patternType="solid">
        <fgColor rgb="FFF1A20F"/>
        <bgColor indexed="64"/>
      </patternFill>
    </fill>
    <fill>
      <patternFill patternType="solid">
        <fgColor rgb="FFFBB50A"/>
        <bgColor indexed="64"/>
      </patternFill>
    </fill>
    <fill>
      <patternFill patternType="solid">
        <fgColor rgb="FF7F3409"/>
        <bgColor indexed="64"/>
      </patternFill>
    </fill>
    <fill>
      <patternFill patternType="solid">
        <fgColor rgb="FFFFC000"/>
        <bgColor indexed="64"/>
      </patternFill>
    </fill>
    <fill>
      <patternFill patternType="solid">
        <fgColor rgb="FFFF0000"/>
        <bgColor indexed="64"/>
      </patternFill>
    </fill>
    <fill>
      <patternFill patternType="solid">
        <fgColor rgb="FF0462C4"/>
        <bgColor indexed="64"/>
      </patternFill>
    </fill>
  </fills>
  <borders count="20">
    <border>
      <left/>
      <right/>
      <top/>
      <bottom/>
      <diagonal/>
    </border>
    <border>
      <left style="medium">
        <color indexed="8"/>
      </left>
      <right/>
      <top/>
      <bottom style="medium">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rgb="FFFFFFFF"/>
      </top>
      <bottom/>
      <diagonal/>
    </border>
    <border>
      <left/>
      <right style="medium">
        <color auto="1"/>
      </right>
      <top style="thin">
        <color rgb="FFFFFFFF"/>
      </top>
      <bottom/>
      <diagonal/>
    </border>
    <border>
      <left/>
      <right style="medium">
        <color auto="1"/>
      </right>
      <top/>
      <bottom style="thin">
        <color rgb="FFFFFFFF"/>
      </bottom>
      <diagonal/>
    </border>
  </borders>
  <cellStyleXfs count="5">
    <xf numFmtId="0" fontId="0" fillId="0" borderId="0"/>
    <xf numFmtId="0" fontId="1" fillId="2" borderId="1">
      <alignment horizontal="center" vertical="center" wrapText="1"/>
    </xf>
    <xf numFmtId="0" fontId="29" fillId="0" borderId="0"/>
    <xf numFmtId="0" fontId="44" fillId="0" borderId="0" applyNumberFormat="0" applyFill="0" applyBorder="0" applyAlignment="0" applyProtection="0"/>
    <xf numFmtId="0" fontId="45" fillId="0" borderId="0" applyNumberFormat="0" applyFill="0" applyBorder="0" applyAlignment="0" applyProtection="0"/>
  </cellStyleXfs>
  <cellXfs count="110">
    <xf numFmtId="0" fontId="0" fillId="0" borderId="0" xfId="0"/>
    <xf numFmtId="0" fontId="2" fillId="0" borderId="0" xfId="0" applyFont="1" applyAlignment="1">
      <alignment wrapText="1"/>
    </xf>
    <xf numFmtId="0" fontId="2" fillId="0" borderId="2" xfId="0" applyFont="1" applyBorder="1" applyAlignment="1">
      <alignment horizontal="center" vertical="center" wrapText="1"/>
    </xf>
    <xf numFmtId="0" fontId="3" fillId="5" borderId="0" xfId="0" applyFont="1" applyFill="1"/>
    <xf numFmtId="0" fontId="3" fillId="5" borderId="0" xfId="0" applyFont="1" applyFill="1" applyAlignment="1">
      <alignment horizontal="left"/>
    </xf>
    <xf numFmtId="0" fontId="4" fillId="5" borderId="0" xfId="0" applyFont="1" applyFill="1"/>
    <xf numFmtId="0" fontId="7" fillId="5" borderId="0" xfId="0" applyFont="1" applyFill="1"/>
    <xf numFmtId="0" fontId="13" fillId="5" borderId="0" xfId="0" applyFont="1" applyFill="1"/>
    <xf numFmtId="0" fontId="14" fillId="5" borderId="0" xfId="0" applyFont="1" applyFill="1"/>
    <xf numFmtId="0" fontId="17" fillId="5" borderId="0" xfId="0" applyFont="1" applyFill="1"/>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165"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17" fontId="2" fillId="0" borderId="3" xfId="0" applyNumberFormat="1" applyFont="1" applyBorder="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17" fontId="2" fillId="0" borderId="0" xfId="0" applyNumberFormat="1" applyFont="1" applyAlignment="1">
      <alignment horizontal="center" vertical="center" wrapText="1"/>
    </xf>
    <xf numFmtId="0" fontId="2" fillId="5" borderId="0" xfId="0" applyFont="1" applyFill="1" applyAlignment="1">
      <alignment horizontal="center" vertical="center" wrapText="1"/>
    </xf>
    <xf numFmtId="17" fontId="2" fillId="5" borderId="0" xfId="0" applyNumberFormat="1" applyFont="1" applyFill="1" applyAlignment="1">
      <alignment horizontal="center" vertical="center" wrapText="1"/>
    </xf>
    <xf numFmtId="0" fontId="30" fillId="0" borderId="0" xfId="0" applyFont="1" applyAlignment="1">
      <alignment horizontal="center" vertical="center" wrapText="1"/>
    </xf>
    <xf numFmtId="4" fontId="30" fillId="0" borderId="0" xfId="0" applyNumberFormat="1" applyFont="1" applyAlignment="1">
      <alignment horizontal="center" vertical="center" wrapText="1"/>
    </xf>
    <xf numFmtId="17" fontId="30" fillId="0" borderId="0" xfId="0" applyNumberFormat="1" applyFont="1" applyAlignment="1">
      <alignment horizontal="center" vertical="center" wrapText="1"/>
    </xf>
    <xf numFmtId="0" fontId="31" fillId="0" borderId="0" xfId="0" applyFont="1" applyAlignment="1">
      <alignment horizontal="center" vertical="center" wrapText="1"/>
    </xf>
    <xf numFmtId="4" fontId="2" fillId="0" borderId="0" xfId="0" applyNumberFormat="1" applyFont="1" applyAlignment="1">
      <alignment horizontal="center" vertical="center" wrapText="1"/>
    </xf>
    <xf numFmtId="0" fontId="32" fillId="0" borderId="0" xfId="0" applyFont="1" applyAlignment="1">
      <alignment horizontal="center" vertical="center" wrapText="1"/>
    </xf>
    <xf numFmtId="0" fontId="2" fillId="0" borderId="4" xfId="0" applyFont="1" applyBorder="1" applyAlignment="1">
      <alignment horizontal="center" vertical="center" wrapText="1"/>
    </xf>
    <xf numFmtId="0" fontId="4" fillId="5" borderId="0" xfId="0" applyFont="1" applyFill="1" applyAlignment="1">
      <alignment wrapText="1"/>
    </xf>
    <xf numFmtId="164" fontId="3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2" fillId="0" borderId="5" xfId="0" applyFont="1" applyBorder="1" applyAlignment="1">
      <alignment horizontal="center" vertical="center" wrapText="1"/>
    </xf>
    <xf numFmtId="164" fontId="31" fillId="0" borderId="0" xfId="0" applyNumberFormat="1"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164" fontId="2"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0" fillId="0" borderId="2" xfId="0" applyFont="1" applyBorder="1" applyAlignment="1">
      <alignment horizontal="center" vertical="center" wrapText="1"/>
    </xf>
    <xf numFmtId="0" fontId="35" fillId="0" borderId="0" xfId="0" applyFont="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7" fillId="7" borderId="2" xfId="0" applyFont="1" applyFill="1" applyBorder="1" applyAlignment="1">
      <alignment horizontal="center" vertical="center" wrapText="1"/>
    </xf>
    <xf numFmtId="165" fontId="9" fillId="8" borderId="2" xfId="0" applyNumberFormat="1" applyFont="1" applyFill="1" applyBorder="1" applyAlignment="1">
      <alignment horizontal="center" vertical="center" wrapText="1"/>
    </xf>
    <xf numFmtId="4" fontId="2" fillId="5" borderId="0" xfId="0" applyNumberFormat="1" applyFont="1" applyFill="1" applyAlignment="1">
      <alignment horizontal="center" vertical="center" wrapText="1"/>
    </xf>
    <xf numFmtId="0" fontId="34" fillId="0" borderId="2" xfId="0" applyFont="1" applyBorder="1" applyAlignment="1">
      <alignment horizontal="center" vertical="center" wrapText="1"/>
    </xf>
    <xf numFmtId="17" fontId="34" fillId="0" borderId="2" xfId="0" applyNumberFormat="1" applyFont="1" applyBorder="1" applyAlignment="1">
      <alignment horizontal="center" vertical="center" wrapText="1"/>
    </xf>
    <xf numFmtId="17" fontId="2" fillId="0" borderId="2" xfId="0" applyNumberFormat="1" applyFont="1" applyBorder="1" applyAlignment="1">
      <alignment horizontal="center" vertical="top" wrapText="1"/>
    </xf>
    <xf numFmtId="0" fontId="2" fillId="0" borderId="2" xfId="0" applyFont="1" applyBorder="1" applyAlignment="1">
      <alignment horizontal="center" vertical="top" wrapText="1"/>
    </xf>
    <xf numFmtId="0" fontId="38" fillId="0" borderId="2" xfId="0" applyFont="1" applyBorder="1" applyAlignment="1">
      <alignment horizontal="center" vertical="center" wrapText="1"/>
    </xf>
    <xf numFmtId="17" fontId="38" fillId="0" borderId="2" xfId="0" applyNumberFormat="1" applyFont="1" applyBorder="1" applyAlignment="1">
      <alignment horizontal="center" vertical="center" wrapText="1"/>
    </xf>
    <xf numFmtId="0" fontId="29" fillId="0" borderId="0" xfId="2"/>
    <xf numFmtId="0" fontId="39" fillId="9" borderId="17" xfId="2" applyFont="1" applyFill="1" applyBorder="1" applyAlignment="1">
      <alignment horizontal="center" vertical="center"/>
    </xf>
    <xf numFmtId="0" fontId="39" fillId="9" borderId="18" xfId="2" applyFont="1" applyFill="1" applyBorder="1" applyAlignment="1">
      <alignment horizontal="center" vertical="center"/>
    </xf>
    <xf numFmtId="0" fontId="39" fillId="0" borderId="6" xfId="2" applyFont="1" applyBorder="1" applyAlignment="1">
      <alignment horizontal="center" vertical="center"/>
    </xf>
    <xf numFmtId="0" fontId="40" fillId="0" borderId="7" xfId="2" applyFont="1" applyBorder="1" applyAlignment="1">
      <alignment vertical="center" wrapText="1"/>
    </xf>
    <xf numFmtId="0" fontId="40" fillId="0" borderId="19" xfId="2" applyFont="1" applyBorder="1" applyAlignment="1">
      <alignment vertical="center" wrapText="1"/>
    </xf>
    <xf numFmtId="0" fontId="39" fillId="0" borderId="8" xfId="2" applyFont="1" applyBorder="1" applyAlignment="1">
      <alignment horizontal="center" vertical="center"/>
    </xf>
    <xf numFmtId="0" fontId="40" fillId="0" borderId="9" xfId="2" applyFont="1" applyBorder="1" applyAlignment="1">
      <alignment vertical="center" wrapText="1"/>
    </xf>
    <xf numFmtId="0" fontId="2" fillId="16" borderId="2" xfId="0" applyFont="1" applyFill="1" applyBorder="1" applyAlignment="1">
      <alignment horizontal="center" vertical="center" wrapText="1"/>
    </xf>
    <xf numFmtId="0" fontId="0" fillId="17" borderId="2" xfId="0" applyFill="1" applyBorder="1" applyAlignment="1">
      <alignment horizontal="center" vertical="center"/>
    </xf>
    <xf numFmtId="0" fontId="43" fillId="0" borderId="2" xfId="0" applyFont="1" applyBorder="1" applyAlignment="1">
      <alignment vertical="top" wrapText="1"/>
    </xf>
    <xf numFmtId="17" fontId="43" fillId="0" borderId="2" xfId="0" applyNumberFormat="1" applyFont="1" applyBorder="1" applyAlignment="1">
      <alignment horizontal="center" vertical="top" wrapText="1"/>
    </xf>
    <xf numFmtId="0" fontId="43" fillId="0" borderId="2" xfId="0" applyFont="1" applyBorder="1" applyAlignment="1">
      <alignment vertical="center" wrapText="1"/>
    </xf>
    <xf numFmtId="0" fontId="43" fillId="0" borderId="0" xfId="0" applyFont="1" applyAlignment="1">
      <alignment horizontal="center" vertical="center" wrapText="1"/>
    </xf>
    <xf numFmtId="0" fontId="28" fillId="0" borderId="2" xfId="0" applyFont="1" applyBorder="1" applyAlignment="1">
      <alignment horizontal="left" vertical="top" wrapText="1"/>
    </xf>
    <xf numFmtId="0" fontId="2" fillId="18" borderId="2"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20"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2" fillId="21" borderId="2" xfId="0" applyFont="1" applyFill="1" applyBorder="1" applyAlignment="1">
      <alignment horizontal="center" vertical="center" wrapText="1"/>
    </xf>
    <xf numFmtId="0" fontId="2" fillId="22" borderId="2" xfId="0" applyFont="1" applyFill="1" applyBorder="1" applyAlignment="1">
      <alignment horizontal="center" vertical="center" wrapText="1"/>
    </xf>
    <xf numFmtId="0" fontId="46" fillId="0" borderId="2" xfId="0" applyFont="1" applyBorder="1" applyAlignment="1">
      <alignment horizontal="center" vertical="top" wrapText="1"/>
    </xf>
    <xf numFmtId="0" fontId="47" fillId="24" borderId="2" xfId="0" applyFont="1" applyFill="1" applyBorder="1" applyAlignment="1">
      <alignment horizontal="center" vertical="center" wrapText="1"/>
    </xf>
    <xf numFmtId="0" fontId="2" fillId="23" borderId="2" xfId="0" applyFont="1" applyFill="1" applyBorder="1" applyAlignment="1">
      <alignment horizontal="center" vertical="center" wrapText="1"/>
    </xf>
    <xf numFmtId="0" fontId="43" fillId="19" borderId="2" xfId="0" applyFont="1" applyFill="1" applyBorder="1" applyAlignment="1">
      <alignment horizontal="center" vertical="center" wrapText="1"/>
    </xf>
    <xf numFmtId="0" fontId="3" fillId="19" borderId="2" xfId="0" applyFont="1" applyFill="1" applyBorder="1" applyAlignment="1">
      <alignment horizontal="center" vertical="center" wrapText="1"/>
    </xf>
    <xf numFmtId="0" fontId="41" fillId="9" borderId="10" xfId="2" applyFont="1" applyFill="1" applyBorder="1" applyAlignment="1">
      <alignment horizontal="center" vertical="center"/>
    </xf>
    <xf numFmtId="0" fontId="1" fillId="0" borderId="11" xfId="2" applyFont="1" applyBorder="1"/>
    <xf numFmtId="0" fontId="11" fillId="13" borderId="13" xfId="0" applyFont="1" applyFill="1" applyBorder="1" applyAlignment="1">
      <alignment vertical="center" wrapText="1"/>
    </xf>
    <xf numFmtId="0" fontId="11" fillId="13" borderId="14" xfId="0" applyFont="1" applyFill="1" applyBorder="1" applyAlignment="1">
      <alignment vertical="center" wrapText="1"/>
    </xf>
    <xf numFmtId="0" fontId="11" fillId="13" borderId="15" xfId="0" applyFont="1" applyFill="1" applyBorder="1" applyAlignment="1">
      <alignment vertical="center" wrapText="1"/>
    </xf>
    <xf numFmtId="0" fontId="18" fillId="3" borderId="2" xfId="0" applyFont="1" applyFill="1" applyBorder="1"/>
    <xf numFmtId="0" fontId="20" fillId="10" borderId="2" xfId="0" applyFont="1" applyFill="1" applyBorder="1" applyAlignment="1">
      <alignment horizontal="center" vertical="center" wrapText="1"/>
    </xf>
    <xf numFmtId="0" fontId="42" fillId="11" borderId="2" xfId="0" applyFont="1" applyFill="1" applyBorder="1" applyAlignment="1">
      <alignment horizontal="center" vertical="center"/>
    </xf>
    <xf numFmtId="0" fontId="12" fillId="4" borderId="3" xfId="0" applyFont="1" applyFill="1" applyBorder="1" applyAlignment="1">
      <alignment vertical="center"/>
    </xf>
    <xf numFmtId="0" fontId="19" fillId="12" borderId="12"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9" fillId="12" borderId="5" xfId="0" applyFont="1" applyFill="1" applyBorder="1" applyAlignment="1">
      <alignment horizontal="center" vertical="center" wrapText="1"/>
    </xf>
    <xf numFmtId="0" fontId="18" fillId="3" borderId="2" xfId="0" applyFont="1" applyFill="1" applyBorder="1" applyAlignment="1">
      <alignment horizontal="center" vertical="center"/>
    </xf>
    <xf numFmtId="0" fontId="8" fillId="3" borderId="2" xfId="0" applyFont="1" applyFill="1" applyBorder="1" applyAlignment="1">
      <alignment vertical="center"/>
    </xf>
    <xf numFmtId="0" fontId="3" fillId="3" borderId="2" xfId="0" applyFont="1" applyFill="1" applyBorder="1"/>
    <xf numFmtId="0" fontId="11" fillId="5" borderId="0" xfId="0" applyFont="1" applyFill="1" applyAlignment="1">
      <alignment vertical="center" wrapText="1"/>
    </xf>
    <xf numFmtId="0" fontId="12" fillId="5" borderId="0" xfId="0" applyFont="1" applyFill="1" applyAlignment="1">
      <alignment vertical="center"/>
    </xf>
    <xf numFmtId="0" fontId="20" fillId="15" borderId="0" xfId="0" applyFont="1" applyFill="1" applyAlignment="1">
      <alignment horizontal="center" vertical="center" wrapText="1"/>
    </xf>
    <xf numFmtId="0" fontId="9" fillId="8" borderId="2" xfId="0" applyFont="1" applyFill="1" applyBorder="1" applyAlignment="1">
      <alignment horizontal="center" vertical="center" wrapText="1"/>
    </xf>
    <xf numFmtId="4" fontId="9" fillId="8" borderId="2" xfId="0" applyNumberFormat="1" applyFont="1" applyFill="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wrapText="1"/>
    </xf>
    <xf numFmtId="165" fontId="9" fillId="8" borderId="2" xfId="0" applyNumberFormat="1" applyFont="1" applyFill="1" applyBorder="1" applyAlignment="1">
      <alignment horizontal="center" vertical="center" wrapText="1"/>
    </xf>
    <xf numFmtId="0" fontId="12" fillId="14" borderId="16" xfId="0" applyFont="1" applyFill="1" applyBorder="1" applyAlignment="1">
      <alignment horizontal="center" vertical="center" wrapText="1"/>
    </xf>
  </cellXfs>
  <cellStyles count="5">
    <cellStyle name="Estilo 1" xfId="1" xr:uid="{00000000-0005-0000-0000-000000000000}"/>
    <cellStyle name="Hiperlink" xfId="3" builtinId="8" hidden="1"/>
    <cellStyle name="Hiperlink Visitado" xfId="4" builtinId="9" hidden="1"/>
    <cellStyle name="Normal" xfId="0" builtinId="0"/>
    <cellStyle name="Normal 2" xfId="2" xr:uid="{00000000-0005-0000-0000-000004000000}"/>
  </cellStyles>
  <dxfs count="3">
    <dxf>
      <font>
        <color rgb="FF0070C0"/>
      </font>
      <fill>
        <patternFill>
          <bgColor rgb="FF0070C0"/>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2"/>
      <tableStyleElement type="headerRow" dxfId="1"/>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opLeftCell="A8" zoomScale="90" zoomScaleNormal="90" zoomScalePageLayoutView="90" workbookViewId="0">
      <selection activeCell="B11" sqref="B11"/>
    </sheetView>
  </sheetViews>
  <sheetFormatPr defaultColWidth="14.42578125" defaultRowHeight="15" customHeight="1" x14ac:dyDescent="0.2"/>
  <cols>
    <col min="1" max="1" width="21.7109375" style="60" customWidth="1"/>
    <col min="2" max="2" width="151" style="60" customWidth="1"/>
    <col min="3" max="6" width="135.140625" style="60" customWidth="1"/>
    <col min="7" max="26" width="8" style="60" customWidth="1"/>
    <col min="27" max="16384" width="14.42578125" style="60"/>
  </cols>
  <sheetData>
    <row r="1" spans="1:2" ht="18.75" customHeight="1" x14ac:dyDescent="0.2">
      <c r="A1" s="86" t="s">
        <v>0</v>
      </c>
      <c r="B1" s="87"/>
    </row>
    <row r="2" spans="1:2" ht="15.75" customHeight="1" x14ac:dyDescent="0.2">
      <c r="A2" s="61" t="s">
        <v>1</v>
      </c>
      <c r="B2" s="62" t="s">
        <v>2</v>
      </c>
    </row>
    <row r="3" spans="1:2" ht="31.5" customHeight="1" x14ac:dyDescent="0.2">
      <c r="A3" s="63" t="s">
        <v>3</v>
      </c>
      <c r="B3" s="64" t="s">
        <v>4</v>
      </c>
    </row>
    <row r="4" spans="1:2" ht="47.25" customHeight="1" x14ac:dyDescent="0.2">
      <c r="A4" s="63" t="s">
        <v>5</v>
      </c>
      <c r="B4" s="64" t="s">
        <v>6</v>
      </c>
    </row>
    <row r="5" spans="1:2" ht="31.5" customHeight="1" x14ac:dyDescent="0.2">
      <c r="A5" s="63" t="s">
        <v>7</v>
      </c>
      <c r="B5" s="65" t="s">
        <v>8</v>
      </c>
    </row>
    <row r="6" spans="1:2" ht="47.25" customHeight="1" x14ac:dyDescent="0.2">
      <c r="A6" s="63" t="s">
        <v>9</v>
      </c>
      <c r="B6" s="64" t="s">
        <v>10</v>
      </c>
    </row>
    <row r="7" spans="1:2" ht="31.5" customHeight="1" x14ac:dyDescent="0.2">
      <c r="A7" s="63" t="s">
        <v>11</v>
      </c>
      <c r="B7" s="64" t="s">
        <v>12</v>
      </c>
    </row>
    <row r="8" spans="1:2" ht="31.5" customHeight="1" x14ac:dyDescent="0.2">
      <c r="A8" s="63" t="s">
        <v>13</v>
      </c>
      <c r="B8" s="64" t="s">
        <v>14</v>
      </c>
    </row>
    <row r="9" spans="1:2" ht="15.75" customHeight="1" x14ac:dyDescent="0.2">
      <c r="A9" s="63" t="s">
        <v>15</v>
      </c>
      <c r="B9" s="64" t="s">
        <v>16</v>
      </c>
    </row>
    <row r="10" spans="1:2" ht="15.75" customHeight="1" x14ac:dyDescent="0.2">
      <c r="A10" s="63" t="s">
        <v>17</v>
      </c>
      <c r="B10" s="64" t="s">
        <v>18</v>
      </c>
    </row>
    <row r="11" spans="1:2" ht="15.75" customHeight="1" x14ac:dyDescent="0.2">
      <c r="A11" s="63" t="s">
        <v>19</v>
      </c>
      <c r="B11" s="64" t="s">
        <v>20</v>
      </c>
    </row>
    <row r="12" spans="1:2" ht="15.75" customHeight="1" x14ac:dyDescent="0.2">
      <c r="A12" s="63" t="s">
        <v>21</v>
      </c>
      <c r="B12" s="64" t="s">
        <v>22</v>
      </c>
    </row>
    <row r="13" spans="1:2" ht="47.25" customHeight="1" x14ac:dyDescent="0.2">
      <c r="A13" s="63" t="s">
        <v>23</v>
      </c>
      <c r="B13" s="64" t="s">
        <v>24</v>
      </c>
    </row>
    <row r="14" spans="1:2" ht="31.5" customHeight="1" x14ac:dyDescent="0.2">
      <c r="A14" s="63" t="s">
        <v>25</v>
      </c>
      <c r="B14" s="64" t="s">
        <v>26</v>
      </c>
    </row>
    <row r="15" spans="1:2" ht="15.75" customHeight="1" thickBot="1" x14ac:dyDescent="0.25">
      <c r="A15" s="66" t="s">
        <v>27</v>
      </c>
      <c r="B15" s="67" t="s">
        <v>28</v>
      </c>
    </row>
    <row r="16" spans="1: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
    <mergeCell ref="A1:B1"/>
  </mergeCells>
  <pageMargins left="0.7" right="0.7" top="0.75" bottom="0.75" header="0" footer="0"/>
  <pageSetup orientation="landscape"/>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0"/>
  <sheetViews>
    <sheetView workbookViewId="0">
      <selection activeCell="B13" sqref="B13"/>
    </sheetView>
  </sheetViews>
  <sheetFormatPr defaultColWidth="9.28515625" defaultRowHeight="21" x14ac:dyDescent="0.2"/>
  <cols>
    <col min="1" max="1" width="6.28515625" style="21" customWidth="1"/>
    <col min="2" max="2" width="53.28515625" style="21" customWidth="1"/>
    <col min="3" max="3" width="24.7109375" style="38" customWidth="1"/>
    <col min="4" max="4" width="27.28515625" style="38" customWidth="1"/>
    <col min="5" max="6" width="20.7109375" style="38" customWidth="1"/>
    <col min="7" max="7" width="21.42578125" style="21" customWidth="1"/>
    <col min="8" max="8" width="17.7109375" style="30" customWidth="1"/>
    <col min="9" max="9" width="48.7109375" style="21" customWidth="1"/>
    <col min="10" max="11" width="24.7109375" style="21" customWidth="1"/>
    <col min="12" max="12" width="45.42578125" style="21" customWidth="1"/>
    <col min="13" max="16384" width="9.28515625" style="21"/>
  </cols>
  <sheetData>
    <row r="1" spans="1:12" s="39" customFormat="1" ht="27.75" customHeight="1" x14ac:dyDescent="0.2">
      <c r="A1" s="103" t="str">
        <f>OBJETIVOS!A1</f>
        <v>Plano de Ação Nacional para a Conservação do Tamanduá-bandeira, Tatu-canastra e Tatu-bola</v>
      </c>
      <c r="B1" s="103"/>
      <c r="C1" s="103"/>
      <c r="D1" s="103"/>
      <c r="E1" s="103"/>
      <c r="F1" s="103"/>
      <c r="G1" s="103"/>
      <c r="H1" s="103"/>
      <c r="I1" s="103"/>
      <c r="J1" s="103"/>
      <c r="K1" s="103"/>
      <c r="L1" s="103"/>
    </row>
    <row r="2" spans="1:12" ht="8.25" hidden="1" customHeight="1" x14ac:dyDescent="0.2">
      <c r="A2" s="106"/>
      <c r="B2" s="106"/>
      <c r="C2" s="106"/>
      <c r="D2" s="106"/>
      <c r="E2" s="106"/>
      <c r="F2" s="106"/>
      <c r="G2" s="106"/>
      <c r="H2" s="106"/>
      <c r="I2" s="106"/>
      <c r="J2" s="106"/>
      <c r="K2" s="106"/>
      <c r="L2" s="106"/>
    </row>
    <row r="3" spans="1:12" s="40" customFormat="1" ht="18.75" x14ac:dyDescent="0.2">
      <c r="A3" s="107" t="s">
        <v>48</v>
      </c>
      <c r="B3" s="107"/>
      <c r="C3" s="107"/>
      <c r="D3" s="107"/>
      <c r="E3" s="107"/>
      <c r="F3" s="107"/>
      <c r="G3" s="107"/>
      <c r="H3" s="107"/>
      <c r="I3" s="107"/>
      <c r="J3" s="107"/>
      <c r="K3" s="107"/>
      <c r="L3" s="107"/>
    </row>
    <row r="4" spans="1:12" s="40" customFormat="1" ht="23.25" customHeight="1" x14ac:dyDescent="0.2">
      <c r="A4" s="109" t="str">
        <f>OBJETIVOS!A29</f>
        <v>Ampliação do conhecimento científico sobre a história natural, ecologia, saúde, genética e conservação das populações das espécies-alvo nos diferentes biomas</v>
      </c>
      <c r="B4" s="109"/>
      <c r="C4" s="109"/>
      <c r="D4" s="109"/>
      <c r="E4" s="109"/>
      <c r="F4" s="109"/>
      <c r="G4" s="109"/>
      <c r="H4" s="109"/>
      <c r="I4" s="109"/>
      <c r="J4" s="109"/>
      <c r="K4" s="109"/>
      <c r="L4" s="109"/>
    </row>
    <row r="5" spans="1:12" s="41" customFormat="1" ht="32.25" customHeight="1" x14ac:dyDescent="0.2">
      <c r="A5" s="104" t="s">
        <v>50</v>
      </c>
      <c r="B5" s="104" t="s">
        <v>9</v>
      </c>
      <c r="C5" s="104" t="s">
        <v>11</v>
      </c>
      <c r="D5" s="104" t="s">
        <v>51</v>
      </c>
      <c r="E5" s="108" t="s">
        <v>15</v>
      </c>
      <c r="F5" s="108"/>
      <c r="G5" s="104" t="s">
        <v>17</v>
      </c>
      <c r="H5" s="105" t="s">
        <v>52</v>
      </c>
      <c r="I5" s="104" t="s">
        <v>19</v>
      </c>
      <c r="J5" s="108" t="s">
        <v>53</v>
      </c>
      <c r="K5" s="108"/>
      <c r="L5" s="104" t="s">
        <v>54</v>
      </c>
    </row>
    <row r="6" spans="1:12" s="41" customFormat="1" ht="15.75" x14ac:dyDescent="0.2">
      <c r="A6" s="104"/>
      <c r="B6" s="104"/>
      <c r="C6" s="104"/>
      <c r="D6" s="104"/>
      <c r="E6" s="52" t="s">
        <v>55</v>
      </c>
      <c r="F6" s="52" t="s">
        <v>56</v>
      </c>
      <c r="G6" s="104"/>
      <c r="H6" s="105"/>
      <c r="I6" s="104"/>
      <c r="J6" s="52" t="s">
        <v>57</v>
      </c>
      <c r="K6" s="52" t="s">
        <v>58</v>
      </c>
      <c r="L6" s="104"/>
    </row>
    <row r="7" spans="1:12" s="42" customFormat="1" ht="111.75" customHeight="1" x14ac:dyDescent="0.2">
      <c r="A7" s="47" t="s">
        <v>209</v>
      </c>
      <c r="B7" s="2" t="s">
        <v>210</v>
      </c>
      <c r="C7" s="2" t="s">
        <v>211</v>
      </c>
      <c r="D7" s="2" t="s">
        <v>212</v>
      </c>
      <c r="E7" s="10">
        <v>43649</v>
      </c>
      <c r="F7" s="10">
        <v>45476</v>
      </c>
      <c r="G7" s="11" t="s">
        <v>213</v>
      </c>
      <c r="H7" s="12">
        <v>0</v>
      </c>
      <c r="I7" s="11" t="s">
        <v>214</v>
      </c>
      <c r="J7" s="11"/>
      <c r="K7" s="11"/>
      <c r="L7" s="2" t="s">
        <v>215</v>
      </c>
    </row>
    <row r="8" spans="1:12" ht="114.75" customHeight="1" x14ac:dyDescent="0.2">
      <c r="A8" s="47" t="s">
        <v>216</v>
      </c>
      <c r="B8" s="2" t="s">
        <v>217</v>
      </c>
      <c r="C8" s="21" t="s">
        <v>218</v>
      </c>
      <c r="D8" s="2"/>
      <c r="E8" s="10">
        <v>44199</v>
      </c>
      <c r="F8" s="10">
        <v>45476</v>
      </c>
      <c r="G8" s="2" t="s">
        <v>219</v>
      </c>
      <c r="H8" s="12">
        <v>100000</v>
      </c>
      <c r="I8" s="2" t="s">
        <v>220</v>
      </c>
      <c r="J8" s="2" t="s">
        <v>221</v>
      </c>
      <c r="K8" s="2"/>
      <c r="L8" s="2" t="s">
        <v>222</v>
      </c>
    </row>
    <row r="9" spans="1:12" ht="105" x14ac:dyDescent="0.2">
      <c r="A9" s="47" t="s">
        <v>223</v>
      </c>
      <c r="B9" s="2" t="s">
        <v>224</v>
      </c>
      <c r="C9" s="2" t="s">
        <v>225</v>
      </c>
      <c r="D9" s="2"/>
      <c r="E9" s="10">
        <v>43649</v>
      </c>
      <c r="F9" s="10">
        <v>45476</v>
      </c>
      <c r="G9" s="2" t="s">
        <v>226</v>
      </c>
      <c r="H9" s="12">
        <v>50000</v>
      </c>
      <c r="I9" s="11" t="s">
        <v>227</v>
      </c>
      <c r="J9" s="11"/>
      <c r="K9" s="11"/>
      <c r="L9" s="2" t="s">
        <v>222</v>
      </c>
    </row>
    <row r="10" spans="1:12" ht="75" x14ac:dyDescent="0.2">
      <c r="A10" s="47" t="s">
        <v>228</v>
      </c>
      <c r="B10" s="21" t="s">
        <v>229</v>
      </c>
      <c r="C10" s="2" t="s">
        <v>230</v>
      </c>
      <c r="D10" s="2"/>
      <c r="E10" s="10">
        <v>43649</v>
      </c>
      <c r="F10" s="10">
        <v>45476</v>
      </c>
      <c r="G10" s="2" t="s">
        <v>226</v>
      </c>
      <c r="H10" s="12">
        <v>100000</v>
      </c>
      <c r="I10" s="11" t="s">
        <v>231</v>
      </c>
      <c r="J10" s="11"/>
      <c r="K10" s="11"/>
      <c r="L10" s="2" t="s">
        <v>222</v>
      </c>
    </row>
    <row r="11" spans="1:12" ht="75" x14ac:dyDescent="0.2">
      <c r="A11" s="47" t="s">
        <v>232</v>
      </c>
      <c r="B11" s="2" t="s">
        <v>233</v>
      </c>
      <c r="C11" s="2" t="s">
        <v>230</v>
      </c>
      <c r="D11" s="2"/>
      <c r="E11" s="10">
        <v>43649</v>
      </c>
      <c r="F11" s="10">
        <v>45476</v>
      </c>
      <c r="G11" s="2" t="s">
        <v>62</v>
      </c>
      <c r="H11" s="12">
        <v>0</v>
      </c>
      <c r="I11" s="11" t="s">
        <v>234</v>
      </c>
      <c r="J11" s="11"/>
      <c r="K11" s="11"/>
      <c r="L11" s="2" t="s">
        <v>222</v>
      </c>
    </row>
    <row r="12" spans="1:12" ht="45" x14ac:dyDescent="0.2">
      <c r="A12" s="47" t="s">
        <v>235</v>
      </c>
      <c r="B12" s="2" t="s">
        <v>236</v>
      </c>
      <c r="C12" s="2" t="s">
        <v>230</v>
      </c>
      <c r="D12" s="2"/>
      <c r="E12" s="10">
        <v>43649</v>
      </c>
      <c r="F12" s="10">
        <v>45476</v>
      </c>
      <c r="G12" s="2" t="s">
        <v>213</v>
      </c>
      <c r="H12" s="30">
        <v>200000</v>
      </c>
      <c r="I12" s="12" t="s">
        <v>237</v>
      </c>
      <c r="J12" s="11" t="s">
        <v>238</v>
      </c>
      <c r="K12" s="11"/>
      <c r="L12" s="2"/>
    </row>
    <row r="13" spans="1:12" ht="45" x14ac:dyDescent="0.2">
      <c r="A13" s="75" t="s">
        <v>239</v>
      </c>
      <c r="B13" s="2" t="s">
        <v>259</v>
      </c>
      <c r="C13" s="2" t="s">
        <v>230</v>
      </c>
      <c r="D13" s="2"/>
      <c r="E13" s="10">
        <v>43649</v>
      </c>
      <c r="F13" s="10">
        <v>45476</v>
      </c>
      <c r="G13" s="2" t="s">
        <v>240</v>
      </c>
      <c r="H13" s="12">
        <v>200000</v>
      </c>
      <c r="I13" s="11" t="s">
        <v>241</v>
      </c>
      <c r="J13" s="11"/>
      <c r="K13" s="11"/>
      <c r="L13" s="2" t="s">
        <v>222</v>
      </c>
    </row>
    <row r="14" spans="1:12" ht="129" customHeight="1" x14ac:dyDescent="0.2">
      <c r="A14" s="77" t="s">
        <v>242</v>
      </c>
      <c r="B14" s="2" t="s">
        <v>243</v>
      </c>
      <c r="C14" s="2" t="s">
        <v>244</v>
      </c>
      <c r="D14" s="2"/>
      <c r="E14" s="10">
        <v>43649</v>
      </c>
      <c r="F14" s="10">
        <v>45476</v>
      </c>
      <c r="G14" s="2" t="s">
        <v>213</v>
      </c>
      <c r="H14" s="12">
        <v>0</v>
      </c>
      <c r="I14" s="11" t="s">
        <v>245</v>
      </c>
      <c r="J14" s="11"/>
      <c r="K14" s="11"/>
      <c r="L14" s="2" t="s">
        <v>246</v>
      </c>
    </row>
    <row r="15" spans="1:12" ht="195" x14ac:dyDescent="0.2">
      <c r="A15" s="47" t="s">
        <v>247</v>
      </c>
      <c r="B15" s="43" t="s">
        <v>248</v>
      </c>
      <c r="C15" s="2" t="s">
        <v>249</v>
      </c>
      <c r="D15" s="2"/>
      <c r="E15" s="10">
        <v>43649</v>
      </c>
      <c r="F15" s="10">
        <v>45476</v>
      </c>
      <c r="G15" s="2" t="s">
        <v>202</v>
      </c>
      <c r="H15" s="12">
        <v>50000</v>
      </c>
      <c r="I15" s="11" t="s">
        <v>250</v>
      </c>
      <c r="J15" s="11"/>
      <c r="K15" s="11"/>
      <c r="L15" s="2" t="s">
        <v>251</v>
      </c>
    </row>
    <row r="16" spans="1:12" s="42" customFormat="1" ht="87" customHeight="1" x14ac:dyDescent="0.2">
      <c r="A16" s="47" t="s">
        <v>252</v>
      </c>
      <c r="B16" s="43" t="s">
        <v>253</v>
      </c>
      <c r="C16" s="2" t="s">
        <v>254</v>
      </c>
      <c r="D16" s="2"/>
      <c r="E16" s="10">
        <v>43925</v>
      </c>
      <c r="F16" s="10">
        <v>45477</v>
      </c>
      <c r="G16" s="2" t="s">
        <v>255</v>
      </c>
      <c r="H16" s="12">
        <v>300000</v>
      </c>
      <c r="I16" s="11" t="s">
        <v>256</v>
      </c>
      <c r="J16" s="55"/>
      <c r="K16" s="55"/>
      <c r="L16" s="54"/>
    </row>
    <row r="17" spans="2:11" ht="15" x14ac:dyDescent="0.2">
      <c r="C17" s="21"/>
      <c r="D17" s="21"/>
      <c r="E17" s="21"/>
      <c r="F17" s="21"/>
      <c r="I17" s="23"/>
      <c r="J17" s="23"/>
      <c r="K17" s="23"/>
    </row>
    <row r="18" spans="2:11" ht="15" x14ac:dyDescent="0.2">
      <c r="B18" s="35"/>
      <c r="C18" s="21"/>
      <c r="D18" s="21"/>
      <c r="E18" s="21"/>
      <c r="F18" s="21"/>
      <c r="I18" s="23"/>
      <c r="J18" s="23"/>
      <c r="K18" s="23"/>
    </row>
    <row r="19" spans="2:11" ht="15" x14ac:dyDescent="0.2">
      <c r="B19" s="35"/>
      <c r="C19" s="21"/>
      <c r="D19" s="21"/>
      <c r="E19" s="21"/>
      <c r="F19" s="21"/>
      <c r="I19" s="23"/>
      <c r="J19" s="23"/>
      <c r="K19" s="23"/>
    </row>
    <row r="20" spans="2:11" ht="15" x14ac:dyDescent="0.2">
      <c r="B20" s="35"/>
      <c r="C20" s="21"/>
      <c r="D20" s="21"/>
      <c r="E20" s="21"/>
      <c r="F20" s="21"/>
      <c r="I20" s="23"/>
      <c r="J20" s="23"/>
      <c r="K20" s="23"/>
    </row>
  </sheetData>
  <mergeCells count="14">
    <mergeCell ref="L5:L6"/>
    <mergeCell ref="E5:F5"/>
    <mergeCell ref="A1:L1"/>
    <mergeCell ref="A2:L2"/>
    <mergeCell ref="A3:L3"/>
    <mergeCell ref="A4:L4"/>
    <mergeCell ref="A5:A6"/>
    <mergeCell ref="B5:B6"/>
    <mergeCell ref="C5:C6"/>
    <mergeCell ref="D5:D6"/>
    <mergeCell ref="G5:G6"/>
    <mergeCell ref="H5:H6"/>
    <mergeCell ref="I5:I6"/>
    <mergeCell ref="J5:K5"/>
  </mergeCells>
  <pageMargins left="0.511811024" right="0.511811024" top="0.78740157499999996" bottom="0.78740157499999996" header="0.31496062000000002" footer="0.3149606200000000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
  <sheetViews>
    <sheetView topLeftCell="A5" zoomScale="90" zoomScaleNormal="90" zoomScalePageLayoutView="90" workbookViewId="0">
      <selection activeCell="A20" sqref="A20:I20"/>
    </sheetView>
  </sheetViews>
  <sheetFormatPr defaultColWidth="9.28515625" defaultRowHeight="15" x14ac:dyDescent="0.2"/>
  <cols>
    <col min="1" max="1" width="11.7109375" style="5" customWidth="1"/>
    <col min="2" max="3" width="12.42578125" style="5" customWidth="1"/>
    <col min="4" max="4" width="12" style="5" customWidth="1"/>
    <col min="5" max="5" width="18.7109375" style="5" customWidth="1"/>
    <col min="6" max="6" width="17.7109375" style="5" customWidth="1"/>
    <col min="7" max="7" width="12" style="5" customWidth="1"/>
    <col min="8" max="8" width="21.42578125" style="5" customWidth="1"/>
    <col min="9" max="9" width="31.28515625" style="5" customWidth="1"/>
    <col min="10" max="16384" width="9.28515625" style="5"/>
  </cols>
  <sheetData>
    <row r="1" spans="1:15" s="6" customFormat="1" ht="23.25" x14ac:dyDescent="0.35">
      <c r="A1" s="92" t="s">
        <v>29</v>
      </c>
      <c r="B1" s="92"/>
      <c r="C1" s="92"/>
      <c r="D1" s="92"/>
      <c r="E1" s="92"/>
      <c r="F1" s="92"/>
      <c r="G1" s="92"/>
      <c r="H1" s="92"/>
      <c r="I1" s="92"/>
    </row>
    <row r="2" spans="1:15" s="7" customFormat="1" ht="21" x14ac:dyDescent="0.3">
      <c r="A2" s="93" t="s">
        <v>30</v>
      </c>
      <c r="B2" s="93"/>
      <c r="C2" s="93"/>
      <c r="D2" s="93"/>
      <c r="E2" s="93"/>
      <c r="F2" s="93"/>
      <c r="G2" s="93"/>
      <c r="H2" s="93"/>
      <c r="I2" s="93"/>
    </row>
    <row r="3" spans="1:15" ht="24" customHeight="1" x14ac:dyDescent="0.2">
      <c r="A3" s="95" t="s">
        <v>31</v>
      </c>
      <c r="B3" s="96"/>
      <c r="C3" s="96"/>
      <c r="D3" s="96"/>
      <c r="E3" s="96"/>
      <c r="F3" s="96"/>
      <c r="G3" s="96"/>
      <c r="H3" s="96"/>
      <c r="I3" s="97"/>
    </row>
    <row r="4" spans="1:15" s="7" customFormat="1" ht="21" x14ac:dyDescent="0.3">
      <c r="A4" s="93" t="s">
        <v>32</v>
      </c>
      <c r="B4" s="93"/>
      <c r="C4" s="93"/>
      <c r="D4" s="93"/>
      <c r="E4" s="93"/>
      <c r="F4" s="93"/>
      <c r="G4" s="93"/>
      <c r="H4" s="93"/>
      <c r="I4" s="93"/>
    </row>
    <row r="5" spans="1:15" s="7" customFormat="1" ht="31.5" customHeight="1" x14ac:dyDescent="0.3">
      <c r="A5" s="95" t="s">
        <v>33</v>
      </c>
      <c r="B5" s="96"/>
      <c r="C5" s="96"/>
      <c r="D5" s="96"/>
      <c r="E5" s="96"/>
      <c r="F5" s="96"/>
      <c r="G5" s="96"/>
      <c r="H5" s="96"/>
      <c r="I5" s="97"/>
    </row>
    <row r="6" spans="1:15" ht="6" customHeight="1" x14ac:dyDescent="0.2">
      <c r="A6" s="99"/>
      <c r="B6" s="99"/>
      <c r="C6" s="99"/>
      <c r="D6" s="99"/>
      <c r="E6" s="99"/>
      <c r="F6" s="99"/>
      <c r="G6" s="99"/>
      <c r="H6" s="99"/>
      <c r="I6" s="99"/>
    </row>
    <row r="7" spans="1:15" ht="26.25" customHeight="1" x14ac:dyDescent="0.2">
      <c r="A7" s="94" t="s">
        <v>34</v>
      </c>
      <c r="B7" s="94"/>
      <c r="C7" s="94"/>
      <c r="D7" s="94"/>
      <c r="E7" s="94"/>
      <c r="F7" s="94"/>
      <c r="G7" s="94"/>
      <c r="H7" s="94"/>
      <c r="I7" s="94"/>
    </row>
    <row r="8" spans="1:15" ht="24.75" customHeight="1" x14ac:dyDescent="0.2">
      <c r="A8" s="88" t="s">
        <v>35</v>
      </c>
      <c r="B8" s="89"/>
      <c r="C8" s="89"/>
      <c r="D8" s="89"/>
      <c r="E8" s="89"/>
      <c r="F8" s="89"/>
      <c r="G8" s="89"/>
      <c r="H8" s="89"/>
      <c r="I8" s="90"/>
    </row>
    <row r="9" spans="1:15" ht="6.75" customHeight="1" x14ac:dyDescent="0.25">
      <c r="A9" s="100"/>
      <c r="B9" s="100"/>
      <c r="C9" s="100"/>
      <c r="D9" s="100"/>
      <c r="E9" s="100"/>
      <c r="F9" s="100"/>
      <c r="G9" s="100"/>
      <c r="H9" s="100"/>
      <c r="I9" s="100"/>
    </row>
    <row r="10" spans="1:15" s="8" customFormat="1" ht="16.5" customHeight="1" x14ac:dyDescent="0.2">
      <c r="A10" s="94" t="s">
        <v>36</v>
      </c>
      <c r="B10" s="94"/>
      <c r="C10" s="94"/>
      <c r="D10" s="94"/>
      <c r="E10" s="94"/>
      <c r="F10" s="94"/>
      <c r="G10" s="94"/>
      <c r="H10" s="94"/>
      <c r="I10" s="94"/>
    </row>
    <row r="11" spans="1:15" ht="21.75" customHeight="1" x14ac:dyDescent="0.2">
      <c r="A11" s="88" t="s">
        <v>37</v>
      </c>
      <c r="B11" s="89"/>
      <c r="C11" s="89"/>
      <c r="D11" s="89"/>
      <c r="E11" s="89"/>
      <c r="F11" s="89"/>
      <c r="G11" s="89"/>
      <c r="H11" s="89"/>
      <c r="I11" s="90"/>
    </row>
    <row r="12" spans="1:15" s="8" customFormat="1" ht="9" customHeight="1" x14ac:dyDescent="0.2">
      <c r="A12" s="98"/>
      <c r="B12" s="98"/>
      <c r="C12" s="98"/>
      <c r="D12" s="98"/>
      <c r="E12" s="98"/>
      <c r="F12" s="98"/>
      <c r="G12" s="98"/>
      <c r="H12" s="98"/>
      <c r="I12" s="98"/>
    </row>
    <row r="13" spans="1:15" s="8" customFormat="1" ht="22.5" customHeight="1" x14ac:dyDescent="0.2">
      <c r="A13" s="94" t="s">
        <v>38</v>
      </c>
      <c r="B13" s="94"/>
      <c r="C13" s="94"/>
      <c r="D13" s="94"/>
      <c r="E13" s="94"/>
      <c r="F13" s="94"/>
      <c r="G13" s="94"/>
      <c r="H13" s="94"/>
      <c r="I13" s="94"/>
    </row>
    <row r="14" spans="1:15" ht="28.5" customHeight="1" x14ac:dyDescent="0.2">
      <c r="A14" s="88" t="s">
        <v>39</v>
      </c>
      <c r="B14" s="89"/>
      <c r="C14" s="89"/>
      <c r="D14" s="89"/>
      <c r="E14" s="89"/>
      <c r="F14" s="89"/>
      <c r="G14" s="89"/>
      <c r="H14" s="89"/>
      <c r="I14" s="90"/>
      <c r="O14" s="33"/>
    </row>
    <row r="15" spans="1:15" s="8" customFormat="1" ht="7.5" customHeight="1" x14ac:dyDescent="0.25">
      <c r="A15" s="91"/>
      <c r="B15" s="91"/>
      <c r="C15" s="91"/>
      <c r="D15" s="91"/>
      <c r="E15" s="91"/>
      <c r="F15" s="91"/>
      <c r="G15" s="91"/>
      <c r="H15" s="91"/>
      <c r="I15" s="91"/>
    </row>
    <row r="16" spans="1:15" s="8" customFormat="1" ht="21.75" customHeight="1" x14ac:dyDescent="0.2">
      <c r="A16" s="94" t="s">
        <v>40</v>
      </c>
      <c r="B16" s="94"/>
      <c r="C16" s="94"/>
      <c r="D16" s="94"/>
      <c r="E16" s="94"/>
      <c r="F16" s="94"/>
      <c r="G16" s="94"/>
      <c r="H16" s="94"/>
      <c r="I16" s="94"/>
    </row>
    <row r="17" spans="1:9" ht="30" customHeight="1" x14ac:dyDescent="0.2">
      <c r="A17" s="88" t="s">
        <v>41</v>
      </c>
      <c r="B17" s="89"/>
      <c r="C17" s="89"/>
      <c r="D17" s="89"/>
      <c r="E17" s="89"/>
      <c r="F17" s="89"/>
      <c r="G17" s="89"/>
      <c r="H17" s="89"/>
      <c r="I17" s="90"/>
    </row>
    <row r="18" spans="1:9" s="8" customFormat="1" ht="7.5" customHeight="1" x14ac:dyDescent="0.25">
      <c r="A18" s="91"/>
      <c r="B18" s="91"/>
      <c r="C18" s="91"/>
      <c r="D18" s="91"/>
      <c r="E18" s="91"/>
      <c r="F18" s="91"/>
      <c r="G18" s="91"/>
      <c r="H18" s="91"/>
      <c r="I18" s="91"/>
    </row>
    <row r="19" spans="1:9" s="9" customFormat="1" ht="26.25" customHeight="1" x14ac:dyDescent="0.25">
      <c r="A19" s="94" t="s">
        <v>42</v>
      </c>
      <c r="B19" s="94"/>
      <c r="C19" s="94"/>
      <c r="D19" s="94"/>
      <c r="E19" s="94"/>
      <c r="F19" s="94"/>
      <c r="G19" s="94"/>
      <c r="H19" s="94"/>
      <c r="I19" s="94"/>
    </row>
    <row r="20" spans="1:9" ht="35.25" customHeight="1" x14ac:dyDescent="0.2">
      <c r="A20" s="88" t="s">
        <v>43</v>
      </c>
      <c r="B20" s="89"/>
      <c r="C20" s="89"/>
      <c r="D20" s="89"/>
      <c r="E20" s="89"/>
      <c r="F20" s="89"/>
      <c r="G20" s="89"/>
      <c r="H20" s="89"/>
      <c r="I20" s="90"/>
    </row>
    <row r="21" spans="1:9" s="8" customFormat="1" ht="7.5" customHeight="1" x14ac:dyDescent="0.25">
      <c r="A21" s="91"/>
      <c r="B21" s="91"/>
      <c r="C21" s="91"/>
      <c r="D21" s="91"/>
      <c r="E21" s="91"/>
      <c r="F21" s="91"/>
      <c r="G21" s="91"/>
      <c r="H21" s="91"/>
      <c r="I21" s="91"/>
    </row>
    <row r="22" spans="1:9" s="9" customFormat="1" ht="19.5" customHeight="1" x14ac:dyDescent="0.25">
      <c r="A22" s="94" t="s">
        <v>44</v>
      </c>
      <c r="B22" s="94"/>
      <c r="C22" s="94"/>
      <c r="D22" s="94"/>
      <c r="E22" s="94"/>
      <c r="F22" s="94"/>
      <c r="G22" s="94"/>
      <c r="H22" s="94"/>
      <c r="I22" s="94"/>
    </row>
    <row r="23" spans="1:9" ht="21" customHeight="1" x14ac:dyDescent="0.2">
      <c r="A23" s="88" t="s">
        <v>45</v>
      </c>
      <c r="B23" s="89"/>
      <c r="C23" s="89"/>
      <c r="D23" s="89"/>
      <c r="E23" s="89"/>
      <c r="F23" s="89"/>
      <c r="G23" s="89"/>
      <c r="H23" s="89"/>
      <c r="I23" s="90"/>
    </row>
    <row r="24" spans="1:9" ht="7.5" customHeight="1" x14ac:dyDescent="0.25">
      <c r="A24" s="3"/>
      <c r="B24" s="3"/>
      <c r="C24" s="3"/>
      <c r="D24" s="3"/>
      <c r="E24" s="3"/>
      <c r="F24" s="3"/>
      <c r="G24" s="3"/>
      <c r="H24" s="4"/>
      <c r="I24" s="4"/>
    </row>
    <row r="25" spans="1:9" ht="22.5" customHeight="1" x14ac:dyDescent="0.2">
      <c r="A25" s="94" t="s">
        <v>46</v>
      </c>
      <c r="B25" s="94"/>
      <c r="C25" s="94"/>
      <c r="D25" s="94"/>
      <c r="E25" s="94"/>
      <c r="F25" s="94"/>
      <c r="G25" s="94"/>
      <c r="H25" s="94"/>
      <c r="I25" s="94"/>
    </row>
    <row r="26" spans="1:9" ht="28.35" customHeight="1" x14ac:dyDescent="0.2">
      <c r="A26" s="88" t="s">
        <v>47</v>
      </c>
      <c r="B26" s="89"/>
      <c r="C26" s="89"/>
      <c r="D26" s="89"/>
      <c r="E26" s="89"/>
      <c r="F26" s="89"/>
      <c r="G26" s="89"/>
      <c r="H26" s="89"/>
      <c r="I26" s="90"/>
    </row>
    <row r="27" spans="1:9" ht="7.5" customHeight="1" x14ac:dyDescent="0.25">
      <c r="A27" s="3"/>
      <c r="B27" s="3"/>
      <c r="C27" s="3"/>
      <c r="D27" s="3"/>
      <c r="E27" s="3"/>
      <c r="F27" s="3"/>
      <c r="G27" s="3"/>
      <c r="H27" s="4"/>
      <c r="I27" s="4"/>
    </row>
    <row r="28" spans="1:9" ht="26.25" customHeight="1" x14ac:dyDescent="0.2">
      <c r="A28" s="94" t="s">
        <v>48</v>
      </c>
      <c r="B28" s="94"/>
      <c r="C28" s="94"/>
      <c r="D28" s="94"/>
      <c r="E28" s="94"/>
      <c r="F28" s="94"/>
      <c r="G28" s="94"/>
      <c r="H28" s="94"/>
      <c r="I28" s="94"/>
    </row>
    <row r="29" spans="1:9" ht="36.75" customHeight="1" x14ac:dyDescent="0.2">
      <c r="A29" s="88" t="s">
        <v>49</v>
      </c>
      <c r="B29" s="89"/>
      <c r="C29" s="89"/>
      <c r="D29" s="89"/>
      <c r="E29" s="89"/>
      <c r="F29" s="89"/>
      <c r="G29" s="89"/>
      <c r="H29" s="89"/>
      <c r="I29" s="90"/>
    </row>
    <row r="30" spans="1:9" ht="7.5" customHeight="1" x14ac:dyDescent="0.25">
      <c r="A30" s="3"/>
      <c r="B30" s="3"/>
      <c r="C30" s="3"/>
      <c r="D30" s="3"/>
      <c r="E30" s="3"/>
      <c r="F30" s="3"/>
      <c r="G30" s="3"/>
      <c r="H30" s="4"/>
      <c r="I30" s="4"/>
    </row>
    <row r="31" spans="1:9" ht="26.25" customHeight="1" x14ac:dyDescent="0.2">
      <c r="A31" s="102"/>
      <c r="B31" s="102"/>
      <c r="C31" s="102"/>
      <c r="D31" s="102"/>
      <c r="E31" s="102"/>
      <c r="F31" s="102"/>
      <c r="G31" s="102"/>
      <c r="H31" s="102"/>
      <c r="I31" s="102"/>
    </row>
    <row r="32" spans="1:9" ht="36" customHeight="1" x14ac:dyDescent="0.2">
      <c r="A32" s="101"/>
      <c r="B32" s="101"/>
      <c r="C32" s="101"/>
      <c r="D32" s="101"/>
      <c r="E32" s="101"/>
      <c r="F32" s="101"/>
      <c r="G32" s="101"/>
      <c r="H32" s="101"/>
      <c r="I32" s="101"/>
    </row>
    <row r="33" spans="1:9" ht="7.5" customHeight="1" x14ac:dyDescent="0.25">
      <c r="A33" s="3"/>
      <c r="B33" s="3"/>
      <c r="C33" s="3"/>
      <c r="D33" s="3"/>
      <c r="E33" s="3"/>
      <c r="F33" s="3"/>
      <c r="G33" s="3"/>
      <c r="H33" s="4"/>
      <c r="I33" s="4"/>
    </row>
    <row r="34" spans="1:9" ht="26.25" customHeight="1" x14ac:dyDescent="0.2">
      <c r="A34" s="102"/>
      <c r="B34" s="102"/>
      <c r="C34" s="102"/>
      <c r="D34" s="102"/>
      <c r="E34" s="102"/>
      <c r="F34" s="102"/>
      <c r="G34" s="102"/>
      <c r="H34" s="102"/>
      <c r="I34" s="102"/>
    </row>
    <row r="35" spans="1:9" ht="36" customHeight="1" x14ac:dyDescent="0.2">
      <c r="A35" s="101"/>
      <c r="B35" s="101"/>
      <c r="C35" s="101"/>
      <c r="D35" s="101"/>
      <c r="E35" s="101"/>
      <c r="F35" s="101"/>
      <c r="G35" s="101"/>
      <c r="H35" s="101"/>
      <c r="I35" s="101"/>
    </row>
  </sheetData>
  <sheetProtection algorithmName="SHA-512" hashValue="i2m4np5Q+koogWljMUUcltBkUNCwlFwy1BNgmL9/E3uIjNAw4Krk/JoeoHNcdVtAlGuJlOTskszgTqQluXjvSA==" saltValue="Qndi9hesTKoloLQ+d0TsSA==" spinCount="100000" sheet="1" objects="1" scenarios="1"/>
  <mergeCells count="31">
    <mergeCell ref="A16:I16"/>
    <mergeCell ref="A17:I17"/>
    <mergeCell ref="A21:I21"/>
    <mergeCell ref="A20:I20"/>
    <mergeCell ref="A19:I19"/>
    <mergeCell ref="A35:I35"/>
    <mergeCell ref="A22:I22"/>
    <mergeCell ref="A34:I34"/>
    <mergeCell ref="A23:I23"/>
    <mergeCell ref="A28:I28"/>
    <mergeCell ref="A31:I31"/>
    <mergeCell ref="A29:I29"/>
    <mergeCell ref="A25:I25"/>
    <mergeCell ref="A26:I26"/>
    <mergeCell ref="A32:I32"/>
    <mergeCell ref="A14:I14"/>
    <mergeCell ref="A18:I18"/>
    <mergeCell ref="A1:I1"/>
    <mergeCell ref="A4:I4"/>
    <mergeCell ref="A13:I13"/>
    <mergeCell ref="A2:I2"/>
    <mergeCell ref="A5:I5"/>
    <mergeCell ref="A3:I3"/>
    <mergeCell ref="A7:I7"/>
    <mergeCell ref="A12:I12"/>
    <mergeCell ref="A6:I6"/>
    <mergeCell ref="A11:I11"/>
    <mergeCell ref="A8:I8"/>
    <mergeCell ref="A10:I10"/>
    <mergeCell ref="A9:I9"/>
    <mergeCell ref="A15:I15"/>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
  <sheetViews>
    <sheetView tabSelected="1" zoomScale="80" zoomScaleNormal="80" workbookViewId="0">
      <selection activeCell="C8" sqref="C8"/>
    </sheetView>
  </sheetViews>
  <sheetFormatPr defaultColWidth="9.28515625" defaultRowHeight="21" x14ac:dyDescent="0.2"/>
  <cols>
    <col min="1" max="1" width="6.28515625" style="21" customWidth="1"/>
    <col min="2" max="2" width="53.28515625" style="21" customWidth="1"/>
    <col min="3" max="3" width="24.7109375" style="38" customWidth="1"/>
    <col min="4" max="4" width="27.28515625" style="38" customWidth="1"/>
    <col min="5" max="6" width="20.7109375" style="38" customWidth="1"/>
    <col min="7" max="7" width="19.42578125" style="21" customWidth="1"/>
    <col min="8" max="8" width="17.7109375" style="30" customWidth="1"/>
    <col min="9" max="9" width="40.28515625" style="21" customWidth="1"/>
    <col min="10" max="11" width="24.7109375" style="21" customWidth="1"/>
    <col min="12" max="12" width="50.28515625" style="21" customWidth="1"/>
    <col min="13" max="16384" width="9.28515625" style="21"/>
  </cols>
  <sheetData>
    <row r="1" spans="1:12" s="39" customFormat="1" ht="18.75" customHeight="1" x14ac:dyDescent="0.2">
      <c r="A1" s="103" t="str">
        <f>OBJETIVOS!A1</f>
        <v>Plano de Ação Nacional para a Conservação do Tamanduá-bandeira, Tatu-canastra e Tatu-bola</v>
      </c>
      <c r="B1" s="103"/>
      <c r="C1" s="103"/>
      <c r="D1" s="103"/>
      <c r="E1" s="103"/>
      <c r="F1" s="103"/>
      <c r="G1" s="103"/>
      <c r="H1" s="103"/>
      <c r="I1" s="103"/>
      <c r="J1" s="103"/>
      <c r="K1" s="103"/>
      <c r="L1" s="103"/>
    </row>
    <row r="2" spans="1:12" ht="16.5" customHeight="1" x14ac:dyDescent="0.2">
      <c r="A2" s="106"/>
      <c r="B2" s="106"/>
      <c r="C2" s="106"/>
      <c r="D2" s="106"/>
      <c r="E2" s="106"/>
      <c r="F2" s="106"/>
      <c r="G2" s="106"/>
      <c r="H2" s="106"/>
      <c r="I2" s="106"/>
      <c r="J2" s="106"/>
      <c r="K2" s="106"/>
      <c r="L2" s="106"/>
    </row>
    <row r="3" spans="1:12" s="40" customFormat="1" ht="18.75" customHeight="1" x14ac:dyDescent="0.2">
      <c r="A3" s="107" t="s">
        <v>34</v>
      </c>
      <c r="B3" s="107"/>
      <c r="C3" s="107"/>
      <c r="D3" s="107"/>
      <c r="E3" s="107"/>
      <c r="F3" s="107"/>
      <c r="G3" s="107"/>
      <c r="H3" s="107"/>
      <c r="I3" s="107"/>
      <c r="J3" s="107"/>
      <c r="K3" s="107"/>
      <c r="L3" s="107"/>
    </row>
    <row r="4" spans="1:12" s="40" customFormat="1" ht="23.25" customHeight="1" x14ac:dyDescent="0.2">
      <c r="A4" s="109" t="str">
        <f>OBJETIVOS!A8</f>
        <v>Desenvolvimento de estratégias para a conservação e manejo da paisagem, visando a manutenção de populações viáveis</v>
      </c>
      <c r="B4" s="109"/>
      <c r="C4" s="109"/>
      <c r="D4" s="109"/>
      <c r="E4" s="109"/>
      <c r="F4" s="109"/>
      <c r="G4" s="109"/>
      <c r="H4" s="109"/>
      <c r="I4" s="109"/>
      <c r="J4" s="109"/>
      <c r="K4" s="109"/>
      <c r="L4" s="109"/>
    </row>
    <row r="5" spans="1:12" s="41" customFormat="1" ht="24" customHeight="1" x14ac:dyDescent="0.2">
      <c r="A5" s="104" t="s">
        <v>50</v>
      </c>
      <c r="B5" s="104" t="s">
        <v>9</v>
      </c>
      <c r="C5" s="104" t="s">
        <v>11</v>
      </c>
      <c r="D5" s="104" t="s">
        <v>51</v>
      </c>
      <c r="E5" s="108" t="s">
        <v>15</v>
      </c>
      <c r="F5" s="108"/>
      <c r="G5" s="104" t="s">
        <v>17</v>
      </c>
      <c r="H5" s="105" t="s">
        <v>52</v>
      </c>
      <c r="I5" s="104" t="s">
        <v>19</v>
      </c>
      <c r="J5" s="108" t="s">
        <v>53</v>
      </c>
      <c r="K5" s="108"/>
      <c r="L5" s="104" t="s">
        <v>54</v>
      </c>
    </row>
    <row r="6" spans="1:12" s="41" customFormat="1" ht="15" customHeight="1" x14ac:dyDescent="0.2">
      <c r="A6" s="104"/>
      <c r="B6" s="104"/>
      <c r="C6" s="104"/>
      <c r="D6" s="104"/>
      <c r="E6" s="52" t="s">
        <v>55</v>
      </c>
      <c r="F6" s="52" t="s">
        <v>56</v>
      </c>
      <c r="G6" s="104"/>
      <c r="H6" s="105"/>
      <c r="I6" s="104"/>
      <c r="J6" s="52" t="s">
        <v>57</v>
      </c>
      <c r="K6" s="52" t="s">
        <v>58</v>
      </c>
      <c r="L6" s="104"/>
    </row>
    <row r="7" spans="1:12" ht="66.75" customHeight="1" x14ac:dyDescent="0.2">
      <c r="A7" s="47" t="s">
        <v>59</v>
      </c>
      <c r="B7" s="2" t="s">
        <v>60</v>
      </c>
      <c r="C7" s="36" t="s">
        <v>61</v>
      </c>
      <c r="D7" s="2"/>
      <c r="E7" s="10">
        <v>43649</v>
      </c>
      <c r="F7" s="10">
        <v>45476</v>
      </c>
      <c r="G7" s="11" t="s">
        <v>62</v>
      </c>
      <c r="H7" s="12">
        <v>0</v>
      </c>
      <c r="I7" s="56" t="s">
        <v>63</v>
      </c>
      <c r="J7" s="11" t="s">
        <v>64</v>
      </c>
      <c r="K7" s="11"/>
      <c r="L7" s="2" t="s">
        <v>65</v>
      </c>
    </row>
    <row r="8" spans="1:12" ht="66.75" customHeight="1" x14ac:dyDescent="0.2">
      <c r="A8" s="76" t="s">
        <v>66</v>
      </c>
      <c r="B8" s="2" t="s">
        <v>67</v>
      </c>
      <c r="C8" s="36" t="s">
        <v>61</v>
      </c>
      <c r="D8" s="2"/>
      <c r="E8" s="10">
        <v>44015</v>
      </c>
      <c r="F8" s="10">
        <v>45476</v>
      </c>
      <c r="G8" s="2" t="s">
        <v>62</v>
      </c>
      <c r="H8" s="12">
        <v>0</v>
      </c>
      <c r="I8" s="11" t="s">
        <v>68</v>
      </c>
      <c r="J8" s="11" t="s">
        <v>69</v>
      </c>
      <c r="K8" s="2"/>
      <c r="L8" s="2" t="s">
        <v>70</v>
      </c>
    </row>
    <row r="9" spans="1:12" ht="66.75" customHeight="1" x14ac:dyDescent="0.2">
      <c r="A9" s="47" t="s">
        <v>71</v>
      </c>
      <c r="B9" s="2" t="s">
        <v>72</v>
      </c>
      <c r="C9" s="2" t="s">
        <v>73</v>
      </c>
      <c r="D9" s="2" t="s">
        <v>74</v>
      </c>
      <c r="E9" s="10">
        <v>44015</v>
      </c>
      <c r="F9" s="10">
        <v>45476</v>
      </c>
      <c r="G9" s="2" t="s">
        <v>75</v>
      </c>
      <c r="H9" s="12">
        <v>0</v>
      </c>
      <c r="I9" s="2" t="s">
        <v>76</v>
      </c>
      <c r="J9" s="11" t="s">
        <v>64</v>
      </c>
      <c r="K9" s="11"/>
      <c r="L9" s="2" t="s">
        <v>70</v>
      </c>
    </row>
    <row r="10" spans="1:12" ht="66.75" customHeight="1" x14ac:dyDescent="0.2">
      <c r="A10" s="47" t="s">
        <v>77</v>
      </c>
      <c r="B10" s="2" t="s">
        <v>78</v>
      </c>
      <c r="C10" s="32" t="s">
        <v>79</v>
      </c>
      <c r="D10" s="2" t="s">
        <v>80</v>
      </c>
      <c r="E10" s="10">
        <v>43649</v>
      </c>
      <c r="F10" s="10">
        <v>45476</v>
      </c>
      <c r="G10" s="2" t="s">
        <v>81</v>
      </c>
      <c r="H10" s="12">
        <v>50000</v>
      </c>
      <c r="I10" s="11" t="s">
        <v>82</v>
      </c>
      <c r="J10" s="11" t="s">
        <v>83</v>
      </c>
      <c r="K10" s="11"/>
      <c r="L10" s="2" t="s">
        <v>84</v>
      </c>
    </row>
    <row r="11" spans="1:12" s="1" customFormat="1" ht="66.75" customHeight="1" x14ac:dyDescent="0.25">
      <c r="A11" s="75" t="s">
        <v>85</v>
      </c>
      <c r="B11" s="2" t="s">
        <v>86</v>
      </c>
      <c r="C11" s="57" t="s">
        <v>87</v>
      </c>
      <c r="D11" s="2"/>
      <c r="E11" s="10">
        <v>43925</v>
      </c>
      <c r="F11" s="10">
        <v>45477</v>
      </c>
      <c r="G11" s="2" t="s">
        <v>88</v>
      </c>
      <c r="H11" s="12">
        <v>0</v>
      </c>
      <c r="I11" s="11" t="s">
        <v>89</v>
      </c>
      <c r="J11" s="11"/>
      <c r="K11" s="11"/>
      <c r="L11" s="2" t="s">
        <v>90</v>
      </c>
    </row>
    <row r="12" spans="1:12" s="24" customFormat="1" ht="25.5" customHeight="1" x14ac:dyDescent="0.2">
      <c r="B12" s="37"/>
      <c r="C12" s="29"/>
      <c r="H12" s="53"/>
      <c r="I12" s="25"/>
      <c r="J12" s="25"/>
      <c r="K12" s="25"/>
    </row>
    <row r="13" spans="1:12" s="26" customFormat="1" ht="27" customHeight="1" x14ac:dyDescent="0.2">
      <c r="B13" s="37"/>
      <c r="C13" s="29"/>
      <c r="H13" s="27"/>
      <c r="I13" s="28"/>
      <c r="J13" s="28"/>
      <c r="K13" s="28"/>
    </row>
    <row r="14" spans="1:12" ht="24.75" customHeight="1" x14ac:dyDescent="0.2">
      <c r="B14" s="34"/>
      <c r="C14" s="29"/>
      <c r="D14" s="21"/>
      <c r="E14" s="21"/>
      <c r="F14" s="21"/>
      <c r="I14" s="23"/>
      <c r="J14" s="23"/>
      <c r="K14" s="23"/>
    </row>
    <row r="15" spans="1:12" ht="15" x14ac:dyDescent="0.2">
      <c r="B15" s="35"/>
      <c r="C15" s="21"/>
      <c r="D15" s="21"/>
      <c r="E15" s="21"/>
      <c r="F15" s="21"/>
      <c r="I15" s="23"/>
      <c r="J15" s="23"/>
      <c r="K15" s="23"/>
    </row>
    <row r="16" spans="1:12" ht="15" x14ac:dyDescent="0.2">
      <c r="B16" s="35"/>
      <c r="C16" s="21"/>
      <c r="D16" s="21"/>
      <c r="E16" s="21"/>
      <c r="F16" s="21"/>
      <c r="I16" s="23"/>
      <c r="J16" s="23"/>
      <c r="K16" s="23"/>
    </row>
    <row r="17" spans="1:12" ht="15" x14ac:dyDescent="0.2">
      <c r="B17" s="35"/>
      <c r="C17" s="21"/>
      <c r="D17" s="21"/>
      <c r="E17" s="21"/>
      <c r="F17" s="21"/>
      <c r="I17" s="23"/>
      <c r="J17" s="23"/>
      <c r="K17" s="23"/>
    </row>
    <row r="18" spans="1:12" ht="15" x14ac:dyDescent="0.2">
      <c r="B18" s="35"/>
      <c r="C18" s="21"/>
      <c r="D18" s="21"/>
      <c r="E18" s="21"/>
      <c r="F18" s="21"/>
      <c r="I18" s="23"/>
      <c r="J18" s="23"/>
      <c r="K18" s="23"/>
    </row>
    <row r="19" spans="1:12" ht="15" x14ac:dyDescent="0.2">
      <c r="B19" s="35"/>
      <c r="C19" s="21"/>
      <c r="D19" s="21"/>
      <c r="E19" s="21"/>
      <c r="F19" s="21"/>
      <c r="I19" s="23"/>
      <c r="J19" s="23"/>
      <c r="K19" s="23"/>
    </row>
    <row r="20" spans="1:12" ht="15" x14ac:dyDescent="0.2">
      <c r="B20" s="35"/>
      <c r="C20" s="21"/>
      <c r="D20" s="21"/>
      <c r="E20" s="21"/>
      <c r="F20" s="21"/>
      <c r="I20" s="23"/>
      <c r="J20" s="23"/>
      <c r="K20" s="23"/>
    </row>
    <row r="21" spans="1:12" ht="15" x14ac:dyDescent="0.2">
      <c r="B21" s="35"/>
      <c r="C21" s="21"/>
      <c r="D21" s="21"/>
      <c r="E21" s="21"/>
      <c r="F21" s="21"/>
      <c r="I21" s="23"/>
      <c r="J21" s="23"/>
      <c r="K21" s="23"/>
    </row>
    <row r="22" spans="1:12" ht="15" x14ac:dyDescent="0.2">
      <c r="B22" s="35"/>
      <c r="C22" s="21"/>
      <c r="D22" s="21"/>
      <c r="E22" s="21"/>
      <c r="F22" s="21"/>
      <c r="I22" s="23"/>
      <c r="J22" s="23"/>
      <c r="K22" s="23"/>
    </row>
    <row r="23" spans="1:12" ht="15" x14ac:dyDescent="0.2">
      <c r="B23" s="35"/>
      <c r="C23" s="21"/>
      <c r="D23" s="21"/>
      <c r="E23" s="21"/>
      <c r="F23" s="21"/>
      <c r="I23" s="23"/>
      <c r="J23" s="23"/>
      <c r="K23" s="23"/>
    </row>
    <row r="24" spans="1:12" ht="15" x14ac:dyDescent="0.2">
      <c r="B24" s="29"/>
      <c r="C24" s="29"/>
      <c r="D24" s="21"/>
      <c r="E24" s="21"/>
      <c r="F24" s="21"/>
      <c r="I24" s="23"/>
      <c r="J24" s="23"/>
      <c r="K24" s="23"/>
    </row>
    <row r="25" spans="1:12" s="26" customFormat="1" ht="60.75" customHeight="1" x14ac:dyDescent="0.2">
      <c r="A25" s="21"/>
      <c r="B25" s="37"/>
      <c r="C25" s="29"/>
      <c r="H25" s="27"/>
      <c r="I25" s="28"/>
      <c r="J25" s="28"/>
      <c r="K25" s="28"/>
    </row>
    <row r="26" spans="1:12" s="24" customFormat="1" ht="15" x14ac:dyDescent="0.2">
      <c r="A26" s="21"/>
      <c r="B26" s="37"/>
      <c r="C26" s="29"/>
      <c r="H26" s="53"/>
      <c r="I26" s="25"/>
      <c r="J26" s="25"/>
      <c r="K26" s="25"/>
    </row>
    <row r="27" spans="1:12" s="22" customFormat="1" ht="65.25" customHeight="1" x14ac:dyDescent="0.2">
      <c r="A27" s="21"/>
      <c r="B27" s="29"/>
      <c r="C27" s="29"/>
      <c r="D27" s="21"/>
      <c r="E27" s="21"/>
      <c r="F27" s="21"/>
      <c r="G27" s="21"/>
      <c r="H27" s="30"/>
      <c r="I27" s="21"/>
      <c r="J27" s="21"/>
      <c r="K27" s="21"/>
      <c r="L27" s="26"/>
    </row>
    <row r="28" spans="1:12" s="22" customFormat="1" ht="47.25" customHeight="1" x14ac:dyDescent="0.2">
      <c r="A28" s="21"/>
      <c r="B28" s="29"/>
      <c r="C28" s="29"/>
      <c r="D28" s="21"/>
      <c r="E28" s="21"/>
      <c r="F28" s="21"/>
      <c r="G28" s="23"/>
      <c r="H28" s="30"/>
      <c r="I28" s="23"/>
      <c r="J28" s="23"/>
      <c r="K28" s="23"/>
      <c r="L28" s="26"/>
    </row>
    <row r="29" spans="1:12" s="22" customFormat="1" ht="56.25" customHeight="1" x14ac:dyDescent="0.2">
      <c r="A29" s="21"/>
      <c r="B29" s="29"/>
      <c r="C29" s="29"/>
      <c r="D29" s="21"/>
      <c r="E29" s="21"/>
      <c r="F29" s="21"/>
      <c r="G29" s="21"/>
      <c r="H29" s="30"/>
      <c r="I29" s="21"/>
      <c r="J29" s="23"/>
      <c r="K29" s="23"/>
      <c r="L29" s="26"/>
    </row>
  </sheetData>
  <sheetProtection algorithmName="SHA-512" hashValue="C3cMaqUYPmSz3Z5CIMC41HCbRH6Pz5yfI51s9ppof6hiz1XiGd3Rd7HQ7jJOPOURz41pnzNeW1XpxaOIhepAcQ==" saltValue="Nl8Si6SE1pl8yBSeaC+N6w==" spinCount="100000" sheet="1" objects="1" scenarios="1"/>
  <mergeCells count="14">
    <mergeCell ref="A1:L1"/>
    <mergeCell ref="A5:A6"/>
    <mergeCell ref="B5:B6"/>
    <mergeCell ref="C5:C6"/>
    <mergeCell ref="H5:H6"/>
    <mergeCell ref="A2:L2"/>
    <mergeCell ref="A3:L3"/>
    <mergeCell ref="I5:I6"/>
    <mergeCell ref="D5:D6"/>
    <mergeCell ref="L5:L6"/>
    <mergeCell ref="E5:F5"/>
    <mergeCell ref="G5:G6"/>
    <mergeCell ref="A4:L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zoomScale="80" zoomScaleNormal="80" workbookViewId="0">
      <selection activeCell="B15" sqref="B15"/>
    </sheetView>
  </sheetViews>
  <sheetFormatPr defaultColWidth="9.28515625" defaultRowHeight="21" x14ac:dyDescent="0.2"/>
  <cols>
    <col min="1" max="1" width="6.28515625" style="21" customWidth="1"/>
    <col min="2" max="2" width="53.28515625" style="21" customWidth="1"/>
    <col min="3" max="3" width="24.7109375" style="38" customWidth="1"/>
    <col min="4" max="4" width="27.28515625" style="38" customWidth="1"/>
    <col min="5" max="6" width="20.7109375" style="38" customWidth="1"/>
    <col min="7" max="7" width="19.42578125" style="21" customWidth="1"/>
    <col min="8" max="8" width="17.7109375" style="30" customWidth="1"/>
    <col min="9" max="9" width="37.42578125" style="21" customWidth="1"/>
    <col min="10" max="11" width="24.7109375" style="21" customWidth="1"/>
    <col min="12" max="12" width="45.42578125" style="21" customWidth="1"/>
    <col min="13" max="16384" width="9.28515625" style="21"/>
  </cols>
  <sheetData>
    <row r="1" spans="1:12" s="39" customFormat="1" ht="28.5" x14ac:dyDescent="0.2">
      <c r="A1" s="103" t="str">
        <f>OBJETIVOS!A1</f>
        <v>Plano de Ação Nacional para a Conservação do Tamanduá-bandeira, Tatu-canastra e Tatu-bola</v>
      </c>
      <c r="B1" s="103"/>
      <c r="C1" s="103"/>
      <c r="D1" s="103"/>
      <c r="E1" s="103"/>
      <c r="F1" s="103"/>
      <c r="G1" s="103"/>
      <c r="H1" s="103"/>
      <c r="I1" s="103"/>
      <c r="J1" s="103"/>
      <c r="K1" s="103"/>
      <c r="L1" s="103"/>
    </row>
    <row r="2" spans="1:12" ht="15.75" customHeight="1" x14ac:dyDescent="0.2">
      <c r="A2" s="107" t="s">
        <v>36</v>
      </c>
      <c r="B2" s="107"/>
      <c r="C2" s="107"/>
      <c r="D2" s="107"/>
      <c r="E2" s="107"/>
      <c r="F2" s="107"/>
      <c r="G2" s="107"/>
      <c r="H2" s="107"/>
      <c r="I2" s="107"/>
      <c r="J2" s="107"/>
      <c r="K2" s="107"/>
      <c r="L2" s="107"/>
    </row>
    <row r="3" spans="1:12" s="40" customFormat="1" ht="0.75" customHeight="1" x14ac:dyDescent="0.2">
      <c r="A3" s="107"/>
      <c r="B3" s="107"/>
      <c r="C3" s="107"/>
      <c r="D3" s="107"/>
      <c r="E3" s="107"/>
      <c r="F3" s="107"/>
      <c r="G3" s="107"/>
      <c r="H3" s="107"/>
      <c r="I3" s="107"/>
      <c r="J3" s="107"/>
      <c r="K3" s="107"/>
      <c r="L3" s="107"/>
    </row>
    <row r="4" spans="1:12" s="40" customFormat="1" ht="21" customHeight="1" x14ac:dyDescent="0.2">
      <c r="A4" s="109" t="str">
        <f>OBJETIVOS!A11</f>
        <v>Diminuição do impacto do fogo sobre as espécies-alvo</v>
      </c>
      <c r="B4" s="109"/>
      <c r="C4" s="109"/>
      <c r="D4" s="109"/>
      <c r="E4" s="109"/>
      <c r="F4" s="109"/>
      <c r="G4" s="109"/>
      <c r="H4" s="109"/>
      <c r="I4" s="109"/>
      <c r="J4" s="109"/>
      <c r="K4" s="109"/>
      <c r="L4" s="109"/>
    </row>
    <row r="5" spans="1:12" s="41" customFormat="1" ht="11.25" customHeight="1" x14ac:dyDescent="0.2">
      <c r="A5" s="104" t="s">
        <v>50</v>
      </c>
      <c r="B5" s="104" t="s">
        <v>9</v>
      </c>
      <c r="C5" s="104" t="s">
        <v>11</v>
      </c>
      <c r="D5" s="104" t="s">
        <v>51</v>
      </c>
      <c r="E5" s="108" t="s">
        <v>15</v>
      </c>
      <c r="F5" s="108"/>
      <c r="G5" s="104" t="s">
        <v>17</v>
      </c>
      <c r="H5" s="105" t="s">
        <v>52</v>
      </c>
      <c r="I5" s="104" t="s">
        <v>19</v>
      </c>
      <c r="J5" s="108" t="s">
        <v>53</v>
      </c>
      <c r="K5" s="108"/>
      <c r="L5" s="104" t="s">
        <v>54</v>
      </c>
    </row>
    <row r="6" spans="1:12" s="41" customFormat="1" ht="12" customHeight="1" x14ac:dyDescent="0.2">
      <c r="A6" s="104"/>
      <c r="B6" s="104"/>
      <c r="C6" s="104"/>
      <c r="D6" s="104"/>
      <c r="E6" s="52" t="s">
        <v>55</v>
      </c>
      <c r="F6" s="52" t="s">
        <v>56</v>
      </c>
      <c r="G6" s="104"/>
      <c r="H6" s="105"/>
      <c r="I6" s="104"/>
      <c r="J6" s="52" t="s">
        <v>57</v>
      </c>
      <c r="K6" s="52" t="s">
        <v>58</v>
      </c>
      <c r="L6" s="104"/>
    </row>
    <row r="7" spans="1:12" ht="63.75" customHeight="1" x14ac:dyDescent="0.2">
      <c r="A7" s="68" t="s">
        <v>91</v>
      </c>
      <c r="B7" s="21" t="s">
        <v>92</v>
      </c>
      <c r="C7" s="2"/>
      <c r="D7" s="2"/>
      <c r="E7" s="10"/>
      <c r="F7" s="10"/>
      <c r="G7" s="11"/>
      <c r="H7" s="12"/>
      <c r="I7" s="11"/>
      <c r="J7" s="11"/>
      <c r="K7" s="11"/>
      <c r="L7" s="2"/>
    </row>
    <row r="8" spans="1:12" ht="106.5" customHeight="1" x14ac:dyDescent="0.2">
      <c r="A8" s="80" t="s">
        <v>93</v>
      </c>
      <c r="B8" s="2" t="s">
        <v>94</v>
      </c>
      <c r="C8" s="21" t="s">
        <v>95</v>
      </c>
      <c r="D8" s="2"/>
      <c r="E8" s="10">
        <v>44015</v>
      </c>
      <c r="F8" s="10">
        <v>45476</v>
      </c>
      <c r="G8" s="2" t="s">
        <v>96</v>
      </c>
      <c r="H8" s="12">
        <v>25000</v>
      </c>
      <c r="I8" s="2" t="s">
        <v>97</v>
      </c>
      <c r="J8" s="11" t="s">
        <v>98</v>
      </c>
      <c r="K8" s="2"/>
      <c r="L8" s="2" t="s">
        <v>99</v>
      </c>
    </row>
    <row r="9" spans="1:12" ht="65.25" customHeight="1" x14ac:dyDescent="0.2">
      <c r="A9" s="47" t="s">
        <v>100</v>
      </c>
      <c r="B9" s="2" t="s">
        <v>101</v>
      </c>
      <c r="C9" s="2" t="s">
        <v>102</v>
      </c>
      <c r="D9" s="2"/>
      <c r="E9" s="10">
        <v>43649</v>
      </c>
      <c r="F9" s="10">
        <v>45476</v>
      </c>
      <c r="G9" s="2" t="s">
        <v>103</v>
      </c>
      <c r="H9" s="12">
        <v>10000</v>
      </c>
      <c r="I9" s="11" t="s">
        <v>104</v>
      </c>
      <c r="J9" s="11" t="s">
        <v>98</v>
      </c>
      <c r="K9" s="11"/>
      <c r="L9" s="2" t="s">
        <v>105</v>
      </c>
    </row>
    <row r="10" spans="1:12" ht="90" customHeight="1" x14ac:dyDescent="0.2">
      <c r="A10" s="75" t="s">
        <v>106</v>
      </c>
      <c r="B10" s="32" t="s">
        <v>107</v>
      </c>
      <c r="C10" s="45" t="s">
        <v>108</v>
      </c>
      <c r="D10" s="2"/>
      <c r="E10" s="10">
        <v>43649</v>
      </c>
      <c r="F10" s="10">
        <v>45476</v>
      </c>
      <c r="G10" s="2" t="s">
        <v>109</v>
      </c>
      <c r="H10" s="12">
        <v>0</v>
      </c>
      <c r="I10" s="11" t="s">
        <v>110</v>
      </c>
      <c r="J10" s="11" t="s">
        <v>98</v>
      </c>
      <c r="K10" s="11"/>
      <c r="L10" s="2" t="s">
        <v>111</v>
      </c>
    </row>
    <row r="11" spans="1:12" ht="15" x14ac:dyDescent="0.2">
      <c r="C11" s="21"/>
      <c r="D11" s="21"/>
      <c r="E11" s="21"/>
      <c r="F11" s="21"/>
      <c r="I11" s="23"/>
      <c r="J11" s="23"/>
      <c r="K11" s="23"/>
    </row>
    <row r="12" spans="1:12" ht="15" x14ac:dyDescent="0.2">
      <c r="C12" s="21"/>
      <c r="D12" s="21"/>
      <c r="E12" s="21"/>
      <c r="F12" s="21"/>
      <c r="I12" s="23"/>
      <c r="J12" s="23"/>
      <c r="K12" s="23"/>
      <c r="L12" s="31"/>
    </row>
    <row r="13" spans="1:12" ht="15" x14ac:dyDescent="0.2">
      <c r="C13" s="21"/>
      <c r="D13" s="21"/>
      <c r="E13" s="21"/>
      <c r="F13" s="21"/>
      <c r="I13" s="23"/>
      <c r="J13" s="23"/>
      <c r="K13" s="23"/>
      <c r="L13" s="31"/>
    </row>
    <row r="14" spans="1:12" ht="15" x14ac:dyDescent="0.2">
      <c r="C14" s="21"/>
      <c r="D14" s="21"/>
      <c r="E14" s="21"/>
      <c r="F14" s="21"/>
      <c r="I14" s="23"/>
      <c r="J14" s="23"/>
      <c r="K14" s="23"/>
      <c r="L14" s="31"/>
    </row>
    <row r="15" spans="1:12" ht="15" x14ac:dyDescent="0.2">
      <c r="B15" s="35"/>
      <c r="C15" s="21"/>
      <c r="D15" s="21"/>
      <c r="E15" s="21"/>
      <c r="F15" s="21"/>
      <c r="I15" s="23"/>
      <c r="J15" s="23"/>
      <c r="K15" s="23"/>
    </row>
    <row r="16" spans="1:12" ht="15" x14ac:dyDescent="0.2">
      <c r="B16" s="35"/>
      <c r="C16" s="21"/>
      <c r="D16" s="21"/>
      <c r="E16" s="21"/>
      <c r="F16" s="21"/>
      <c r="I16" s="23"/>
      <c r="J16" s="23"/>
      <c r="K16" s="23"/>
    </row>
    <row r="17" spans="2:11" ht="15" x14ac:dyDescent="0.2">
      <c r="B17" s="35"/>
      <c r="C17" s="21"/>
      <c r="D17" s="21"/>
      <c r="E17" s="21"/>
      <c r="F17" s="21"/>
      <c r="I17" s="23"/>
      <c r="J17" s="23"/>
      <c r="K17" s="23"/>
    </row>
    <row r="18" spans="2:11" ht="15" x14ac:dyDescent="0.2">
      <c r="B18" s="35"/>
      <c r="C18" s="21"/>
      <c r="D18" s="21"/>
      <c r="E18" s="21"/>
      <c r="F18" s="21"/>
      <c r="I18" s="23"/>
      <c r="J18" s="23"/>
      <c r="K18" s="23"/>
    </row>
    <row r="19" spans="2:11" ht="15" x14ac:dyDescent="0.2">
      <c r="B19" s="35"/>
      <c r="C19" s="21"/>
      <c r="D19" s="21"/>
      <c r="E19" s="21"/>
      <c r="F19" s="21"/>
      <c r="I19" s="23"/>
      <c r="J19" s="23"/>
      <c r="K19" s="23"/>
    </row>
    <row r="20" spans="2:11" ht="15" x14ac:dyDescent="0.2">
      <c r="B20" s="35"/>
      <c r="C20" s="21"/>
      <c r="D20" s="21"/>
      <c r="E20" s="21"/>
      <c r="F20" s="21"/>
      <c r="I20" s="23"/>
      <c r="J20" s="23"/>
      <c r="K20" s="23"/>
    </row>
    <row r="21" spans="2:11" ht="15" x14ac:dyDescent="0.2">
      <c r="B21" s="35"/>
      <c r="C21" s="21"/>
      <c r="D21" s="21"/>
      <c r="E21" s="21"/>
      <c r="F21" s="21"/>
      <c r="I21" s="23"/>
      <c r="J21" s="23"/>
      <c r="K21" s="23"/>
    </row>
  </sheetData>
  <sheetProtection algorithmName="SHA-512" hashValue="iOGui/Ld5uXETnohogHC0e2GHtLyp+Dmq33J8WLWteXaGVqok/Fj0D5qDyfiiTwX+YyHaEaJCo+onqoM+O1kPg==" saltValue="/t15400upCHknnO6a3vpDA==" spinCount="100000" sheet="1" objects="1" scenarios="1"/>
  <mergeCells count="14">
    <mergeCell ref="L5:L6"/>
    <mergeCell ref="E5:F5"/>
    <mergeCell ref="A1:L1"/>
    <mergeCell ref="A2:L2"/>
    <mergeCell ref="A3:L3"/>
    <mergeCell ref="A4:L4"/>
    <mergeCell ref="A5:A6"/>
    <mergeCell ref="B5:B6"/>
    <mergeCell ref="C5:C6"/>
    <mergeCell ref="D5:D6"/>
    <mergeCell ref="G5:G6"/>
    <mergeCell ref="H5:H6"/>
    <mergeCell ref="I5:I6"/>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0"/>
  <sheetViews>
    <sheetView zoomScale="80" zoomScaleNormal="80" workbookViewId="0">
      <selection activeCell="E8" sqref="E8"/>
    </sheetView>
  </sheetViews>
  <sheetFormatPr defaultColWidth="9.28515625" defaultRowHeight="21" x14ac:dyDescent="0.2"/>
  <cols>
    <col min="1" max="1" width="6.28515625" style="21" customWidth="1"/>
    <col min="2" max="2" width="53.28515625" style="21" customWidth="1"/>
    <col min="3" max="3" width="24.7109375" style="38" customWidth="1"/>
    <col min="4" max="4" width="27.28515625" style="38" customWidth="1"/>
    <col min="5" max="6" width="20.7109375" style="38" customWidth="1"/>
    <col min="7" max="7" width="19.42578125" style="21" customWidth="1"/>
    <col min="8" max="8" width="17.7109375" style="30" customWidth="1"/>
    <col min="9" max="9" width="37.42578125" style="21" customWidth="1"/>
    <col min="10" max="11" width="24.7109375" style="21" customWidth="1"/>
    <col min="12" max="12" width="45.42578125" style="21" customWidth="1"/>
    <col min="13" max="16384" width="9.28515625" style="21"/>
  </cols>
  <sheetData>
    <row r="1" spans="1:12" s="39" customFormat="1" ht="28.5" x14ac:dyDescent="0.2">
      <c r="A1" s="103" t="str">
        <f>OBJETIVOS!A1</f>
        <v>Plano de Ação Nacional para a Conservação do Tamanduá-bandeira, Tatu-canastra e Tatu-bola</v>
      </c>
      <c r="B1" s="103"/>
      <c r="C1" s="103"/>
      <c r="D1" s="103"/>
      <c r="E1" s="103"/>
      <c r="F1" s="103"/>
      <c r="G1" s="103"/>
      <c r="H1" s="103"/>
      <c r="I1" s="103"/>
      <c r="J1" s="103"/>
      <c r="K1" s="103"/>
      <c r="L1" s="103"/>
    </row>
    <row r="2" spans="1:12" ht="0.75" customHeight="1" x14ac:dyDescent="0.2">
      <c r="A2" s="106"/>
      <c r="B2" s="106"/>
      <c r="C2" s="106"/>
      <c r="D2" s="106"/>
      <c r="E2" s="106"/>
      <c r="F2" s="106"/>
      <c r="G2" s="106"/>
      <c r="H2" s="106"/>
      <c r="I2" s="106"/>
      <c r="J2" s="106"/>
      <c r="K2" s="106"/>
      <c r="L2" s="106"/>
    </row>
    <row r="3" spans="1:12" s="40" customFormat="1" ht="18.75" x14ac:dyDescent="0.2">
      <c r="A3" s="107" t="s">
        <v>38</v>
      </c>
      <c r="B3" s="107"/>
      <c r="C3" s="107"/>
      <c r="D3" s="107"/>
      <c r="E3" s="107"/>
      <c r="F3" s="107"/>
      <c r="G3" s="107"/>
      <c r="H3" s="107"/>
      <c r="I3" s="107"/>
      <c r="J3" s="107"/>
      <c r="K3" s="107"/>
      <c r="L3" s="107"/>
    </row>
    <row r="4" spans="1:12" s="40" customFormat="1" ht="25.5" customHeight="1" x14ac:dyDescent="0.2">
      <c r="A4" s="109" t="str">
        <f>OBJETIVOS!A14</f>
        <v>Redução das colisões veiculares com as espécies-alvo em rodovias e estradas</v>
      </c>
      <c r="B4" s="109"/>
      <c r="C4" s="109"/>
      <c r="D4" s="109"/>
      <c r="E4" s="109"/>
      <c r="F4" s="109"/>
      <c r="G4" s="109"/>
      <c r="H4" s="109"/>
      <c r="I4" s="109"/>
      <c r="J4" s="109"/>
      <c r="K4" s="109"/>
      <c r="L4" s="109"/>
    </row>
    <row r="5" spans="1:12" s="41" customFormat="1" ht="32.25" customHeight="1" x14ac:dyDescent="0.2">
      <c r="A5" s="104" t="s">
        <v>50</v>
      </c>
      <c r="B5" s="104" t="s">
        <v>9</v>
      </c>
      <c r="C5" s="104" t="s">
        <v>11</v>
      </c>
      <c r="D5" s="104" t="s">
        <v>51</v>
      </c>
      <c r="E5" s="108" t="s">
        <v>15</v>
      </c>
      <c r="F5" s="108"/>
      <c r="G5" s="104" t="s">
        <v>17</v>
      </c>
      <c r="H5" s="105" t="s">
        <v>52</v>
      </c>
      <c r="I5" s="104" t="s">
        <v>19</v>
      </c>
      <c r="J5" s="108" t="s">
        <v>53</v>
      </c>
      <c r="K5" s="108"/>
      <c r="L5" s="104" t="s">
        <v>54</v>
      </c>
    </row>
    <row r="6" spans="1:12" s="41" customFormat="1" ht="15.75" x14ac:dyDescent="0.2">
      <c r="A6" s="104"/>
      <c r="B6" s="104"/>
      <c r="C6" s="104"/>
      <c r="D6" s="104"/>
      <c r="E6" s="52" t="s">
        <v>55</v>
      </c>
      <c r="F6" s="52" t="s">
        <v>56</v>
      </c>
      <c r="G6" s="104"/>
      <c r="H6" s="105"/>
      <c r="I6" s="104"/>
      <c r="J6" s="52" t="s">
        <v>57</v>
      </c>
      <c r="K6" s="52" t="s">
        <v>58</v>
      </c>
      <c r="L6" s="104"/>
    </row>
    <row r="7" spans="1:12" ht="69.75" customHeight="1" x14ac:dyDescent="0.2">
      <c r="A7" s="69" t="s">
        <v>112</v>
      </c>
      <c r="B7" s="2" t="s">
        <v>113</v>
      </c>
      <c r="C7" s="2" t="s">
        <v>114</v>
      </c>
      <c r="D7" s="2"/>
      <c r="E7" s="10">
        <v>43649</v>
      </c>
      <c r="F7" s="10">
        <v>44380</v>
      </c>
      <c r="G7" s="2" t="s">
        <v>115</v>
      </c>
      <c r="H7" s="12">
        <v>0</v>
      </c>
      <c r="I7" s="11" t="s">
        <v>116</v>
      </c>
      <c r="J7" s="11" t="s">
        <v>117</v>
      </c>
      <c r="K7" s="11" t="s">
        <v>118</v>
      </c>
      <c r="L7" s="2"/>
    </row>
    <row r="8" spans="1:12" ht="75" customHeight="1" x14ac:dyDescent="0.2">
      <c r="A8" s="82" t="s">
        <v>119</v>
      </c>
      <c r="B8" s="2" t="s">
        <v>120</v>
      </c>
      <c r="C8" s="21" t="s">
        <v>121</v>
      </c>
      <c r="D8" s="2"/>
      <c r="E8" s="10">
        <v>43649</v>
      </c>
      <c r="F8" s="10">
        <v>44958</v>
      </c>
      <c r="G8" s="2" t="s">
        <v>122</v>
      </c>
      <c r="H8" s="12">
        <v>3000</v>
      </c>
      <c r="I8" s="2" t="s">
        <v>123</v>
      </c>
      <c r="J8" s="2" t="s">
        <v>124</v>
      </c>
      <c r="K8" s="11"/>
      <c r="L8" s="2" t="s">
        <v>125</v>
      </c>
    </row>
    <row r="9" spans="1:12" ht="132.75" customHeight="1" x14ac:dyDescent="0.2">
      <c r="A9" s="47" t="s">
        <v>126</v>
      </c>
      <c r="B9" s="2" t="s">
        <v>127</v>
      </c>
      <c r="C9" s="2" t="s">
        <v>128</v>
      </c>
      <c r="D9" s="2"/>
      <c r="E9" s="10">
        <v>44015</v>
      </c>
      <c r="F9" s="10">
        <v>45447</v>
      </c>
      <c r="G9" s="11" t="s">
        <v>103</v>
      </c>
      <c r="H9" s="32">
        <v>0</v>
      </c>
      <c r="I9" s="11" t="s">
        <v>129</v>
      </c>
      <c r="J9" s="11" t="s">
        <v>117</v>
      </c>
      <c r="K9" s="11"/>
      <c r="L9" s="2" t="s">
        <v>130</v>
      </c>
    </row>
    <row r="10" spans="1:12" ht="15" x14ac:dyDescent="0.2">
      <c r="C10" s="21"/>
      <c r="D10" s="21"/>
      <c r="E10" s="21"/>
      <c r="F10" s="21"/>
      <c r="I10" s="23"/>
      <c r="J10" s="23"/>
      <c r="K10" s="23"/>
    </row>
    <row r="11" spans="1:12" ht="15" customHeight="1" x14ac:dyDescent="0.2">
      <c r="C11" s="21"/>
      <c r="D11" s="21"/>
      <c r="E11" s="21"/>
      <c r="F11" s="21"/>
      <c r="I11" s="23"/>
      <c r="J11" s="23"/>
      <c r="K11" s="23"/>
      <c r="L11" s="31"/>
    </row>
    <row r="12" spans="1:12" ht="15" x14ac:dyDescent="0.2">
      <c r="C12" s="21"/>
      <c r="D12" s="21"/>
      <c r="E12" s="21"/>
      <c r="F12" s="21"/>
      <c r="I12" s="23"/>
      <c r="J12" s="23"/>
      <c r="K12" s="23"/>
      <c r="L12" s="31"/>
    </row>
    <row r="13" spans="1:12" ht="15" x14ac:dyDescent="0.2">
      <c r="C13" s="21"/>
      <c r="D13" s="21"/>
      <c r="E13" s="21"/>
      <c r="F13" s="21"/>
      <c r="I13" s="23"/>
      <c r="J13" s="23"/>
      <c r="K13" s="23"/>
      <c r="L13" s="31"/>
    </row>
    <row r="14" spans="1:12" ht="19.5" customHeight="1" x14ac:dyDescent="0.2">
      <c r="B14" s="35"/>
      <c r="C14" s="21"/>
      <c r="D14" s="21"/>
      <c r="E14" s="21"/>
      <c r="F14" s="21"/>
      <c r="I14" s="23"/>
      <c r="J14" s="23"/>
      <c r="K14" s="23"/>
    </row>
    <row r="15" spans="1:12" ht="15" x14ac:dyDescent="0.2">
      <c r="B15" s="35"/>
      <c r="C15" s="21"/>
      <c r="D15" s="21"/>
      <c r="E15" s="21"/>
      <c r="F15" s="21"/>
      <c r="I15" s="23"/>
      <c r="J15" s="23"/>
      <c r="K15" s="23"/>
    </row>
    <row r="16" spans="1:12" ht="15" x14ac:dyDescent="0.2">
      <c r="B16" s="35"/>
      <c r="C16" s="21"/>
      <c r="D16" s="21"/>
      <c r="E16" s="21"/>
      <c r="F16" s="21"/>
      <c r="I16" s="23"/>
      <c r="J16" s="23"/>
      <c r="K16" s="23"/>
    </row>
    <row r="17" spans="2:11" ht="15" x14ac:dyDescent="0.2">
      <c r="B17" s="35"/>
      <c r="C17" s="21"/>
      <c r="D17" s="21"/>
      <c r="E17" s="21"/>
      <c r="F17" s="21"/>
      <c r="I17" s="23"/>
      <c r="J17" s="23"/>
      <c r="K17" s="23"/>
    </row>
    <row r="18" spans="2:11" ht="15" x14ac:dyDescent="0.2">
      <c r="B18" s="35"/>
      <c r="C18" s="21"/>
      <c r="D18" s="21"/>
      <c r="E18" s="21"/>
      <c r="F18" s="21"/>
      <c r="I18" s="23"/>
      <c r="J18" s="23"/>
      <c r="K18" s="23"/>
    </row>
    <row r="19" spans="2:11" ht="15" x14ac:dyDescent="0.2">
      <c r="B19" s="35"/>
      <c r="C19" s="21"/>
      <c r="D19" s="21"/>
      <c r="E19" s="21"/>
      <c r="F19" s="21"/>
      <c r="I19" s="23"/>
      <c r="J19" s="23"/>
      <c r="K19" s="23"/>
    </row>
    <row r="20" spans="2:11" ht="15" x14ac:dyDescent="0.2">
      <c r="B20" s="35"/>
      <c r="C20" s="21"/>
      <c r="D20" s="21"/>
      <c r="E20" s="21"/>
      <c r="F20" s="21"/>
      <c r="I20" s="23"/>
      <c r="J20" s="23"/>
      <c r="K20" s="23"/>
    </row>
  </sheetData>
  <sheetProtection algorithmName="SHA-512" hashValue="FWTDyewNQd2q+eG/yeiIYlHJWC4E9zcYEhsPZP7K9VVtqVC8cFv2f2ZGilyBXiJPwZsVrz6S/LF/SzFph4HvWQ==" saltValue="sa1ti38RZQVfYsH+AHUE+Q==" spinCount="100000" sheet="1" objects="1" scenarios="1"/>
  <mergeCells count="14">
    <mergeCell ref="A1:L1"/>
    <mergeCell ref="A2:L2"/>
    <mergeCell ref="A3:L3"/>
    <mergeCell ref="A4:L4"/>
    <mergeCell ref="A5:A6"/>
    <mergeCell ref="B5:B6"/>
    <mergeCell ref="C5:C6"/>
    <mergeCell ref="D5:D6"/>
    <mergeCell ref="G5:G6"/>
    <mergeCell ref="E5:F5"/>
    <mergeCell ref="H5:H6"/>
    <mergeCell ref="I5:I6"/>
    <mergeCell ref="J5:K5"/>
    <mergeCell ref="L5:L6"/>
  </mergeCells>
  <conditionalFormatting sqref="A7">
    <cfRule type="cellIs" dxfId="0" priority="1" stopIfTrue="1" operator="equal">
      <formula>"x"</formula>
    </cfRule>
  </conditionalFormatting>
  <pageMargins left="0.19685039370078741" right="0.19685039370078741" top="0.19685039370078741" bottom="0.19685039370078741" header="0.51181102362204722" footer="0.51181102362204722"/>
  <pageSetup paperSize="9" scale="75" firstPageNumber="0" fitToHeight="0" orientation="landscape" horizontalDpi="300" verticalDpi="300"/>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1"/>
  <sheetViews>
    <sheetView zoomScale="80" zoomScaleNormal="80" workbookViewId="0">
      <selection activeCell="B18" sqref="B18"/>
    </sheetView>
  </sheetViews>
  <sheetFormatPr defaultColWidth="9.28515625" defaultRowHeight="21" x14ac:dyDescent="0.2"/>
  <cols>
    <col min="1" max="1" width="6.28515625" style="21" customWidth="1"/>
    <col min="2" max="2" width="53.28515625" style="21" customWidth="1"/>
    <col min="3" max="3" width="24.7109375" style="38" customWidth="1"/>
    <col min="4" max="4" width="27.28515625" style="38" customWidth="1"/>
    <col min="5" max="6" width="20.7109375" style="38" customWidth="1"/>
    <col min="7" max="7" width="19.42578125" style="21" customWidth="1"/>
    <col min="8" max="8" width="17.7109375" style="30" customWidth="1"/>
    <col min="9" max="9" width="37.42578125" style="21" customWidth="1"/>
    <col min="10" max="11" width="24.7109375" style="21" customWidth="1"/>
    <col min="12" max="12" width="45.42578125" style="21" customWidth="1"/>
    <col min="13" max="16384" width="9.28515625" style="21"/>
  </cols>
  <sheetData>
    <row r="1" spans="1:12" s="39" customFormat="1" ht="28.5" x14ac:dyDescent="0.2">
      <c r="A1" s="103" t="str">
        <f>OBJETIVOS!A1</f>
        <v>Plano de Ação Nacional para a Conservação do Tamanduá-bandeira, Tatu-canastra e Tatu-bola</v>
      </c>
      <c r="B1" s="103"/>
      <c r="C1" s="103"/>
      <c r="D1" s="103"/>
      <c r="E1" s="103"/>
      <c r="F1" s="103"/>
      <c r="G1" s="103"/>
      <c r="H1" s="103"/>
      <c r="I1" s="103"/>
      <c r="J1" s="103"/>
      <c r="K1" s="103"/>
      <c r="L1" s="103"/>
    </row>
    <row r="2" spans="1:12" ht="8.25" hidden="1" customHeight="1" x14ac:dyDescent="0.2">
      <c r="A2" s="106"/>
      <c r="B2" s="106"/>
      <c r="C2" s="106"/>
      <c r="D2" s="106"/>
      <c r="E2" s="106"/>
      <c r="F2" s="106"/>
      <c r="G2" s="106"/>
      <c r="H2" s="106"/>
      <c r="I2" s="106"/>
      <c r="J2" s="106"/>
      <c r="K2" s="106"/>
      <c r="L2" s="106"/>
    </row>
    <row r="3" spans="1:12" s="40" customFormat="1" ht="18.75" customHeight="1" x14ac:dyDescent="0.2">
      <c r="A3" s="107" t="s">
        <v>40</v>
      </c>
      <c r="B3" s="107"/>
      <c r="C3" s="107"/>
      <c r="D3" s="107"/>
      <c r="E3" s="107"/>
      <c r="F3" s="107"/>
      <c r="G3" s="107"/>
      <c r="H3" s="107"/>
      <c r="I3" s="107"/>
      <c r="J3" s="107"/>
      <c r="K3" s="107"/>
      <c r="L3" s="107"/>
    </row>
    <row r="4" spans="1:12" s="40" customFormat="1" ht="27" customHeight="1" x14ac:dyDescent="0.2">
      <c r="A4" s="109" t="str">
        <f>OBJETIVOS!A17</f>
        <v>Redução da perda de indivíduos em decorrência da atividade de caça sobre as espécies-alvo</v>
      </c>
      <c r="B4" s="109"/>
      <c r="C4" s="109"/>
      <c r="D4" s="109"/>
      <c r="E4" s="109"/>
      <c r="F4" s="109"/>
      <c r="G4" s="109"/>
      <c r="H4" s="109"/>
      <c r="I4" s="109"/>
      <c r="J4" s="109"/>
      <c r="K4" s="109"/>
      <c r="L4" s="109"/>
    </row>
    <row r="5" spans="1:12" s="41" customFormat="1" ht="32.25" customHeight="1" x14ac:dyDescent="0.2">
      <c r="A5" s="104" t="s">
        <v>50</v>
      </c>
      <c r="B5" s="104" t="s">
        <v>9</v>
      </c>
      <c r="C5" s="104" t="s">
        <v>11</v>
      </c>
      <c r="D5" s="104" t="s">
        <v>51</v>
      </c>
      <c r="E5" s="108" t="s">
        <v>15</v>
      </c>
      <c r="F5" s="108"/>
      <c r="G5" s="104" t="s">
        <v>17</v>
      </c>
      <c r="H5" s="105" t="s">
        <v>52</v>
      </c>
      <c r="I5" s="104" t="s">
        <v>19</v>
      </c>
      <c r="J5" s="108" t="s">
        <v>53</v>
      </c>
      <c r="K5" s="108"/>
      <c r="L5" s="104" t="s">
        <v>54</v>
      </c>
    </row>
    <row r="6" spans="1:12" s="41" customFormat="1" ht="15.75" x14ac:dyDescent="0.2">
      <c r="A6" s="104"/>
      <c r="B6" s="104"/>
      <c r="C6" s="104"/>
      <c r="D6" s="104"/>
      <c r="E6" s="52" t="s">
        <v>55</v>
      </c>
      <c r="F6" s="52" t="s">
        <v>56</v>
      </c>
      <c r="G6" s="104"/>
      <c r="H6" s="105"/>
      <c r="I6" s="104"/>
      <c r="J6" s="52" t="s">
        <v>57</v>
      </c>
      <c r="K6" s="52" t="s">
        <v>58</v>
      </c>
      <c r="L6" s="104"/>
    </row>
    <row r="7" spans="1:12" ht="79.5" customHeight="1" x14ac:dyDescent="0.2">
      <c r="A7" s="75" t="s">
        <v>131</v>
      </c>
      <c r="B7" s="2" t="s">
        <v>132</v>
      </c>
      <c r="C7" s="2" t="s">
        <v>133</v>
      </c>
      <c r="D7" s="2" t="s">
        <v>134</v>
      </c>
      <c r="E7" s="10">
        <v>43649</v>
      </c>
      <c r="F7" s="10">
        <v>45447</v>
      </c>
      <c r="G7" s="78" t="s">
        <v>135</v>
      </c>
      <c r="H7" s="12" t="s">
        <v>136</v>
      </c>
      <c r="I7" s="11" t="s">
        <v>137</v>
      </c>
      <c r="K7" s="11" t="s">
        <v>138</v>
      </c>
      <c r="L7" s="2" t="s">
        <v>139</v>
      </c>
    </row>
    <row r="8" spans="1:12" ht="15" x14ac:dyDescent="0.2">
      <c r="A8" s="79" t="s">
        <v>140</v>
      </c>
      <c r="B8" s="2" t="s">
        <v>141</v>
      </c>
      <c r="C8" s="21"/>
      <c r="D8" s="2"/>
      <c r="E8" s="10"/>
      <c r="F8" s="10"/>
      <c r="G8" s="11"/>
      <c r="H8" s="12"/>
      <c r="I8" s="2"/>
      <c r="J8" s="2"/>
      <c r="K8" s="2"/>
      <c r="L8" s="2"/>
    </row>
    <row r="9" spans="1:12" ht="93" customHeight="1" x14ac:dyDescent="0.2">
      <c r="A9" s="83" t="s">
        <v>142</v>
      </c>
      <c r="B9" s="2" t="s">
        <v>143</v>
      </c>
      <c r="C9" s="2" t="s">
        <v>144</v>
      </c>
      <c r="D9" s="2" t="s">
        <v>145</v>
      </c>
      <c r="E9" s="10">
        <v>45078</v>
      </c>
      <c r="F9" s="10">
        <v>45447</v>
      </c>
      <c r="G9" s="78" t="s">
        <v>135</v>
      </c>
      <c r="H9" s="12"/>
      <c r="I9" s="2" t="s">
        <v>146</v>
      </c>
      <c r="J9" s="11"/>
      <c r="K9" s="2" t="s">
        <v>147</v>
      </c>
      <c r="L9" s="2" t="s">
        <v>148</v>
      </c>
    </row>
    <row r="10" spans="1:12" ht="15" x14ac:dyDescent="0.2">
      <c r="C10" s="21"/>
      <c r="D10" s="21"/>
      <c r="E10" s="21"/>
      <c r="F10" s="21"/>
      <c r="I10" s="23"/>
      <c r="J10" s="23"/>
      <c r="K10" s="23"/>
    </row>
    <row r="11" spans="1:12" ht="16.5" customHeight="1" x14ac:dyDescent="0.2">
      <c r="C11" s="21"/>
      <c r="D11" s="21"/>
      <c r="E11" s="21"/>
      <c r="F11" s="21"/>
      <c r="I11" s="23"/>
      <c r="J11" s="23"/>
      <c r="K11" s="23"/>
    </row>
    <row r="12" spans="1:12" ht="15" x14ac:dyDescent="0.2">
      <c r="B12" s="35"/>
      <c r="C12" s="21"/>
      <c r="D12" s="21"/>
      <c r="E12" s="21"/>
      <c r="F12" s="21"/>
      <c r="I12" s="23"/>
      <c r="J12" s="23"/>
      <c r="K12" s="23"/>
    </row>
    <row r="13" spans="1:12" ht="15" x14ac:dyDescent="0.2">
      <c r="B13" s="35"/>
      <c r="C13" s="21"/>
      <c r="D13" s="21"/>
      <c r="E13" s="21"/>
      <c r="F13" s="21"/>
      <c r="I13" s="23"/>
      <c r="J13" s="23"/>
      <c r="K13" s="23"/>
    </row>
    <row r="14" spans="1:12" ht="15" x14ac:dyDescent="0.2">
      <c r="B14" s="35"/>
      <c r="C14" s="21"/>
      <c r="D14" s="21"/>
      <c r="E14" s="21"/>
      <c r="F14" s="21"/>
      <c r="I14" s="23"/>
      <c r="J14" s="23"/>
      <c r="K14" s="23"/>
    </row>
    <row r="15" spans="1:12" ht="15" x14ac:dyDescent="0.2">
      <c r="B15" s="35"/>
      <c r="C15" s="21"/>
      <c r="D15" s="21"/>
      <c r="E15" s="21"/>
      <c r="F15" s="21"/>
      <c r="I15" s="23"/>
      <c r="J15" s="23"/>
      <c r="K15" s="23"/>
    </row>
    <row r="16" spans="1:12" ht="15" x14ac:dyDescent="0.2">
      <c r="B16" s="35"/>
      <c r="C16" s="21"/>
      <c r="D16" s="21"/>
      <c r="E16" s="21"/>
      <c r="F16" s="21"/>
      <c r="I16" s="23"/>
      <c r="J16" s="23"/>
      <c r="K16" s="23"/>
    </row>
    <row r="17" spans="2:11" ht="15" x14ac:dyDescent="0.2">
      <c r="B17" s="35"/>
      <c r="C17" s="21"/>
      <c r="D17" s="21"/>
      <c r="E17" s="21"/>
      <c r="F17" s="21"/>
      <c r="I17" s="23"/>
      <c r="J17" s="23"/>
      <c r="K17" s="23"/>
    </row>
    <row r="18" spans="2:11" ht="15" x14ac:dyDescent="0.2">
      <c r="B18" s="35"/>
      <c r="C18" s="21"/>
      <c r="D18" s="21"/>
      <c r="E18" s="21"/>
      <c r="F18" s="21"/>
      <c r="I18" s="23"/>
      <c r="J18" s="23"/>
      <c r="K18" s="23"/>
    </row>
    <row r="19" spans="2:11" ht="15" x14ac:dyDescent="0.2">
      <c r="B19" s="35"/>
      <c r="C19" s="21"/>
      <c r="D19" s="21"/>
      <c r="E19" s="21"/>
      <c r="F19" s="21"/>
      <c r="I19" s="23"/>
      <c r="J19" s="23"/>
      <c r="K19" s="23"/>
    </row>
    <row r="20" spans="2:11" ht="15" x14ac:dyDescent="0.2">
      <c r="B20" s="35"/>
      <c r="C20" s="21"/>
      <c r="D20" s="21"/>
      <c r="E20" s="21"/>
      <c r="F20" s="21"/>
      <c r="I20" s="23"/>
      <c r="J20" s="23"/>
      <c r="K20" s="23"/>
    </row>
    <row r="21" spans="2:11" ht="15" x14ac:dyDescent="0.2">
      <c r="B21" s="35"/>
      <c r="C21" s="21"/>
      <c r="D21" s="21"/>
      <c r="E21" s="21"/>
      <c r="F21" s="21"/>
      <c r="I21" s="23"/>
      <c r="J21" s="23"/>
      <c r="K21" s="23"/>
    </row>
  </sheetData>
  <sheetProtection algorithmName="SHA-512" hashValue="PF7FoXtmcWl2w0HKI4y0KSO5gn8P462UQdIu4nFW8sdlG7+VHaxGANA2P/Db+A690dGSTrdubymJ9BaRyIvuPQ==" saltValue="VRNQbRCMSIERKrrWeeOXhQ==" spinCount="100000" sheet="1" objects="1" scenarios="1"/>
  <mergeCells count="14">
    <mergeCell ref="L5:L6"/>
    <mergeCell ref="E5:F5"/>
    <mergeCell ref="A1:L1"/>
    <mergeCell ref="A2:L2"/>
    <mergeCell ref="A3:L3"/>
    <mergeCell ref="A4:L4"/>
    <mergeCell ref="A5:A6"/>
    <mergeCell ref="B5:B6"/>
    <mergeCell ref="C5:C6"/>
    <mergeCell ref="D5:D6"/>
    <mergeCell ref="G5:G6"/>
    <mergeCell ref="H5:H6"/>
    <mergeCell ref="I5:I6"/>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1"/>
  <sheetViews>
    <sheetView zoomScale="80" zoomScaleNormal="80" workbookViewId="0">
      <selection activeCell="L7" sqref="L7"/>
    </sheetView>
  </sheetViews>
  <sheetFormatPr defaultColWidth="9.28515625" defaultRowHeight="21" x14ac:dyDescent="0.2"/>
  <cols>
    <col min="1" max="1" width="6.28515625" style="21" customWidth="1"/>
    <col min="2" max="2" width="53.28515625" style="21" customWidth="1"/>
    <col min="3" max="3" width="24.7109375" style="38" customWidth="1"/>
    <col min="4" max="4" width="27.28515625" style="38" customWidth="1"/>
    <col min="5" max="6" width="20.7109375" style="38" customWidth="1"/>
    <col min="7" max="7" width="19.42578125" style="21" customWidth="1"/>
    <col min="8" max="8" width="17.7109375" style="30" customWidth="1"/>
    <col min="9" max="9" width="37.42578125" style="21" customWidth="1"/>
    <col min="10" max="11" width="24.7109375" style="21" customWidth="1"/>
    <col min="12" max="12" width="45.42578125" style="21" customWidth="1"/>
    <col min="13" max="16384" width="9.28515625" style="21"/>
  </cols>
  <sheetData>
    <row r="1" spans="1:12" s="39" customFormat="1" ht="27.75" customHeight="1" x14ac:dyDescent="0.2">
      <c r="A1" s="103" t="str">
        <f>OBJETIVOS!A1</f>
        <v>Plano de Ação Nacional para a Conservação do Tamanduá-bandeira, Tatu-canastra e Tatu-bola</v>
      </c>
      <c r="B1" s="103"/>
      <c r="C1" s="103"/>
      <c r="D1" s="103"/>
      <c r="E1" s="103"/>
      <c r="F1" s="103"/>
      <c r="G1" s="103"/>
      <c r="H1" s="103"/>
      <c r="I1" s="103"/>
      <c r="J1" s="103"/>
      <c r="K1" s="103"/>
      <c r="L1" s="103"/>
    </row>
    <row r="2" spans="1:12" ht="8.25" hidden="1" customHeight="1" x14ac:dyDescent="0.2">
      <c r="A2" s="106"/>
      <c r="B2" s="106"/>
      <c r="C2" s="106"/>
      <c r="D2" s="106"/>
      <c r="E2" s="106"/>
      <c r="F2" s="106"/>
      <c r="G2" s="106"/>
      <c r="H2" s="106"/>
      <c r="I2" s="106"/>
      <c r="J2" s="106"/>
      <c r="K2" s="106"/>
      <c r="L2" s="106"/>
    </row>
    <row r="3" spans="1:12" s="40" customFormat="1" ht="20.25" customHeight="1" x14ac:dyDescent="0.2">
      <c r="A3" s="107" t="s">
        <v>149</v>
      </c>
      <c r="B3" s="107"/>
      <c r="C3" s="107"/>
      <c r="D3" s="107"/>
      <c r="E3" s="107"/>
      <c r="F3" s="107"/>
      <c r="G3" s="107"/>
      <c r="H3" s="107"/>
      <c r="I3" s="107"/>
      <c r="J3" s="107"/>
      <c r="K3" s="107"/>
      <c r="L3" s="107"/>
    </row>
    <row r="4" spans="1:12" s="40" customFormat="1" ht="26.25" customHeight="1" x14ac:dyDescent="0.2">
      <c r="A4" s="109" t="str">
        <f>OBJETIVOS!A20</f>
        <v>Aprimoramento do manejo integrado para a conservação (ex situ e in situ), considerando a viabilidade genética e sanitária das populações das espécies-alvo</v>
      </c>
      <c r="B4" s="109"/>
      <c r="C4" s="109"/>
      <c r="D4" s="109"/>
      <c r="E4" s="109"/>
      <c r="F4" s="109"/>
      <c r="G4" s="109"/>
      <c r="H4" s="109"/>
      <c r="I4" s="109"/>
      <c r="J4" s="109"/>
      <c r="K4" s="109"/>
      <c r="L4" s="109"/>
    </row>
    <row r="5" spans="1:12" s="41" customFormat="1" ht="32.25" customHeight="1" x14ac:dyDescent="0.2">
      <c r="A5" s="104" t="s">
        <v>50</v>
      </c>
      <c r="B5" s="104" t="s">
        <v>9</v>
      </c>
      <c r="C5" s="104" t="s">
        <v>11</v>
      </c>
      <c r="D5" s="104" t="s">
        <v>51</v>
      </c>
      <c r="E5" s="108" t="s">
        <v>15</v>
      </c>
      <c r="F5" s="108"/>
      <c r="G5" s="104" t="s">
        <v>17</v>
      </c>
      <c r="H5" s="105" t="s">
        <v>52</v>
      </c>
      <c r="I5" s="104" t="s">
        <v>19</v>
      </c>
      <c r="J5" s="108" t="s">
        <v>53</v>
      </c>
      <c r="K5" s="108"/>
      <c r="L5" s="104" t="s">
        <v>54</v>
      </c>
    </row>
    <row r="6" spans="1:12" s="41" customFormat="1" ht="15.75" x14ac:dyDescent="0.2">
      <c r="A6" s="104"/>
      <c r="B6" s="104"/>
      <c r="C6" s="104"/>
      <c r="D6" s="104"/>
      <c r="E6" s="52" t="s">
        <v>55</v>
      </c>
      <c r="F6" s="52" t="s">
        <v>56</v>
      </c>
      <c r="G6" s="104"/>
      <c r="H6" s="105"/>
      <c r="I6" s="104"/>
      <c r="J6" s="52" t="s">
        <v>57</v>
      </c>
      <c r="K6" s="52" t="s">
        <v>58</v>
      </c>
      <c r="L6" s="104"/>
    </row>
    <row r="7" spans="1:12" s="42" customFormat="1" ht="94.5" customHeight="1" x14ac:dyDescent="0.2">
      <c r="A7" s="48" t="s">
        <v>150</v>
      </c>
      <c r="B7" s="17" t="s">
        <v>151</v>
      </c>
      <c r="C7" s="74" t="s">
        <v>257</v>
      </c>
      <c r="D7" s="74" t="s">
        <v>152</v>
      </c>
      <c r="E7" s="18">
        <v>43649</v>
      </c>
      <c r="F7" s="18">
        <v>45476</v>
      </c>
      <c r="G7" s="17" t="s">
        <v>153</v>
      </c>
      <c r="H7" s="19">
        <v>3000</v>
      </c>
      <c r="I7" s="20" t="s">
        <v>154</v>
      </c>
      <c r="J7" s="20" t="s">
        <v>155</v>
      </c>
      <c r="K7" s="20"/>
      <c r="L7" s="17" t="s">
        <v>258</v>
      </c>
    </row>
    <row r="8" spans="1:12" s="42" customFormat="1" ht="93.75" customHeight="1" x14ac:dyDescent="0.2">
      <c r="A8" s="76" t="s">
        <v>156</v>
      </c>
      <c r="B8" s="2" t="s">
        <v>157</v>
      </c>
      <c r="C8" s="2" t="s">
        <v>158</v>
      </c>
      <c r="D8" s="2" t="s">
        <v>159</v>
      </c>
      <c r="E8" s="10">
        <v>43649</v>
      </c>
      <c r="F8" s="10">
        <v>45476</v>
      </c>
      <c r="G8" s="2" t="s">
        <v>160</v>
      </c>
      <c r="H8" s="12" t="s">
        <v>136</v>
      </c>
      <c r="I8" s="81" t="s">
        <v>161</v>
      </c>
      <c r="J8" s="2"/>
      <c r="K8" s="11"/>
      <c r="L8" s="2" t="s">
        <v>162</v>
      </c>
    </row>
    <row r="9" spans="1:12" s="73" customFormat="1" ht="75" x14ac:dyDescent="0.2">
      <c r="A9" s="84" t="s">
        <v>163</v>
      </c>
      <c r="B9" s="70" t="s">
        <v>164</v>
      </c>
      <c r="C9" s="70" t="s">
        <v>165</v>
      </c>
      <c r="D9" s="70" t="s">
        <v>166</v>
      </c>
      <c r="E9" s="71">
        <v>44562</v>
      </c>
      <c r="F9" s="71">
        <v>45474</v>
      </c>
      <c r="G9" s="70" t="s">
        <v>167</v>
      </c>
      <c r="H9" s="70"/>
      <c r="I9" s="70" t="s">
        <v>168</v>
      </c>
      <c r="J9" s="72"/>
      <c r="K9" s="72"/>
      <c r="L9" s="72" t="s">
        <v>169</v>
      </c>
    </row>
    <row r="10" spans="1:12" ht="98.25" customHeight="1" x14ac:dyDescent="0.2">
      <c r="A10" s="76" t="s">
        <v>170</v>
      </c>
      <c r="B10" s="2" t="s">
        <v>171</v>
      </c>
      <c r="C10" s="2" t="s">
        <v>172</v>
      </c>
      <c r="D10" s="2"/>
      <c r="E10" s="11">
        <v>44866</v>
      </c>
      <c r="F10" s="11">
        <v>45474</v>
      </c>
      <c r="G10" s="2" t="s">
        <v>160</v>
      </c>
      <c r="H10" s="12"/>
      <c r="I10" s="2" t="s">
        <v>173</v>
      </c>
      <c r="J10" s="11" t="s">
        <v>174</v>
      </c>
      <c r="K10" s="11"/>
      <c r="L10" s="2" t="s">
        <v>175</v>
      </c>
    </row>
    <row r="11" spans="1:12" ht="15" x14ac:dyDescent="0.2">
      <c r="B11" s="35"/>
      <c r="C11" s="21"/>
      <c r="D11" s="21"/>
      <c r="E11" s="21"/>
      <c r="F11" s="21"/>
      <c r="I11" s="23"/>
      <c r="J11" s="23"/>
      <c r="K11" s="23"/>
    </row>
    <row r="12" spans="1:12" ht="15" x14ac:dyDescent="0.2">
      <c r="B12" s="35"/>
      <c r="C12" s="21"/>
      <c r="D12" s="21"/>
      <c r="E12" s="21"/>
      <c r="F12" s="21"/>
      <c r="I12" s="23"/>
      <c r="J12" s="23"/>
      <c r="K12" s="23"/>
    </row>
    <row r="13" spans="1:12" ht="15" x14ac:dyDescent="0.2">
      <c r="B13" s="35"/>
      <c r="C13" s="21"/>
      <c r="D13" s="21"/>
      <c r="E13" s="21"/>
      <c r="F13" s="21"/>
      <c r="I13" s="23"/>
      <c r="J13" s="23"/>
      <c r="K13" s="23"/>
    </row>
    <row r="14" spans="1:12" ht="15" x14ac:dyDescent="0.2">
      <c r="B14" s="35"/>
      <c r="C14" s="21"/>
      <c r="D14" s="21"/>
      <c r="E14" s="21"/>
      <c r="F14" s="21"/>
      <c r="I14" s="23"/>
      <c r="J14" s="23"/>
      <c r="K14" s="23"/>
    </row>
    <row r="15" spans="1:12" ht="15" x14ac:dyDescent="0.2">
      <c r="B15" s="35"/>
      <c r="C15" s="21"/>
      <c r="D15" s="21"/>
      <c r="E15" s="21"/>
      <c r="F15" s="21"/>
      <c r="I15" s="23"/>
      <c r="J15" s="23"/>
      <c r="K15" s="23"/>
    </row>
    <row r="16" spans="1:12" ht="15" x14ac:dyDescent="0.2">
      <c r="B16" s="35"/>
      <c r="C16" s="21"/>
      <c r="D16" s="21"/>
      <c r="E16" s="21"/>
      <c r="F16" s="21"/>
      <c r="I16" s="23"/>
      <c r="J16" s="23"/>
      <c r="K16" s="23"/>
    </row>
    <row r="17" spans="2:11" ht="15" x14ac:dyDescent="0.2">
      <c r="B17" s="35"/>
      <c r="C17" s="21"/>
      <c r="D17" s="21"/>
      <c r="E17" s="21"/>
      <c r="F17" s="21"/>
      <c r="I17" s="23"/>
      <c r="J17" s="23"/>
      <c r="K17" s="23"/>
    </row>
    <row r="18" spans="2:11" ht="15" x14ac:dyDescent="0.2">
      <c r="B18" s="35"/>
      <c r="C18" s="21"/>
      <c r="D18" s="21"/>
      <c r="E18" s="21"/>
      <c r="F18" s="21"/>
      <c r="I18" s="23"/>
      <c r="J18" s="23"/>
      <c r="K18" s="23"/>
    </row>
    <row r="19" spans="2:11" ht="15" x14ac:dyDescent="0.2">
      <c r="B19" s="35"/>
      <c r="C19" s="21"/>
      <c r="D19" s="21"/>
      <c r="E19" s="21"/>
      <c r="F19" s="21"/>
      <c r="I19" s="23"/>
      <c r="J19" s="23"/>
      <c r="K19" s="23"/>
    </row>
    <row r="20" spans="2:11" ht="15" x14ac:dyDescent="0.2">
      <c r="B20" s="35"/>
      <c r="C20" s="21"/>
      <c r="D20" s="21"/>
      <c r="E20" s="21"/>
      <c r="F20" s="21"/>
      <c r="I20" s="23"/>
      <c r="J20" s="23"/>
      <c r="K20" s="23"/>
    </row>
    <row r="21" spans="2:11" ht="15" x14ac:dyDescent="0.2">
      <c r="B21" s="35"/>
      <c r="C21" s="21"/>
      <c r="D21" s="21"/>
      <c r="E21" s="21"/>
      <c r="F21" s="21"/>
      <c r="I21" s="23"/>
      <c r="J21" s="23"/>
      <c r="K21" s="23"/>
    </row>
  </sheetData>
  <mergeCells count="14">
    <mergeCell ref="L5:L6"/>
    <mergeCell ref="E5:F5"/>
    <mergeCell ref="A1:L1"/>
    <mergeCell ref="A2:L2"/>
    <mergeCell ref="A3:L3"/>
    <mergeCell ref="A4:L4"/>
    <mergeCell ref="A5:A6"/>
    <mergeCell ref="B5:B6"/>
    <mergeCell ref="C5:C6"/>
    <mergeCell ref="D5:D6"/>
    <mergeCell ref="G5:G6"/>
    <mergeCell ref="H5:H6"/>
    <mergeCell ref="I5:I6"/>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9"/>
  <sheetViews>
    <sheetView zoomScale="80" zoomScaleNormal="80" zoomScalePageLayoutView="85" workbookViewId="0">
      <selection activeCell="A10" sqref="A10"/>
    </sheetView>
  </sheetViews>
  <sheetFormatPr defaultColWidth="9.28515625" defaultRowHeight="21" x14ac:dyDescent="0.2"/>
  <cols>
    <col min="1" max="1" width="6.28515625" style="21" customWidth="1"/>
    <col min="2" max="2" width="53.28515625" style="21" customWidth="1"/>
    <col min="3" max="3" width="24.7109375" style="38" customWidth="1"/>
    <col min="4" max="4" width="27.28515625" style="38" customWidth="1"/>
    <col min="5" max="6" width="20.7109375" style="38" customWidth="1"/>
    <col min="7" max="7" width="19.42578125" style="21" customWidth="1"/>
    <col min="8" max="8" width="17.7109375" style="30" customWidth="1"/>
    <col min="9" max="9" width="37.42578125" style="21" customWidth="1"/>
    <col min="10" max="11" width="24.7109375" style="21" customWidth="1"/>
    <col min="12" max="12" width="45.42578125" style="21" customWidth="1"/>
    <col min="13" max="16384" width="9.28515625" style="21"/>
  </cols>
  <sheetData>
    <row r="1" spans="1:12" s="39" customFormat="1" ht="28.5" x14ac:dyDescent="0.2">
      <c r="A1" s="103" t="str">
        <f>OBJETIVOS!A1</f>
        <v>Plano de Ação Nacional para a Conservação do Tamanduá-bandeira, Tatu-canastra e Tatu-bola</v>
      </c>
      <c r="B1" s="103"/>
      <c r="C1" s="103"/>
      <c r="D1" s="103"/>
      <c r="E1" s="103"/>
      <c r="F1" s="103"/>
      <c r="G1" s="103"/>
      <c r="H1" s="103"/>
      <c r="I1" s="103"/>
      <c r="J1" s="103"/>
      <c r="K1" s="103"/>
      <c r="L1" s="103"/>
    </row>
    <row r="2" spans="1:12" ht="8.25" hidden="1" customHeight="1" x14ac:dyDescent="0.2">
      <c r="A2" s="106"/>
      <c r="B2" s="106"/>
      <c r="C2" s="106"/>
      <c r="D2" s="106"/>
      <c r="E2" s="106"/>
      <c r="F2" s="106"/>
      <c r="G2" s="106"/>
      <c r="H2" s="106"/>
      <c r="I2" s="106"/>
      <c r="J2" s="106"/>
      <c r="K2" s="106"/>
      <c r="L2" s="106"/>
    </row>
    <row r="3" spans="1:12" s="40" customFormat="1" ht="18.75" x14ac:dyDescent="0.2">
      <c r="A3" s="107" t="s">
        <v>44</v>
      </c>
      <c r="B3" s="107"/>
      <c r="C3" s="107"/>
      <c r="D3" s="107"/>
      <c r="E3" s="107"/>
      <c r="F3" s="107"/>
      <c r="G3" s="107"/>
      <c r="H3" s="107"/>
      <c r="I3" s="107"/>
      <c r="J3" s="107"/>
      <c r="K3" s="107"/>
      <c r="L3" s="107"/>
    </row>
    <row r="4" spans="1:12" s="40" customFormat="1" ht="18.75" customHeight="1" x14ac:dyDescent="0.2">
      <c r="A4" s="109" t="str">
        <f>OBJETIVOS!A23</f>
        <v>Redução da perda de indivíduos por conflitos socioculturais e econômicos</v>
      </c>
      <c r="B4" s="109"/>
      <c r="C4" s="109"/>
      <c r="D4" s="109"/>
      <c r="E4" s="109"/>
      <c r="F4" s="109"/>
      <c r="G4" s="109"/>
      <c r="H4" s="109"/>
      <c r="I4" s="109"/>
      <c r="J4" s="109"/>
      <c r="K4" s="109"/>
      <c r="L4" s="109"/>
    </row>
    <row r="5" spans="1:12" s="41" customFormat="1" ht="32.25" customHeight="1" x14ac:dyDescent="0.2">
      <c r="A5" s="104" t="s">
        <v>50</v>
      </c>
      <c r="B5" s="104" t="s">
        <v>9</v>
      </c>
      <c r="C5" s="104" t="s">
        <v>11</v>
      </c>
      <c r="D5" s="104" t="s">
        <v>51</v>
      </c>
      <c r="E5" s="108" t="s">
        <v>15</v>
      </c>
      <c r="F5" s="108"/>
      <c r="G5" s="104" t="s">
        <v>17</v>
      </c>
      <c r="H5" s="105" t="s">
        <v>52</v>
      </c>
      <c r="I5" s="104" t="s">
        <v>19</v>
      </c>
      <c r="J5" s="108" t="s">
        <v>53</v>
      </c>
      <c r="K5" s="108"/>
      <c r="L5" s="104" t="s">
        <v>54</v>
      </c>
    </row>
    <row r="6" spans="1:12" s="41" customFormat="1" ht="15.75" x14ac:dyDescent="0.2">
      <c r="A6" s="104"/>
      <c r="B6" s="104"/>
      <c r="C6" s="104"/>
      <c r="D6" s="104"/>
      <c r="E6" s="52" t="s">
        <v>55</v>
      </c>
      <c r="F6" s="52" t="s">
        <v>56</v>
      </c>
      <c r="G6" s="104"/>
      <c r="H6" s="105"/>
      <c r="I6" s="104"/>
      <c r="J6" s="52" t="s">
        <v>57</v>
      </c>
      <c r="K6" s="52" t="s">
        <v>58</v>
      </c>
      <c r="L6" s="104"/>
    </row>
    <row r="7" spans="1:12" s="41" customFormat="1" ht="60" customHeight="1" x14ac:dyDescent="0.2">
      <c r="A7" s="49" t="s">
        <v>176</v>
      </c>
      <c r="B7" s="14" t="s">
        <v>177</v>
      </c>
      <c r="C7" s="14" t="s">
        <v>178</v>
      </c>
      <c r="D7" s="14"/>
      <c r="E7" s="16">
        <v>43649</v>
      </c>
      <c r="F7" s="16">
        <v>45447</v>
      </c>
      <c r="G7" s="14" t="s">
        <v>122</v>
      </c>
      <c r="H7" s="15">
        <v>0</v>
      </c>
      <c r="I7" s="13" t="s">
        <v>179</v>
      </c>
      <c r="J7" s="13"/>
      <c r="K7" s="13"/>
      <c r="L7" s="14" t="s">
        <v>180</v>
      </c>
    </row>
    <row r="8" spans="1:12" s="41" customFormat="1" ht="66.75" customHeight="1" x14ac:dyDescent="0.2">
      <c r="A8" s="49" t="s">
        <v>181</v>
      </c>
      <c r="B8" s="14" t="s">
        <v>182</v>
      </c>
      <c r="C8" s="14" t="s">
        <v>183</v>
      </c>
      <c r="D8" s="21"/>
      <c r="E8" s="16">
        <v>43649</v>
      </c>
      <c r="F8" s="16">
        <v>45448</v>
      </c>
      <c r="G8" s="14" t="s">
        <v>122</v>
      </c>
      <c r="H8" s="15">
        <v>0</v>
      </c>
      <c r="I8" s="13" t="s">
        <v>184</v>
      </c>
      <c r="J8" s="13" t="s">
        <v>117</v>
      </c>
      <c r="K8" s="13"/>
      <c r="L8" s="14" t="s">
        <v>185</v>
      </c>
    </row>
    <row r="9" spans="1:12" s="41" customFormat="1" ht="57" customHeight="1" x14ac:dyDescent="0.2">
      <c r="A9" s="50" t="s">
        <v>186</v>
      </c>
      <c r="B9" s="14" t="s">
        <v>187</v>
      </c>
      <c r="C9" s="44"/>
      <c r="D9" s="14"/>
      <c r="E9" s="16"/>
      <c r="F9" s="16"/>
      <c r="G9" s="13"/>
      <c r="H9" s="15"/>
      <c r="I9" s="13"/>
      <c r="J9" s="13"/>
      <c r="K9" s="13"/>
      <c r="L9" s="14"/>
    </row>
    <row r="10" spans="1:12" s="41" customFormat="1" ht="87.75" customHeight="1" x14ac:dyDescent="0.2">
      <c r="A10" s="85" t="s">
        <v>188</v>
      </c>
      <c r="B10" s="14" t="s">
        <v>189</v>
      </c>
      <c r="C10" s="14" t="s">
        <v>190</v>
      </c>
      <c r="D10" s="14" t="s">
        <v>191</v>
      </c>
      <c r="E10" s="16">
        <v>44199</v>
      </c>
      <c r="F10" s="16">
        <v>45447</v>
      </c>
      <c r="G10" s="14" t="s">
        <v>81</v>
      </c>
      <c r="H10" s="15">
        <v>0</v>
      </c>
      <c r="I10" s="14" t="s">
        <v>192</v>
      </c>
      <c r="J10" s="13"/>
      <c r="K10" s="13"/>
      <c r="L10" s="14" t="s">
        <v>193</v>
      </c>
    </row>
    <row r="11" spans="1:12" ht="90.6" customHeight="1" x14ac:dyDescent="0.2">
      <c r="A11" s="49" t="s">
        <v>194</v>
      </c>
      <c r="B11" s="14" t="s">
        <v>195</v>
      </c>
      <c r="C11" s="14" t="s">
        <v>196</v>
      </c>
      <c r="D11" s="58"/>
      <c r="E11" s="16">
        <v>44199</v>
      </c>
      <c r="F11" s="16">
        <v>45447</v>
      </c>
      <c r="G11" s="14" t="s">
        <v>197</v>
      </c>
      <c r="H11" s="15">
        <v>0</v>
      </c>
      <c r="I11" s="13" t="s">
        <v>198</v>
      </c>
      <c r="J11" s="59"/>
      <c r="K11" s="59"/>
      <c r="L11" s="58"/>
    </row>
    <row r="12" spans="1:12" ht="15" x14ac:dyDescent="0.2">
      <c r="B12" s="35"/>
      <c r="C12" s="21"/>
      <c r="D12" s="21"/>
      <c r="E12" s="21"/>
      <c r="F12" s="21"/>
      <c r="I12" s="23"/>
      <c r="J12" s="23"/>
      <c r="K12" s="23"/>
    </row>
    <row r="13" spans="1:12" ht="15" x14ac:dyDescent="0.2">
      <c r="B13" s="35"/>
      <c r="C13" s="21"/>
      <c r="D13" s="21"/>
      <c r="E13" s="21"/>
      <c r="F13" s="21"/>
      <c r="I13" s="23"/>
      <c r="J13" s="23"/>
      <c r="K13" s="23"/>
    </row>
    <row r="14" spans="1:12" ht="15" x14ac:dyDescent="0.2">
      <c r="B14" s="35"/>
      <c r="C14" s="21"/>
      <c r="D14" s="21"/>
      <c r="E14" s="21"/>
      <c r="F14" s="21"/>
      <c r="I14" s="23"/>
      <c r="J14" s="23"/>
      <c r="K14" s="23"/>
    </row>
    <row r="15" spans="1:12" ht="15" x14ac:dyDescent="0.2">
      <c r="B15" s="35"/>
      <c r="C15" s="21"/>
      <c r="D15" s="21"/>
      <c r="E15" s="21"/>
      <c r="F15" s="21"/>
      <c r="I15" s="23"/>
      <c r="J15" s="23"/>
      <c r="K15" s="23"/>
    </row>
    <row r="16" spans="1:12" ht="15" x14ac:dyDescent="0.2">
      <c r="B16" s="35"/>
      <c r="C16" s="21"/>
      <c r="D16" s="21"/>
      <c r="E16" s="21"/>
      <c r="F16" s="21"/>
      <c r="I16" s="23"/>
      <c r="J16" s="23"/>
      <c r="K16" s="23"/>
    </row>
    <row r="17" spans="2:11" ht="15" x14ac:dyDescent="0.2">
      <c r="B17" s="35"/>
      <c r="C17" s="21"/>
      <c r="D17" s="21"/>
      <c r="E17" s="21"/>
      <c r="F17" s="21"/>
      <c r="I17" s="23"/>
      <c r="J17" s="23"/>
      <c r="K17" s="23"/>
    </row>
    <row r="18" spans="2:11" ht="15" x14ac:dyDescent="0.2">
      <c r="B18" s="35"/>
      <c r="C18" s="21"/>
      <c r="D18" s="21"/>
      <c r="E18" s="21"/>
      <c r="F18" s="21"/>
      <c r="I18" s="23"/>
      <c r="J18" s="23"/>
      <c r="K18" s="23"/>
    </row>
    <row r="19" spans="2:11" ht="15" x14ac:dyDescent="0.2">
      <c r="B19" s="35"/>
      <c r="C19" s="21"/>
      <c r="D19" s="21"/>
      <c r="E19" s="21"/>
      <c r="F19" s="21"/>
      <c r="I19" s="23"/>
      <c r="J19" s="23"/>
      <c r="K19" s="23"/>
    </row>
  </sheetData>
  <sheetProtection algorithmName="SHA-512" hashValue="qnjR/fs5O9u5Vkzs5q9pSpJyZ0hwVN8f/KwGNLNrZA/Spgo0Cfwzq1T/r692Ipa/EqXrsHmPFbNfzKZ0juJLyw==" saltValue="3XH4LUoq9Tqb67gC8bwsdg==" spinCount="100000" sheet="1" objects="1" scenarios="1"/>
  <mergeCells count="14">
    <mergeCell ref="L5:L6"/>
    <mergeCell ref="A1:L1"/>
    <mergeCell ref="A2:L2"/>
    <mergeCell ref="A3:L3"/>
    <mergeCell ref="A4:L4"/>
    <mergeCell ref="A5:A6"/>
    <mergeCell ref="B5:B6"/>
    <mergeCell ref="C5:C6"/>
    <mergeCell ref="D5:D6"/>
    <mergeCell ref="G5:G6"/>
    <mergeCell ref="E5:F5"/>
    <mergeCell ref="H5:H6"/>
    <mergeCell ref="I5:I6"/>
    <mergeCell ref="J5:K5"/>
  </mergeCells>
  <pageMargins left="0.511811024" right="0.511811024" top="0.78740157499999996" bottom="0.78740157499999996" header="0.31496062000000002" footer="0.31496062000000002"/>
  <pageSetup paperSize="9" orientation="portrait" horizont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1"/>
  <sheetViews>
    <sheetView zoomScale="80" zoomScaleNormal="80" zoomScalePageLayoutView="85" workbookViewId="0">
      <selection activeCell="F7" sqref="F7"/>
    </sheetView>
  </sheetViews>
  <sheetFormatPr defaultColWidth="9.28515625" defaultRowHeight="21" x14ac:dyDescent="0.2"/>
  <cols>
    <col min="1" max="1" width="6.28515625" style="21" customWidth="1"/>
    <col min="2" max="2" width="53.28515625" style="21" customWidth="1"/>
    <col min="3" max="3" width="24.7109375" style="38" customWidth="1"/>
    <col min="4" max="4" width="27.28515625" style="38" customWidth="1"/>
    <col min="5" max="6" width="20.7109375" style="38" customWidth="1"/>
    <col min="7" max="7" width="19.42578125" style="21" customWidth="1"/>
    <col min="8" max="8" width="17.7109375" style="30" customWidth="1"/>
    <col min="9" max="9" width="37.42578125" style="21" customWidth="1"/>
    <col min="10" max="11" width="24.7109375" style="21" customWidth="1"/>
    <col min="12" max="12" width="45.42578125" style="21" customWidth="1"/>
    <col min="13" max="16384" width="9.28515625" style="21"/>
  </cols>
  <sheetData>
    <row r="1" spans="1:12" s="39" customFormat="1" ht="27.75" customHeight="1" x14ac:dyDescent="0.2">
      <c r="A1" s="103" t="str">
        <f>OBJETIVOS!A1</f>
        <v>Plano de Ação Nacional para a Conservação do Tamanduá-bandeira, Tatu-canastra e Tatu-bola</v>
      </c>
      <c r="B1" s="103"/>
      <c r="C1" s="103"/>
      <c r="D1" s="103"/>
      <c r="E1" s="103"/>
      <c r="F1" s="103"/>
      <c r="G1" s="103"/>
      <c r="H1" s="103"/>
      <c r="I1" s="103"/>
      <c r="J1" s="103"/>
      <c r="K1" s="103"/>
      <c r="L1" s="103"/>
    </row>
    <row r="2" spans="1:12" ht="8.25" hidden="1" customHeight="1" x14ac:dyDescent="0.2">
      <c r="A2" s="106"/>
      <c r="B2" s="106"/>
      <c r="C2" s="106"/>
      <c r="D2" s="106"/>
      <c r="E2" s="106"/>
      <c r="F2" s="106"/>
      <c r="G2" s="106"/>
      <c r="H2" s="106"/>
      <c r="I2" s="106"/>
      <c r="J2" s="106"/>
      <c r="K2" s="106"/>
      <c r="L2" s="106"/>
    </row>
    <row r="3" spans="1:12" s="40" customFormat="1" ht="18.75" x14ac:dyDescent="0.2">
      <c r="A3" s="107" t="s">
        <v>46</v>
      </c>
      <c r="B3" s="107"/>
      <c r="C3" s="107"/>
      <c r="D3" s="107"/>
      <c r="E3" s="107"/>
      <c r="F3" s="107"/>
      <c r="G3" s="107"/>
      <c r="H3" s="107"/>
      <c r="I3" s="107"/>
      <c r="J3" s="107"/>
      <c r="K3" s="107"/>
      <c r="L3" s="107"/>
    </row>
    <row r="4" spans="1:12" s="40" customFormat="1" ht="23.25" customHeight="1" x14ac:dyDescent="0.2">
      <c r="A4" s="109" t="str">
        <f>OBJETIVOS!A26</f>
        <v>Ampliação do conhecimento da presença e dos efeitos de agrotóxicos e metais pesados sobre as espécies-alvo</v>
      </c>
      <c r="B4" s="109"/>
      <c r="C4" s="109"/>
      <c r="D4" s="109"/>
      <c r="E4" s="109"/>
      <c r="F4" s="109"/>
      <c r="G4" s="109"/>
      <c r="H4" s="109"/>
      <c r="I4" s="109"/>
      <c r="J4" s="109"/>
      <c r="K4" s="109"/>
      <c r="L4" s="109"/>
    </row>
    <row r="5" spans="1:12" s="41" customFormat="1" ht="32.25" customHeight="1" x14ac:dyDescent="0.2">
      <c r="A5" s="104" t="s">
        <v>50</v>
      </c>
      <c r="B5" s="104" t="s">
        <v>9</v>
      </c>
      <c r="C5" s="104" t="s">
        <v>11</v>
      </c>
      <c r="D5" s="104" t="s">
        <v>51</v>
      </c>
      <c r="E5" s="108" t="s">
        <v>15</v>
      </c>
      <c r="F5" s="108"/>
      <c r="G5" s="104" t="s">
        <v>17</v>
      </c>
      <c r="H5" s="105" t="s">
        <v>52</v>
      </c>
      <c r="I5" s="104" t="s">
        <v>19</v>
      </c>
      <c r="J5" s="108" t="s">
        <v>53</v>
      </c>
      <c r="K5" s="108"/>
      <c r="L5" s="104" t="s">
        <v>54</v>
      </c>
    </row>
    <row r="6" spans="1:12" s="41" customFormat="1" ht="15.75" x14ac:dyDescent="0.2">
      <c r="A6" s="104"/>
      <c r="B6" s="104"/>
      <c r="C6" s="104"/>
      <c r="D6" s="104"/>
      <c r="E6" s="52" t="s">
        <v>55</v>
      </c>
      <c r="F6" s="52" t="s">
        <v>56</v>
      </c>
      <c r="G6" s="104"/>
      <c r="H6" s="105"/>
      <c r="I6" s="104"/>
      <c r="J6" s="52" t="s">
        <v>57</v>
      </c>
      <c r="K6" s="52" t="s">
        <v>58</v>
      </c>
      <c r="L6" s="104"/>
    </row>
    <row r="7" spans="1:12" s="46" customFormat="1" ht="165" customHeight="1" x14ac:dyDescent="0.2">
      <c r="A7" s="47" t="s">
        <v>199</v>
      </c>
      <c r="B7" s="2" t="s">
        <v>200</v>
      </c>
      <c r="C7" s="36" t="s">
        <v>201</v>
      </c>
      <c r="D7" s="2"/>
      <c r="E7" s="10">
        <v>43649</v>
      </c>
      <c r="F7" s="10">
        <v>45476</v>
      </c>
      <c r="G7" s="11" t="s">
        <v>202</v>
      </c>
      <c r="H7" s="12">
        <v>50000</v>
      </c>
      <c r="I7" s="11" t="s">
        <v>203</v>
      </c>
      <c r="J7" s="11" t="s">
        <v>204</v>
      </c>
      <c r="K7" s="11" t="s">
        <v>205</v>
      </c>
      <c r="L7" s="2" t="s">
        <v>206</v>
      </c>
    </row>
    <row r="8" spans="1:12" ht="117.75" customHeight="1" x14ac:dyDescent="0.2">
      <c r="A8" s="51" t="s">
        <v>207</v>
      </c>
      <c r="B8" s="2" t="s">
        <v>208</v>
      </c>
      <c r="C8" s="2"/>
      <c r="D8" s="2"/>
      <c r="E8" s="10"/>
      <c r="F8" s="10"/>
      <c r="G8" s="2"/>
      <c r="H8" s="12"/>
      <c r="I8" s="2"/>
      <c r="J8" s="2"/>
      <c r="K8" s="2"/>
      <c r="L8" s="2"/>
    </row>
    <row r="9" spans="1:12" ht="15" x14ac:dyDescent="0.2">
      <c r="C9" s="21"/>
      <c r="D9" s="21"/>
      <c r="E9" s="21"/>
      <c r="F9" s="21"/>
      <c r="I9" s="23"/>
      <c r="J9" s="23"/>
      <c r="K9" s="23"/>
    </row>
    <row r="10" spans="1:12" ht="15" x14ac:dyDescent="0.2">
      <c r="B10" s="35"/>
      <c r="C10" s="21"/>
      <c r="D10" s="21"/>
      <c r="E10" s="21"/>
      <c r="F10" s="21"/>
      <c r="I10" s="23"/>
      <c r="J10" s="23"/>
      <c r="K10" s="23"/>
    </row>
    <row r="11" spans="1:12" ht="15" x14ac:dyDescent="0.2">
      <c r="B11" s="35"/>
      <c r="C11" s="21"/>
      <c r="D11" s="21"/>
      <c r="E11" s="21"/>
      <c r="F11" s="21"/>
      <c r="I11" s="23"/>
      <c r="J11" s="23"/>
      <c r="K11" s="23"/>
    </row>
    <row r="12" spans="1:12" ht="15" x14ac:dyDescent="0.2">
      <c r="B12" s="35"/>
      <c r="C12" s="21"/>
      <c r="D12" s="21"/>
      <c r="E12" s="21"/>
      <c r="F12" s="21"/>
      <c r="I12" s="23"/>
      <c r="J12" s="23"/>
      <c r="K12" s="23"/>
    </row>
    <row r="13" spans="1:12" ht="15" x14ac:dyDescent="0.2">
      <c r="B13" s="35"/>
      <c r="C13" s="21"/>
      <c r="D13" s="21"/>
      <c r="E13" s="21"/>
      <c r="F13" s="21"/>
      <c r="I13" s="23"/>
      <c r="J13" s="23"/>
      <c r="K13" s="23"/>
    </row>
    <row r="14" spans="1:12" ht="15" x14ac:dyDescent="0.2">
      <c r="B14" s="35"/>
      <c r="C14" s="21"/>
      <c r="D14" s="21"/>
      <c r="E14" s="21"/>
      <c r="F14" s="21"/>
      <c r="I14" s="23"/>
      <c r="J14" s="23"/>
      <c r="K14" s="23"/>
    </row>
    <row r="15" spans="1:12" ht="15" x14ac:dyDescent="0.2">
      <c r="B15" s="35"/>
      <c r="C15" s="21"/>
      <c r="D15" s="21"/>
      <c r="E15" s="21"/>
      <c r="F15" s="21"/>
      <c r="I15" s="23"/>
      <c r="J15" s="23"/>
      <c r="K15" s="23"/>
    </row>
    <row r="16" spans="1:12" ht="15" x14ac:dyDescent="0.2">
      <c r="B16" s="35"/>
      <c r="C16" s="21"/>
      <c r="D16" s="21"/>
      <c r="E16" s="21"/>
      <c r="F16" s="21"/>
      <c r="I16" s="23"/>
      <c r="J16" s="23"/>
      <c r="K16" s="23"/>
    </row>
    <row r="17" spans="2:11" ht="15" x14ac:dyDescent="0.2">
      <c r="B17" s="35"/>
      <c r="C17" s="21"/>
      <c r="D17" s="21"/>
      <c r="E17" s="21"/>
      <c r="F17" s="21"/>
      <c r="I17" s="23"/>
      <c r="J17" s="23"/>
      <c r="K17" s="23"/>
    </row>
    <row r="18" spans="2:11" ht="15" x14ac:dyDescent="0.2">
      <c r="B18" s="35"/>
      <c r="C18" s="21"/>
      <c r="D18" s="21"/>
      <c r="E18" s="21"/>
      <c r="F18" s="21"/>
      <c r="I18" s="23"/>
      <c r="J18" s="23"/>
      <c r="K18" s="23"/>
    </row>
    <row r="19" spans="2:11" ht="15" x14ac:dyDescent="0.2">
      <c r="B19" s="35"/>
      <c r="C19" s="21"/>
      <c r="D19" s="21"/>
      <c r="E19" s="21"/>
      <c r="F19" s="21"/>
      <c r="I19" s="23"/>
      <c r="J19" s="23"/>
      <c r="K19" s="23"/>
    </row>
    <row r="20" spans="2:11" ht="15" x14ac:dyDescent="0.2">
      <c r="B20" s="35"/>
      <c r="C20" s="21"/>
      <c r="D20" s="21"/>
      <c r="E20" s="21"/>
      <c r="F20" s="21"/>
      <c r="I20" s="23"/>
      <c r="J20" s="23"/>
      <c r="K20" s="23"/>
    </row>
    <row r="21" spans="2:11" ht="15" x14ac:dyDescent="0.2">
      <c r="B21" s="35"/>
      <c r="C21" s="21"/>
      <c r="D21" s="21"/>
      <c r="E21" s="21"/>
      <c r="F21" s="21"/>
      <c r="I21" s="23"/>
      <c r="J21" s="23"/>
      <c r="K21" s="23"/>
    </row>
  </sheetData>
  <sheetProtection algorithmName="SHA-512" hashValue="8sW+cY1+PD2lpU99fxxz/f9PelYQ6IeV5boLAFTSzCcUGp44AwEfW34hyWa6vp/XPMadBQEchboxxg8an3nBqg==" saltValue="hYxL4k05pM8u7Jeqh3jEoA==" spinCount="100000" sheet="1" objects="1" scenarios="1"/>
  <mergeCells count="14">
    <mergeCell ref="L5:L6"/>
    <mergeCell ref="E5:F5"/>
    <mergeCell ref="A1:L1"/>
    <mergeCell ref="A2:L2"/>
    <mergeCell ref="A3:L3"/>
    <mergeCell ref="A4:L4"/>
    <mergeCell ref="A5:A6"/>
    <mergeCell ref="B5:B6"/>
    <mergeCell ref="C5:C6"/>
    <mergeCell ref="D5:D6"/>
    <mergeCell ref="G5:G6"/>
    <mergeCell ref="H5:H6"/>
    <mergeCell ref="I5:I6"/>
    <mergeCell ref="J5:K5"/>
  </mergeCells>
  <pageMargins left="0.511811024" right="0.511811024" top="0.78740157499999996" bottom="0.78740157499999996" header="0.31496062000000002" footer="0.3149606200000000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33B18B94B0674D9ED76A8BD7EBD141" ma:contentTypeVersion="9" ma:contentTypeDescription="Crie um novo documento." ma:contentTypeScope="" ma:versionID="9e6a94fff6e852d254072f8c1bdae543">
  <xsd:schema xmlns:xsd="http://www.w3.org/2001/XMLSchema" xmlns:xs="http://www.w3.org/2001/XMLSchema" xmlns:p="http://schemas.microsoft.com/office/2006/metadata/properties" xmlns:ns2="98e91a1e-db5a-4f26-8226-7e93fd29af31" xmlns:ns3="47cf7998-2173-4278-aea0-5aa766b9efbe" targetNamespace="http://schemas.microsoft.com/office/2006/metadata/properties" ma:root="true" ma:fieldsID="a2fa6a7efe099bfbf697cfc2765c8b56" ns2:_="" ns3:_="">
    <xsd:import namespace="98e91a1e-db5a-4f26-8226-7e93fd29af31"/>
    <xsd:import namespace="47cf7998-2173-4278-aea0-5aa766b9efb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e91a1e-db5a-4f26-8226-7e93fd29a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cf7998-2173-4278-aea0-5aa766b9efb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bc98fe-b26f-4997-ac0f-feb18fe59fc3}" ma:internalName="TaxCatchAll" ma:showField="CatchAllData" ma:web="47cf7998-2173-4278-aea0-5aa766b9ef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e91a1e-db5a-4f26-8226-7e93fd29af31">
      <Terms xmlns="http://schemas.microsoft.com/office/infopath/2007/PartnerControls"/>
    </lcf76f155ced4ddcb4097134ff3c332f>
    <TaxCatchAll xmlns="47cf7998-2173-4278-aea0-5aa766b9efbe" xsi:nil="true"/>
  </documentManagement>
</p:properties>
</file>

<file path=customXml/itemProps1.xml><?xml version="1.0" encoding="utf-8"?>
<ds:datastoreItem xmlns:ds="http://schemas.openxmlformats.org/officeDocument/2006/customXml" ds:itemID="{FBB4907A-9512-4C84-92A6-E6BD0014B8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e91a1e-db5a-4f26-8226-7e93fd29af31"/>
    <ds:schemaRef ds:uri="47cf7998-2173-4278-aea0-5aa766b9e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78F75E-15F2-4563-983E-B3AF80F9E694}">
  <ds:schemaRefs>
    <ds:schemaRef ds:uri="http://schemas.microsoft.com/sharepoint/v3/contenttype/forms"/>
  </ds:schemaRefs>
</ds:datastoreItem>
</file>

<file path=customXml/itemProps3.xml><?xml version="1.0" encoding="utf-8"?>
<ds:datastoreItem xmlns:ds="http://schemas.openxmlformats.org/officeDocument/2006/customXml" ds:itemID="{2826A7BB-C988-495C-93E8-3456993C5515}">
  <ds:schemaRefs>
    <ds:schemaRef ds:uri="http://schemas.microsoft.com/office/2006/metadata/properties"/>
    <ds:schemaRef ds:uri="http://schemas.microsoft.com/office/infopath/2007/PartnerControls"/>
    <ds:schemaRef ds:uri="98e91a1e-db5a-4f26-8226-7e93fd29af31"/>
    <ds:schemaRef ds:uri="47cf7998-2173-4278-aea0-5aa766b9ef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6</vt:i4>
      </vt:variant>
    </vt:vector>
  </HeadingPairs>
  <TitlesOfParts>
    <vt:vector size="16" baseType="lpstr">
      <vt:lpstr>LEGENDA</vt:lpstr>
      <vt:lpstr>OBJETIVOS</vt:lpstr>
      <vt:lpstr>OBJ_ESP_1</vt:lpstr>
      <vt:lpstr>OBJ_ESP_2</vt:lpstr>
      <vt:lpstr>OBJ_ESP_3</vt:lpstr>
      <vt:lpstr>OBJ_ESP_4</vt:lpstr>
      <vt:lpstr>OBJ_ESP_5</vt:lpstr>
      <vt:lpstr>OBJ_ESP_6</vt:lpstr>
      <vt:lpstr>OBJ_ESP_7</vt:lpstr>
      <vt:lpstr>OBJ_ESP_8</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cp:lastModifiedBy>
  <cp:revision/>
  <dcterms:created xsi:type="dcterms:W3CDTF">2010-08-06T11:52:22Z</dcterms:created>
  <dcterms:modified xsi:type="dcterms:W3CDTF">2024-03-12T12:02:59Z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2375d097-b1e8-47be-be9a-07a5c8abb329</vt:lpwstr>
  </property>
  <property fmtid="{D5CDD505-2E9C-101B-9397-08002B2CF9AE}" pid="3" name="ContentTypeId">
    <vt:lpwstr>0x0101001F33B18B94B0674D9ED76A8BD7EBD141</vt:lpwstr>
  </property>
  <property fmtid="{D5CDD505-2E9C-101B-9397-08002B2CF9AE}" pid="4" name="MSIP_Label_3738d5ca-cd4e-433d-8f2a-eee77df5cad2_Enabled">
    <vt:lpwstr>true</vt:lpwstr>
  </property>
  <property fmtid="{D5CDD505-2E9C-101B-9397-08002B2CF9AE}" pid="5" name="MSIP_Label_3738d5ca-cd4e-433d-8f2a-eee77df5cad2_SetDate">
    <vt:lpwstr>2023-02-07T17:42:49Z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d1c45ab8-349c-4f18-80af-3c763cf73b6c</vt:lpwstr>
  </property>
  <property fmtid="{D5CDD505-2E9C-101B-9397-08002B2CF9AE}" pid="10" name="MSIP_Label_3738d5ca-cd4e-433d-8f2a-eee77df5cad2_ContentBits">
    <vt:lpwstr>0</vt:lpwstr>
  </property>
  <property fmtid="{D5CDD505-2E9C-101B-9397-08002B2CF9AE}" pid="11" name="MediaServiceImageTags">
    <vt:lpwstr/>
  </property>
</Properties>
</file>