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01"/>
  <workbookPr/>
  <mc:AlternateContent xmlns:mc="http://schemas.openxmlformats.org/markup-compatibility/2006">
    <mc:Choice Requires="x15">
      <x15ac:absPath xmlns:x15ac="http://schemas.microsoft.com/office/spreadsheetml/2010/11/ac" url="C:\Users\35494129837\Downloads\"/>
    </mc:Choice>
  </mc:AlternateContent>
  <xr:revisionPtr revIDLastSave="0" documentId="13_ncr:1_{F6DE94D3-AA37-4046-BD73-2B951D645432}" xr6:coauthVersionLast="47" xr6:coauthVersionMax="47" xr10:uidLastSave="{00000000-0000-0000-0000-000000000000}"/>
  <bookViews>
    <workbookView xWindow="28680" yWindow="-120" windowWidth="29040" windowHeight="15840" tabRatio="410" xr2:uid="{00000000-000D-0000-FFFF-FFFF00000000}"/>
  </bookViews>
  <sheets>
    <sheet name="MATRIZ META" sheetId="22" r:id="rId1"/>
    <sheet name="MATRIZ AVALIACAO MEIO TERMO" sheetId="33" r:id="rId2"/>
    <sheet name="MATRIZ AVALIACAO FINAL" sheetId="34" r:id="rId3"/>
    <sheet name="FIGURAS" sheetId="35" r:id="rId4"/>
  </sheets>
  <definedNames>
    <definedName name="Figuras">FIGURAS!$A$1:$B$6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" i="33" l="1"/>
  <c r="C7" i="34"/>
  <c r="C9" i="34"/>
</calcChain>
</file>

<file path=xl/sharedStrings.xml><?xml version="1.0" encoding="utf-8"?>
<sst xmlns="http://schemas.openxmlformats.org/spreadsheetml/2006/main" count="346" uniqueCount="134">
  <si>
    <t xml:space="preserve"> Plano de Ação Nacional para Conservação de Espécies Ameaçadas de Extinção - PAN</t>
  </si>
  <si>
    <t xml:space="preserve">Plano de Ação para a Conservação do Soldadinho-do-Araripe </t>
  </si>
  <si>
    <t>OBJETIVO GERAL</t>
  </si>
  <si>
    <t>Promover o aumento populacional do soldadinho-do-araripe</t>
  </si>
  <si>
    <t>DATA DA MATRIZ DE METAS</t>
  </si>
  <si>
    <t>DADOS DA MATRIZ DE METAS</t>
  </si>
  <si>
    <t>ID</t>
  </si>
  <si>
    <t>OBJETIVO ESPECÍFICO</t>
  </si>
  <si>
    <t>INDICADOR</t>
  </si>
  <si>
    <t>LINHA DE BASE</t>
  </si>
  <si>
    <t>META  DE MEIO TERMO</t>
  </si>
  <si>
    <t>META FINAL</t>
  </si>
  <si>
    <t>EXPECTATIVA
(Aumentar, Manter, Reduzir)</t>
  </si>
  <si>
    <t>MEIO DE VERIFICAÇÃO</t>
  </si>
  <si>
    <t xml:space="preserve"> FREQUÊNCIA DE MENSURAÇÃO</t>
  </si>
  <si>
    <t>RESPONSÁVEL</t>
  </si>
  <si>
    <t>OBSERVAÇÕES</t>
  </si>
  <si>
    <t>1- Reduzir a perda de habitat decorrente da expansão agropecuária e imobiliária na área de ocorrência da espécie</t>
  </si>
  <si>
    <t>1.1-  Quantidade de áreas protegidas restritivas criadas</t>
  </si>
  <si>
    <t>Aumentar</t>
  </si>
  <si>
    <t>Instrumento legal de criação</t>
  </si>
  <si>
    <t>Anual</t>
  </si>
  <si>
    <t>Weber Silva (Aquasis)</t>
  </si>
  <si>
    <t>Numeros de Ucs criadas</t>
  </si>
  <si>
    <t>1.2- % de propriedades regularizadas ambientalmente (CAR) nas 128 nascentes da área de ocorrência do soldadinho-do-araripe</t>
  </si>
  <si>
    <t>Cadastro das propriedades no CAR</t>
  </si>
  <si>
    <t>Stephenson Ramalho (SEMACE)</t>
  </si>
  <si>
    <t xml:space="preserve">% das propriedades regularizadas </t>
  </si>
  <si>
    <t>1.3- Área (ha) dos remanescentes florestais ocupados pela espécie</t>
  </si>
  <si>
    <t>Manter</t>
  </si>
  <si>
    <t xml:space="preserve">Mapbiomas, imagens de satélite </t>
  </si>
  <si>
    <t>Emanuel Barreto (CEMAVE)</t>
  </si>
  <si>
    <t>Hectares</t>
  </si>
  <si>
    <t xml:space="preserve">1.4- Mosaico de Unidade de Conservação reconhecido </t>
  </si>
  <si>
    <t>Ato de reconhecimento do mosaico</t>
  </si>
  <si>
    <t>Paulo Maier (APA da Chapada do Araripe/ICMBio)</t>
  </si>
  <si>
    <t>2- Reduzir a perda de habitat em decorrência de incêndios florestais na área de ocorrência da espécie</t>
  </si>
  <si>
    <t>2.1- Perda de habitat  (ha) em decorrência de incêndios florestais</t>
  </si>
  <si>
    <t>Desconhecida</t>
  </si>
  <si>
    <t>?</t>
  </si>
  <si>
    <t>Diminuir</t>
  </si>
  <si>
    <t>INPE</t>
  </si>
  <si>
    <t>Calcular área afetada por inscêndios</t>
  </si>
  <si>
    <t>3- Compatibilizar a gestão dos recursos hídricos com a conservação do soldadinho-do-araripe</t>
  </si>
  <si>
    <t>3.1- Nascentes com atividade reprodutiva do soldadinho-do-araripe</t>
  </si>
  <si>
    <t>Levantamento de campo</t>
  </si>
  <si>
    <t xml:space="preserve">N° de nascentes com atividade reprodutiva </t>
  </si>
  <si>
    <t>3.2- Captação de recursos hidrícos nas nascentes compatibilizada com a conservação do soldadinho-do-araripe</t>
  </si>
  <si>
    <t>% das nascentes adequadas</t>
  </si>
  <si>
    <t>4- Ampliar o hábitat  do soldadinho-do-araripe</t>
  </si>
  <si>
    <t>4.1- Levadas d'água recuperadas e/ou criadas em km</t>
  </si>
  <si>
    <t>Trabalho de campo</t>
  </si>
  <si>
    <t>Km</t>
  </si>
  <si>
    <t>4.2- Área (ha) de Extensão de Ocorrência (EOO) e Área (ha) de Ocupação (AOO) da ave Restauradas ecologicamente</t>
  </si>
  <si>
    <t>Relatório</t>
  </si>
  <si>
    <t>4.3- N° de fontes d’água prioritárias.</t>
  </si>
  <si>
    <t>Plano de Ação Nacional para Conservação do Soldadinho-do-araripe</t>
  </si>
  <si>
    <t>DATA DA AVALIAÇÃO DE MEIO TERMO</t>
  </si>
  <si>
    <t>DADOS DA AVALIAÇÃO DE MEIO TERMO</t>
  </si>
  <si>
    <t xml:space="preserve">RESULTADO DA MONITORIA DO INDICADOR </t>
  </si>
  <si>
    <t>TENDÊNCIA DO INDICADOR</t>
  </si>
  <si>
    <t>ACURÁCIA DA ANÁLISE DE TENDÊNCIA
(Baixa, Média, Alta)</t>
  </si>
  <si>
    <t>DESCRIÇÃO DO RESULTADO DO INDICADOR</t>
  </si>
  <si>
    <t>DATA DA MENSURAÇÃO</t>
  </si>
  <si>
    <t>TENDÊNCIA DO OBJETIVO ESPECÍFICO</t>
  </si>
  <si>
    <t>DESCRIÇÃO DO RESULTADO DO OBJETIVO ESPECÍFICO</t>
  </si>
  <si>
    <t>1.1-  Quantidade de Unidades de Conservação criadas</t>
  </si>
  <si>
    <t>Alta</t>
  </si>
  <si>
    <t>Foi criado o Revis Soldadinho-do-araripe em julho de 2019</t>
  </si>
  <si>
    <t>Weber (Aquasis)</t>
  </si>
  <si>
    <t>Média</t>
  </si>
  <si>
    <t>O grupo entende que o conjunto destes indicadores resultaram em avanços para atenuar a perda de habitat decorrente da expansão urbana e agropecuária. No entanto, é necessario encontrar ferramentas mais acuradas para medir alguns destes indicadores que resultem numa analise mais conclusiva.</t>
  </si>
  <si>
    <t>1.2- % de propriedades regularizadas ambientalmente (CAR) nas 146 nascentes da área de ocorrência do soldadinho-do-araripe</t>
  </si>
  <si>
    <t>Tereza Farias (SEMACE Fortaleza)*, Marcela Eberius (SEMACE Fortaleza)*</t>
  </si>
  <si>
    <t>Foi utilizado a base do SiCAR, confrontada com a base de dados da Aquasis que tráz o mapeamento de nascentes na área do Soldadinho-do-araripe</t>
  </si>
  <si>
    <t>Weber (Aquasis), Pericles Sena (UFPA)</t>
  </si>
  <si>
    <t>Foram consideradas as nascentes que estão dentro da EOO.</t>
  </si>
  <si>
    <t>Dados do Mapbiomas indicam que  houve pequena redução nos remanescentes florestais ocupados pela espécie</t>
  </si>
  <si>
    <t>Emanuel Barreto (Cemave)</t>
  </si>
  <si>
    <t>Buscar ferramentas mais acuradas para medir o indicador.</t>
  </si>
  <si>
    <t xml:space="preserve">1.4- Mosaico de Unidades de Conservação reconhecido </t>
  </si>
  <si>
    <t>Até o presente momento não foi publicado o ato de reconhecimento do Mosaico de Unidades de Conservação Chapada do Araripe.</t>
  </si>
  <si>
    <t>2.1- Número de focos de calor na área do Soldadinho-do-Araripe</t>
  </si>
  <si>
    <t>Com base no monitoramento de focos de calor feito pela APA Chapada do Araripe, foram detectados 4 focos na área do Soldadinho-do-araripe para o ano de 2018.</t>
  </si>
  <si>
    <t>Para o proximo ciclo sugere-se buscar uma forma de medir a área afetada por incêndios florestais.</t>
  </si>
  <si>
    <t>Houve pequena redução no número de nascentes com atividade reprodutiva</t>
  </si>
  <si>
    <t>Não foi possível calcular durante a monitoria. Necessário esforço de campo para aferir o avanço deste indicador.</t>
  </si>
  <si>
    <t>o responsável está aguardando o fim da temporada reprodutiva, para iniciar esse trabalho em campo, com previsão de ser concluído em abril/2020.</t>
  </si>
  <si>
    <t>o responsável está aguardando o fim da temporada reprodutiva, para iniciar esse trabalho em campo, com previsão de ser concluído em abril/20.</t>
  </si>
  <si>
    <t>4.3- Recuperação ambiental em fontes d’água prioritárias.</t>
  </si>
  <si>
    <t>Foi recuperada a nascente do Caiana</t>
  </si>
  <si>
    <t>DATA DA AVALIAÇÃO FINAL</t>
  </si>
  <si>
    <t>DADOS DA AVALIAÇÃO FINAL</t>
  </si>
  <si>
    <t>ACURÁCIA DA ANÁLISE DE TENDÊNCIA</t>
  </si>
  <si>
    <t>Reduzir a perda de habitat decorrente da expansão agropecuária e imobiliária na área de ocorrência da espécie</t>
  </si>
  <si>
    <t>Quantidade de Unidades de Conservação criadas</t>
  </si>
  <si>
    <t>Atualmente existem 9 Ucs na área do soldadinho-do-araripe: FONA Araripe-Apodi, APA Chapada do Araripe, RPPN Arajara Park, RPPN Araçá, RPPN Oásis Araripe, RPPN Oásis Araripe II, PARNAM Luís Roberto Correia Sampaio, MONA Sítio Riacho do Meio, Revis Soldadinho-do-araripe</t>
  </si>
  <si>
    <t>% de propriedades regularizadas ambientalmente (CAR) nas 146 nascentes da área de ocorrência do soldadinho-do-araripe</t>
  </si>
  <si>
    <t>59 fontes dentro de áreas declaradas no CAR</t>
  </si>
  <si>
    <t>Considerou-se apenas propriedades inscritas no CAR (verificação no SICAR), mas não se sabe quantas destas estão regularizadas</t>
  </si>
  <si>
    <t>Área (ha) dos remanescentes florestais ocupados pela espécie</t>
  </si>
  <si>
    <t xml:space="preserve">Mosaico de Unidades de Conservação reconhecido </t>
  </si>
  <si>
    <t>Apesar de ter sido protocolado na SEMA o pedido de reconhecimento do Mosaico do Araripe, há entraves jurídicos que impossibilitaram seu reconhecimento até o presente.</t>
  </si>
  <si>
    <t>Paulo Maier</t>
  </si>
  <si>
    <t>Reduzir a perda de habitat em decorrência de incêndios florestais na área de ocorrência da espécie</t>
  </si>
  <si>
    <t>Número de focos de calor na área do Soldadinho-do-Araripe</t>
  </si>
  <si>
    <t>Houve 4 focos de calor no ano de 2020, na área do soldadinho-do-araripe</t>
  </si>
  <si>
    <t>A acurácia foi considerada média porque há erros no sistema de satélites do INPE e focos de calor pequenos não são detectados.</t>
  </si>
  <si>
    <t>Compatibilizar a gestão dos recursos hídricos com a conservação do soldadinho-do-araripe</t>
  </si>
  <si>
    <t>Nascentes com atividade reprodutiva do soldadinho-do-araripe</t>
  </si>
  <si>
    <t>Considerou-se o último censo total da espécie, realizado em 2018.</t>
  </si>
  <si>
    <t>Há dados de censo de 2020, mas são dados parciais (Crato). Observou-se aumento da população e de área de ocorrência</t>
  </si>
  <si>
    <t>Os avanços percebidos são pontuais, com augumas nascentes recuperadas, mas não se conhece a situação atual de todas as nascentes. A normalização das chuvas indica tendência de aumento populacional da espécie.</t>
  </si>
  <si>
    <t>Captação de recursos hidrícos nas nascentes compatibilizada com a conservação do soldadinho-do-araripe</t>
  </si>
  <si>
    <t>Baixa</t>
  </si>
  <si>
    <t>Hoje existem 20 nascentes com barriletes, sendo 17 delas com vazão ecológica de 20% e 3 com vazão ecológica de 30%</t>
  </si>
  <si>
    <t>Não se sabe se as outorgas de água concedidas nessas nascentes estão sendo respeitadas</t>
  </si>
  <si>
    <t>Ampliar o hábitat  do soldadinho-do-araripe</t>
  </si>
  <si>
    <t>Levadas d'água recuperadas e/ou criadas em km</t>
  </si>
  <si>
    <t>100 m (Serrano - fontes Bocaina e Cinzeiro); 200 m (Caianas), 383 m (Oásis Araripe - fonte Vale Verde)</t>
  </si>
  <si>
    <t>Houve avanços na restauração do habitat do soldadinho-do araripe, não apenas com plantios, mas também com o manejo (anelamento) de exóticas (mangueiras). É necessário avançar na recuperação de fontes prioritárias.</t>
  </si>
  <si>
    <t>Área (ha) de Extensão de Ocorrência (EOO) e Área (ha) de Ocupação (AOO) da ave Restauradas ecologicamente</t>
  </si>
  <si>
    <t>Plantios realizados pela Aquasis e no âmbito do convênio com o CEPAN</t>
  </si>
  <si>
    <t>Karina</t>
  </si>
  <si>
    <t>Recuperação ambiental em fontes d’água prioritárias.</t>
  </si>
  <si>
    <t>Nenhuma nascente ambientalmente recuperada</t>
  </si>
  <si>
    <t>Percebeu-se nesta avaliação que o resultado deste indicador na avaliação de meio termo foi equivocado. Na verdade o resultado informado referiu-se ao indicador 4.1.</t>
  </si>
  <si>
    <t>Avaliação</t>
  </si>
  <si>
    <t>Tendência</t>
  </si>
  <si>
    <t xml:space="preserve">Promover o aumento populacional do soldadinho-do-araripe								</t>
  </si>
  <si>
    <t>Weber Silva, Paulo Maier</t>
  </si>
  <si>
    <t xml:space="preserve">Weber Silva </t>
  </si>
  <si>
    <t xml:space="preserve">Dados do MAPBIOMAS indicam que entre 2016 e 2019, as áreas de formação florestal, formação savânica e agricultura/pastagem se mantiveram. Houve avanço na criação de UC. Quanto à regularização ambiental de propriedades rurais não se conhece o avanço. </t>
  </si>
  <si>
    <t>Apesar do aumento de focos de calor na região, nos anos de 2019 e 2020, na área do soldadinho-do-araripe não houve aumento em relação à avaliação anterior, mas não se alcançou a meta final. As ações de prevenção e combate a incêndios promovidas pelas Brigadas que atuam na região, contribuiram para esse reultado.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</si>
</sst>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mmmm/yyyy"/>
  </numFmts>
  <fonts count="22" x14ac:knownFonts="1">
    <font>
      <sz val="10"/>
      <name val="Arial"/>
      <family val="2"/>
    </font>
    <font>
      <sz val="10"/>
      <name val="Arial"/>
      <family val="2"/>
    </font>
    <font>
      <sz val="20"/>
      <name val="Arial"/>
      <family val="2"/>
    </font>
    <font>
      <sz val="24"/>
      <name val="Arial"/>
      <family val="2"/>
    </font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6"/>
      <name val="Calibri"/>
      <family val="2"/>
      <scheme val="minor"/>
    </font>
    <font>
      <sz val="14"/>
      <name val="Calibri"/>
      <family val="2"/>
      <scheme val="minor"/>
    </font>
    <font>
      <sz val="16"/>
      <name val="Calibri"/>
      <family val="2"/>
      <scheme val="minor"/>
    </font>
    <font>
      <b/>
      <sz val="18"/>
      <name val="Calibri"/>
      <family val="2"/>
      <scheme val="minor"/>
    </font>
    <font>
      <b/>
      <sz val="24"/>
      <color theme="0"/>
      <name val="Calibri"/>
      <family val="2"/>
      <scheme val="minor"/>
    </font>
    <font>
      <b/>
      <sz val="22"/>
      <color rgb="FFFF0000"/>
      <name val="Calibri"/>
      <family val="2"/>
      <scheme val="minor"/>
    </font>
    <font>
      <sz val="16"/>
      <name val="Arial"/>
      <family val="2"/>
    </font>
    <font>
      <b/>
      <sz val="16"/>
      <color theme="0"/>
      <name val="Calibri"/>
      <family val="2"/>
      <scheme val="minor"/>
    </font>
    <font>
      <b/>
      <sz val="14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24"/>
      <name val="Arial"/>
      <family val="2"/>
    </font>
    <font>
      <sz val="10"/>
      <name val="Arial"/>
      <family val="2"/>
    </font>
    <font>
      <sz val="20"/>
      <name val="Arial"/>
      <family val="2"/>
    </font>
    <font>
      <sz val="14"/>
      <name val="Calibri"/>
      <family val="2"/>
      <scheme val="minor"/>
    </font>
    <font>
      <sz val="20"/>
      <name val="Calibri"/>
      <family val="2"/>
      <scheme val="minor"/>
    </font>
    <font>
      <sz val="20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indexed="27"/>
        <bgColor indexed="41"/>
      </patternFill>
    </fill>
    <fill>
      <patternFill patternType="solid">
        <fgColor theme="0"/>
        <bgColor indexed="64"/>
      </patternFill>
    </fill>
    <fill>
      <patternFill patternType="solid">
        <fgColor rgb="FFCAF2AE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21"/>
        <bgColor indexed="64"/>
      </patternFill>
    </fill>
  </fills>
  <borders count="11">
    <border>
      <left/>
      <right/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1" fillId="2" borderId="1">
      <alignment horizontal="center" vertical="center" wrapText="1"/>
    </xf>
    <xf numFmtId="0" fontId="4" fillId="0" borderId="0"/>
    <xf numFmtId="9" fontId="4" fillId="0" borderId="0" applyFont="0" applyFill="0" applyBorder="0" applyAlignment="0" applyProtection="0"/>
  </cellStyleXfs>
  <cellXfs count="115">
    <xf numFmtId="0" fontId="0" fillId="0" borderId="0" xfId="0"/>
    <xf numFmtId="0" fontId="2" fillId="3" borderId="0" xfId="0" applyFont="1" applyFill="1" applyAlignment="1">
      <alignment vertical="center"/>
    </xf>
    <xf numFmtId="0" fontId="7" fillId="3" borderId="0" xfId="0" applyFont="1" applyFill="1" applyAlignment="1">
      <alignment vertical="center"/>
    </xf>
    <xf numFmtId="0" fontId="5" fillId="0" borderId="2" xfId="0" applyFont="1" applyBorder="1" applyAlignment="1">
      <alignment vertical="center" wrapText="1"/>
    </xf>
    <xf numFmtId="0" fontId="3" fillId="3" borderId="0" xfId="0" applyFont="1" applyFill="1" applyAlignment="1">
      <alignment vertical="center"/>
    </xf>
    <xf numFmtId="0" fontId="0" fillId="3" borderId="0" xfId="0" applyFill="1" applyAlignment="1">
      <alignment vertical="center"/>
    </xf>
    <xf numFmtId="0" fontId="14" fillId="4" borderId="2" xfId="0" applyFont="1" applyFill="1" applyBorder="1" applyAlignment="1">
      <alignment horizontal="center" vertical="center" wrapText="1"/>
    </xf>
    <xf numFmtId="0" fontId="14" fillId="5" borderId="2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vertical="center"/>
    </xf>
    <xf numFmtId="0" fontId="0" fillId="3" borderId="0" xfId="0" applyFill="1"/>
    <xf numFmtId="0" fontId="16" fillId="3" borderId="0" xfId="0" applyFont="1" applyFill="1" applyAlignment="1">
      <alignment vertical="center"/>
    </xf>
    <xf numFmtId="0" fontId="17" fillId="3" borderId="0" xfId="0" applyFont="1" applyFill="1" applyAlignment="1">
      <alignment vertical="center"/>
    </xf>
    <xf numFmtId="0" fontId="18" fillId="3" borderId="0" xfId="0" applyFont="1" applyFill="1" applyAlignment="1">
      <alignment vertical="center"/>
    </xf>
    <xf numFmtId="0" fontId="19" fillId="3" borderId="0" xfId="0" applyFont="1" applyFill="1" applyAlignment="1">
      <alignment vertical="center"/>
    </xf>
    <xf numFmtId="0" fontId="7" fillId="4" borderId="2" xfId="0" applyFont="1" applyFill="1" applyBorder="1" applyAlignment="1">
      <alignment horizontal="center" vertical="center" wrapText="1"/>
    </xf>
    <xf numFmtId="0" fontId="14" fillId="13" borderId="2" xfId="0" applyFont="1" applyFill="1" applyBorder="1" applyAlignment="1">
      <alignment horizontal="center" vertical="center" wrapText="1"/>
    </xf>
    <xf numFmtId="0" fontId="20" fillId="0" borderId="2" xfId="0" applyFont="1" applyBorder="1" applyAlignment="1">
      <alignment vertical="center" wrapText="1"/>
    </xf>
    <xf numFmtId="0" fontId="20" fillId="0" borderId="2" xfId="0" applyFont="1" applyBorder="1" applyAlignment="1">
      <alignment horizontal="left" vertical="center" wrapText="1"/>
    </xf>
    <xf numFmtId="0" fontId="6" fillId="9" borderId="4" xfId="0" applyFont="1" applyFill="1" applyBorder="1" applyAlignment="1">
      <alignment vertical="center"/>
    </xf>
    <xf numFmtId="0" fontId="6" fillId="9" borderId="5" xfId="0" applyFont="1" applyFill="1" applyBorder="1" applyAlignment="1">
      <alignment vertical="center"/>
    </xf>
    <xf numFmtId="0" fontId="21" fillId="0" borderId="2" xfId="0" applyFont="1" applyFill="1" applyBorder="1" applyAlignment="1">
      <alignment horizontal="left" vertical="center" wrapText="1"/>
    </xf>
    <xf numFmtId="0" fontId="21" fillId="0" borderId="9" xfId="0" applyFont="1" applyFill="1" applyBorder="1" applyAlignment="1">
      <alignment horizontal="left" vertical="center" wrapText="1"/>
    </xf>
    <xf numFmtId="0" fontId="20" fillId="0" borderId="2" xfId="0" applyFont="1" applyBorder="1" applyAlignment="1">
      <alignment horizontal="left" vertical="center"/>
    </xf>
    <xf numFmtId="0" fontId="20" fillId="0" borderId="2" xfId="0" applyFont="1" applyBorder="1" applyAlignment="1">
      <alignment horizontal="left" wrapText="1"/>
    </xf>
    <xf numFmtId="17" fontId="21" fillId="0" borderId="2" xfId="0" applyNumberFormat="1" applyFont="1" applyFill="1" applyBorder="1" applyAlignment="1">
      <alignment horizontal="left" vertical="center" wrapText="1"/>
    </xf>
    <xf numFmtId="164" fontId="21" fillId="0" borderId="2" xfId="0" applyNumberFormat="1" applyFont="1" applyFill="1" applyBorder="1" applyAlignment="1">
      <alignment horizontal="left" vertical="center" wrapText="1"/>
    </xf>
    <xf numFmtId="0" fontId="21" fillId="0" borderId="9" xfId="0" applyFont="1" applyFill="1" applyBorder="1" applyAlignment="1">
      <alignment horizontal="center" vertical="center" wrapText="1"/>
    </xf>
    <xf numFmtId="17" fontId="21" fillId="0" borderId="9" xfId="0" applyNumberFormat="1" applyFont="1" applyFill="1" applyBorder="1" applyAlignment="1">
      <alignment horizontal="left" vertical="center" wrapText="1"/>
    </xf>
    <xf numFmtId="164" fontId="21" fillId="0" borderId="9" xfId="0" applyNumberFormat="1" applyFont="1" applyFill="1" applyBorder="1" applyAlignment="1">
      <alignment horizontal="left" vertical="center" wrapText="1"/>
    </xf>
    <xf numFmtId="0" fontId="21" fillId="0" borderId="2" xfId="0" applyFont="1" applyBorder="1" applyAlignment="1">
      <alignment horizontal="left" vertical="center" wrapText="1"/>
    </xf>
    <xf numFmtId="0" fontId="21" fillId="0" borderId="9" xfId="0" applyFont="1" applyBorder="1" applyAlignment="1">
      <alignment horizontal="left" vertical="center" wrapText="1"/>
    </xf>
    <xf numFmtId="3" fontId="21" fillId="0" borderId="2" xfId="0" applyNumberFormat="1" applyFont="1" applyFill="1" applyBorder="1" applyAlignment="1">
      <alignment horizontal="left" vertical="center" wrapText="1"/>
    </xf>
    <xf numFmtId="3" fontId="20" fillId="0" borderId="2" xfId="0" applyNumberFormat="1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/>
    </xf>
    <xf numFmtId="3" fontId="21" fillId="0" borderId="2" xfId="0" applyNumberFormat="1" applyFont="1" applyFill="1" applyBorder="1" applyAlignment="1">
      <alignment horizontal="center" vertical="center" wrapText="1"/>
    </xf>
    <xf numFmtId="3" fontId="20" fillId="0" borderId="2" xfId="0" applyNumberFormat="1" applyFont="1" applyBorder="1" applyAlignment="1">
      <alignment horizontal="center" vertical="center" wrapText="1"/>
    </xf>
    <xf numFmtId="0" fontId="20" fillId="3" borderId="2" xfId="0" applyFont="1" applyFill="1" applyBorder="1" applyAlignment="1">
      <alignment horizontal="center" vertical="center"/>
    </xf>
    <xf numFmtId="10" fontId="20" fillId="3" borderId="2" xfId="0" applyNumberFormat="1" applyFont="1" applyFill="1" applyBorder="1" applyAlignment="1">
      <alignment horizontal="center" vertical="center"/>
    </xf>
    <xf numFmtId="0" fontId="20" fillId="3" borderId="2" xfId="0" applyFont="1" applyFill="1" applyBorder="1" applyAlignment="1">
      <alignment horizontal="center" vertical="center" wrapText="1"/>
    </xf>
    <xf numFmtId="17" fontId="21" fillId="0" borderId="2" xfId="0" applyNumberFormat="1" applyFont="1" applyFill="1" applyBorder="1" applyAlignment="1">
      <alignment horizontal="center" vertical="center" wrapText="1"/>
    </xf>
    <xf numFmtId="14" fontId="20" fillId="3" borderId="2" xfId="0" applyNumberFormat="1" applyFont="1" applyFill="1" applyBorder="1" applyAlignment="1">
      <alignment horizontal="center" vertical="center"/>
    </xf>
    <xf numFmtId="164" fontId="21" fillId="0" borderId="2" xfId="0" applyNumberFormat="1" applyFont="1" applyFill="1" applyBorder="1" applyAlignment="1">
      <alignment horizontal="center" vertical="center" wrapText="1"/>
    </xf>
    <xf numFmtId="17" fontId="21" fillId="0" borderId="9" xfId="0" applyNumberFormat="1" applyFont="1" applyFill="1" applyBorder="1" applyAlignment="1">
      <alignment horizontal="center" vertical="center" wrapText="1"/>
    </xf>
    <xf numFmtId="164" fontId="21" fillId="0" borderId="9" xfId="0" applyNumberFormat="1" applyFont="1" applyFill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0" fontId="20" fillId="3" borderId="2" xfId="0" applyFont="1" applyFill="1" applyBorder="1" applyAlignment="1">
      <alignment horizontal="center" vertical="top" wrapText="1"/>
    </xf>
    <xf numFmtId="0" fontId="21" fillId="0" borderId="2" xfId="0" applyFont="1" applyFill="1" applyBorder="1" applyAlignment="1">
      <alignment horizontal="center" vertical="top" wrapText="1"/>
    </xf>
    <xf numFmtId="0" fontId="20" fillId="3" borderId="2" xfId="0" applyFont="1" applyFill="1" applyBorder="1" applyAlignment="1">
      <alignment horizontal="center" vertical="top"/>
    </xf>
    <xf numFmtId="0" fontId="20" fillId="3" borderId="0" xfId="0" applyFont="1" applyFill="1" applyAlignment="1">
      <alignment horizontal="center" vertical="top"/>
    </xf>
    <xf numFmtId="0" fontId="21" fillId="0" borderId="9" xfId="0" applyFont="1" applyFill="1" applyBorder="1" applyAlignment="1">
      <alignment horizontal="center" vertical="top" wrapText="1"/>
    </xf>
    <xf numFmtId="0" fontId="14" fillId="12" borderId="2" xfId="0" applyFont="1" applyFill="1" applyBorder="1" applyAlignment="1">
      <alignment horizontal="center" vertical="center" wrapText="1"/>
    </xf>
    <xf numFmtId="0" fontId="14" fillId="14" borderId="2" xfId="0" applyFont="1" applyFill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14" fontId="12" fillId="0" borderId="2" xfId="0" applyNumberFormat="1" applyFont="1" applyBorder="1" applyAlignment="1">
      <alignment horizontal="center" vertical="center"/>
    </xf>
    <xf numFmtId="0" fontId="20" fillId="0" borderId="9" xfId="0" applyFont="1" applyBorder="1" applyAlignment="1">
      <alignment horizontal="center" vertical="center" wrapText="1"/>
    </xf>
    <xf numFmtId="14" fontId="12" fillId="0" borderId="6" xfId="0" applyNumberFormat="1" applyFont="1" applyBorder="1" applyAlignment="1">
      <alignment vertical="center"/>
    </xf>
    <xf numFmtId="14" fontId="12" fillId="0" borderId="5" xfId="0" applyNumberFormat="1" applyFont="1" applyBorder="1" applyAlignment="1">
      <alignment vertical="center"/>
    </xf>
    <xf numFmtId="0" fontId="5" fillId="0" borderId="9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/>
    </xf>
    <xf numFmtId="0" fontId="20" fillId="0" borderId="9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15" fillId="8" borderId="3" xfId="0" applyFont="1" applyFill="1" applyBorder="1" applyAlignment="1">
      <alignment horizontal="center" vertical="center"/>
    </xf>
    <xf numFmtId="0" fontId="10" fillId="7" borderId="2" xfId="0" applyFont="1" applyFill="1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center"/>
    </xf>
    <xf numFmtId="0" fontId="6" fillId="9" borderId="2" xfId="0" applyFont="1" applyFill="1" applyBorder="1" applyAlignment="1">
      <alignment horizontal="right" vertical="center"/>
    </xf>
    <xf numFmtId="14" fontId="12" fillId="0" borderId="2" xfId="0" applyNumberFormat="1" applyFont="1" applyBorder="1" applyAlignment="1">
      <alignment horizontal="center" vertical="center"/>
    </xf>
    <xf numFmtId="0" fontId="13" fillId="8" borderId="2" xfId="0" applyFont="1" applyFill="1" applyBorder="1" applyAlignment="1">
      <alignment horizontal="right" vertical="center"/>
    </xf>
    <xf numFmtId="0" fontId="5" fillId="0" borderId="2" xfId="0" applyFont="1" applyBorder="1" applyAlignment="1">
      <alignment horizontal="center" vertical="center" wrapText="1"/>
    </xf>
    <xf numFmtId="14" fontId="12" fillId="0" borderId="6" xfId="0" applyNumberFormat="1" applyFont="1" applyBorder="1" applyAlignment="1">
      <alignment horizontal="center" vertical="center"/>
    </xf>
    <xf numFmtId="14" fontId="12" fillId="0" borderId="5" xfId="0" applyNumberFormat="1" applyFont="1" applyBorder="1" applyAlignment="1">
      <alignment horizontal="center" vertical="center"/>
    </xf>
    <xf numFmtId="0" fontId="15" fillId="6" borderId="7" xfId="0" applyFont="1" applyFill="1" applyBorder="1" applyAlignment="1">
      <alignment horizontal="center" vertical="center" wrapText="1"/>
    </xf>
    <xf numFmtId="0" fontId="15" fillId="6" borderId="8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6" fillId="10" borderId="2" xfId="0" applyFont="1" applyFill="1" applyBorder="1" applyAlignment="1">
      <alignment horizontal="right" vertical="center"/>
    </xf>
    <xf numFmtId="0" fontId="7" fillId="3" borderId="9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20" fillId="3" borderId="9" xfId="0" applyFont="1" applyFill="1" applyBorder="1" applyAlignment="1">
      <alignment horizontal="center" vertical="center"/>
    </xf>
    <xf numFmtId="0" fontId="20" fillId="3" borderId="10" xfId="0" applyFont="1" applyFill="1" applyBorder="1" applyAlignment="1">
      <alignment horizontal="center" vertical="center"/>
    </xf>
    <xf numFmtId="0" fontId="20" fillId="3" borderId="3" xfId="0" applyFont="1" applyFill="1" applyBorder="1" applyAlignment="1">
      <alignment horizontal="center" vertical="center"/>
    </xf>
    <xf numFmtId="0" fontId="20" fillId="3" borderId="9" xfId="0" applyFont="1" applyFill="1" applyBorder="1" applyAlignment="1">
      <alignment horizontal="center" vertical="center" wrapText="1"/>
    </xf>
    <xf numFmtId="0" fontId="20" fillId="3" borderId="10" xfId="0" applyFont="1" applyFill="1" applyBorder="1" applyAlignment="1">
      <alignment horizontal="center" vertical="center" wrapText="1"/>
    </xf>
    <xf numFmtId="0" fontId="20" fillId="3" borderId="3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/>
    </xf>
    <xf numFmtId="0" fontId="0" fillId="0" borderId="3" xfId="0" applyBorder="1" applyAlignment="1">
      <alignment horizontal="center"/>
    </xf>
    <xf numFmtId="0" fontId="6" fillId="12" borderId="2" xfId="0" applyFont="1" applyFill="1" applyBorder="1" applyAlignment="1">
      <alignment horizontal="right" vertical="center"/>
    </xf>
    <xf numFmtId="0" fontId="1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 wrapText="1"/>
    </xf>
    <xf numFmtId="0" fontId="20" fillId="3" borderId="9" xfId="0" applyFont="1" applyFill="1" applyBorder="1" applyAlignment="1">
      <alignment horizontal="center" vertical="top"/>
    </xf>
    <xf numFmtId="0" fontId="20" fillId="3" borderId="10" xfId="0" applyFont="1" applyFill="1" applyBorder="1" applyAlignment="1">
      <alignment horizontal="center" vertical="top"/>
    </xf>
    <xf numFmtId="0" fontId="20" fillId="3" borderId="3" xfId="0" applyFont="1" applyFill="1" applyBorder="1" applyAlignment="1">
      <alignment horizontal="center" vertical="top"/>
    </xf>
    <xf numFmtId="0" fontId="15" fillId="8" borderId="4" xfId="0" applyFont="1" applyFill="1" applyBorder="1" applyAlignment="1">
      <alignment horizontal="center" vertical="center"/>
    </xf>
    <xf numFmtId="0" fontId="15" fillId="8" borderId="6" xfId="0" applyFont="1" applyFill="1" applyBorder="1" applyAlignment="1">
      <alignment horizontal="center" vertical="center"/>
    </xf>
    <xf numFmtId="0" fontId="15" fillId="8" borderId="5" xfId="0" applyFont="1" applyFill="1" applyBorder="1" applyAlignment="1">
      <alignment horizontal="center" vertical="center"/>
    </xf>
    <xf numFmtId="0" fontId="15" fillId="11" borderId="2" xfId="0" applyFont="1" applyFill="1" applyBorder="1" applyAlignment="1">
      <alignment horizontal="center" vertical="center" wrapText="1"/>
    </xf>
    <xf numFmtId="0" fontId="20" fillId="3" borderId="9" xfId="0" applyFont="1" applyFill="1" applyBorder="1" applyAlignment="1">
      <alignment horizontal="center" vertical="top" wrapText="1"/>
    </xf>
    <xf numFmtId="0" fontId="20" fillId="3" borderId="10" xfId="0" applyFont="1" applyFill="1" applyBorder="1" applyAlignment="1">
      <alignment horizontal="center" vertical="top" wrapText="1"/>
    </xf>
    <xf numFmtId="0" fontId="20" fillId="3" borderId="3" xfId="0" applyFont="1" applyFill="1" applyBorder="1" applyAlignment="1">
      <alignment horizontal="center" vertical="top" wrapText="1"/>
    </xf>
    <xf numFmtId="0" fontId="5" fillId="0" borderId="10" xfId="0" applyFont="1" applyBorder="1" applyAlignment="1">
      <alignment vertical="center" wrapText="1"/>
    </xf>
    <xf numFmtId="0" fontId="13" fillId="8" borderId="4" xfId="0" applyFont="1" applyFill="1" applyBorder="1" applyAlignment="1">
      <alignment horizontal="center" vertical="center"/>
    </xf>
    <xf numFmtId="0" fontId="13" fillId="8" borderId="5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14" fontId="12" fillId="0" borderId="6" xfId="0" applyNumberFormat="1" applyFont="1" applyBorder="1" applyAlignment="1">
      <alignment horizontal="left" vertical="center"/>
    </xf>
  </cellXfs>
  <cellStyles count="4">
    <cellStyle name="Estilo 1" xfId="1" xr:uid="{00000000-0005-0000-0000-000000000000}"/>
    <cellStyle name="Normal" xfId="0" builtinId="0"/>
    <cellStyle name="Normal 2" xfId="2" xr:uid="{00000000-0005-0000-0000-000002000000}"/>
    <cellStyle name="Porcentagem 2" xfId="3" xr:uid="{00000000-0005-0000-0000-000003000000}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Light16">
    <tableStyle name="MySqlDefault" pivot="0" table="0" count="2" xr9:uid="{00000000-0011-0000-FFFF-FFFF00000000}">
      <tableStyleElement type="wholeTable" dxfId="1"/>
      <tableStyleElement type="headerRow" dxfId="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4.png"/><Relationship Id="rId3" Type="http://schemas.openxmlformats.org/officeDocument/2006/relationships/image" Target="../media/image9.png"/><Relationship Id="rId7" Type="http://schemas.openxmlformats.org/officeDocument/2006/relationships/image" Target="../media/image13.png"/><Relationship Id="rId2" Type="http://schemas.openxmlformats.org/officeDocument/2006/relationships/image" Target="../media/image8.png"/><Relationship Id="rId1" Type="http://schemas.openxmlformats.org/officeDocument/2006/relationships/image" Target="../media/image7.png"/><Relationship Id="rId6" Type="http://schemas.openxmlformats.org/officeDocument/2006/relationships/image" Target="../media/image12.png"/><Relationship Id="rId5" Type="http://schemas.openxmlformats.org/officeDocument/2006/relationships/image" Target="../media/image11.png"/><Relationship Id="rId4" Type="http://schemas.openxmlformats.org/officeDocument/2006/relationships/image" Target="../media/image10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15.png"/><Relationship Id="rId1" Type="http://schemas.openxmlformats.org/officeDocument/2006/relationships/image" Target="../media/image5.png"/><Relationship Id="rId5" Type="http://schemas.openxmlformats.org/officeDocument/2006/relationships/image" Target="../media/image6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279832</xdr:colOff>
      <xdr:row>13</xdr:row>
      <xdr:rowOff>1230392</xdr:rowOff>
    </xdr:from>
    <xdr:to>
      <xdr:col>12</xdr:col>
      <xdr:colOff>1814014</xdr:colOff>
      <xdr:row>13</xdr:row>
      <xdr:rowOff>2672413</xdr:rowOff>
    </xdr:to>
    <xdr:pic>
      <xdr:nvPicPr>
        <xdr:cNvPr id="10" name="Imagem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130035" y="7357284"/>
          <a:ext cx="1534182" cy="1442021"/>
        </a:xfrm>
        <a:prstGeom prst="rect">
          <a:avLst/>
        </a:prstGeom>
      </xdr:spPr>
    </xdr:pic>
    <xdr:clientData/>
  </xdr:twoCellAnchor>
  <xdr:twoCellAnchor editAs="oneCell">
    <xdr:from>
      <xdr:col>12</xdr:col>
      <xdr:colOff>361950</xdr:colOff>
      <xdr:row>12</xdr:row>
      <xdr:rowOff>228600</xdr:rowOff>
    </xdr:from>
    <xdr:to>
      <xdr:col>12</xdr:col>
      <xdr:colOff>1805345</xdr:colOff>
      <xdr:row>12</xdr:row>
      <xdr:rowOff>1575407</xdr:rowOff>
    </xdr:to>
    <xdr:pic>
      <xdr:nvPicPr>
        <xdr:cNvPr id="11" name="Imagem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98650" y="4648200"/>
          <a:ext cx="1443395" cy="1346807"/>
        </a:xfrm>
        <a:prstGeom prst="rect">
          <a:avLst/>
        </a:prstGeom>
      </xdr:spPr>
    </xdr:pic>
    <xdr:clientData/>
  </xdr:twoCellAnchor>
  <xdr:twoCellAnchor editAs="oneCell">
    <xdr:from>
      <xdr:col>18</xdr:col>
      <xdr:colOff>371475</xdr:colOff>
      <xdr:row>13</xdr:row>
      <xdr:rowOff>3114675</xdr:rowOff>
    </xdr:from>
    <xdr:to>
      <xdr:col>18</xdr:col>
      <xdr:colOff>1905657</xdr:colOff>
      <xdr:row>14</xdr:row>
      <xdr:rowOff>651024</xdr:rowOff>
    </xdr:to>
    <xdr:pic>
      <xdr:nvPicPr>
        <xdr:cNvPr id="13" name="Imagem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662225" y="9163050"/>
          <a:ext cx="1534182" cy="1422291"/>
        </a:xfrm>
        <a:prstGeom prst="rect">
          <a:avLst/>
        </a:prstGeom>
      </xdr:spPr>
    </xdr:pic>
    <xdr:clientData/>
  </xdr:twoCellAnchor>
  <xdr:twoCellAnchor editAs="oneCell">
    <xdr:from>
      <xdr:col>12</xdr:col>
      <xdr:colOff>308919</xdr:colOff>
      <xdr:row>21</xdr:row>
      <xdr:rowOff>25743</xdr:rowOff>
    </xdr:from>
    <xdr:to>
      <xdr:col>12</xdr:col>
      <xdr:colOff>1843101</xdr:colOff>
      <xdr:row>22</xdr:row>
      <xdr:rowOff>26141</xdr:rowOff>
    </xdr:to>
    <xdr:pic>
      <xdr:nvPicPr>
        <xdr:cNvPr id="15" name="Imagem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159122" y="28111621"/>
          <a:ext cx="1534182" cy="1442021"/>
        </a:xfrm>
        <a:prstGeom prst="rect">
          <a:avLst/>
        </a:prstGeom>
      </xdr:spPr>
    </xdr:pic>
    <xdr:clientData/>
  </xdr:twoCellAnchor>
  <xdr:twoCellAnchor editAs="oneCell">
    <xdr:from>
      <xdr:col>12</xdr:col>
      <xdr:colOff>411892</xdr:colOff>
      <xdr:row>15</xdr:row>
      <xdr:rowOff>823784</xdr:rowOff>
    </xdr:from>
    <xdr:to>
      <xdr:col>12</xdr:col>
      <xdr:colOff>1804085</xdr:colOff>
      <xdr:row>15</xdr:row>
      <xdr:rowOff>2119184</xdr:rowOff>
    </xdr:to>
    <xdr:pic>
      <xdr:nvPicPr>
        <xdr:cNvPr id="20" name="Imagem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62095" y="14004325"/>
          <a:ext cx="1392193" cy="1295400"/>
        </a:xfrm>
        <a:prstGeom prst="rect">
          <a:avLst/>
        </a:prstGeom>
      </xdr:spPr>
    </xdr:pic>
    <xdr:clientData/>
  </xdr:twoCellAnchor>
  <xdr:twoCellAnchor editAs="oneCell">
    <xdr:from>
      <xdr:col>12</xdr:col>
      <xdr:colOff>360405</xdr:colOff>
      <xdr:row>16</xdr:row>
      <xdr:rowOff>1158446</xdr:rowOff>
    </xdr:from>
    <xdr:to>
      <xdr:col>12</xdr:col>
      <xdr:colOff>1803800</xdr:colOff>
      <xdr:row>16</xdr:row>
      <xdr:rowOff>2492883</xdr:rowOff>
    </xdr:to>
    <xdr:pic>
      <xdr:nvPicPr>
        <xdr:cNvPr id="23" name="Imagem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10608" y="17865811"/>
          <a:ext cx="1443395" cy="1334437"/>
        </a:xfrm>
        <a:prstGeom prst="rect">
          <a:avLst/>
        </a:prstGeom>
      </xdr:spPr>
    </xdr:pic>
    <xdr:clientData/>
  </xdr:twoCellAnchor>
  <xdr:twoCellAnchor editAs="oneCell">
    <xdr:from>
      <xdr:col>18</xdr:col>
      <xdr:colOff>257433</xdr:colOff>
      <xdr:row>16</xdr:row>
      <xdr:rowOff>1081216</xdr:rowOff>
    </xdr:from>
    <xdr:to>
      <xdr:col>18</xdr:col>
      <xdr:colOff>1700828</xdr:colOff>
      <xdr:row>16</xdr:row>
      <xdr:rowOff>2415653</xdr:rowOff>
    </xdr:to>
    <xdr:pic>
      <xdr:nvPicPr>
        <xdr:cNvPr id="24" name="Imagem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545609" y="17788581"/>
          <a:ext cx="1443395" cy="1334437"/>
        </a:xfrm>
        <a:prstGeom prst="rect">
          <a:avLst/>
        </a:prstGeom>
      </xdr:spPr>
    </xdr:pic>
    <xdr:clientData/>
  </xdr:twoCellAnchor>
  <xdr:twoCellAnchor editAs="oneCell">
    <xdr:from>
      <xdr:col>12</xdr:col>
      <xdr:colOff>411888</xdr:colOff>
      <xdr:row>17</xdr:row>
      <xdr:rowOff>180201</xdr:rowOff>
    </xdr:from>
    <xdr:to>
      <xdr:col>12</xdr:col>
      <xdr:colOff>1609317</xdr:colOff>
      <xdr:row>17</xdr:row>
      <xdr:rowOff>1506718</xdr:rowOff>
    </xdr:to>
    <xdr:pic>
      <xdr:nvPicPr>
        <xdr:cNvPr id="12" name="Imagem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62091" y="20620336"/>
          <a:ext cx="1197429" cy="1326517"/>
        </a:xfrm>
        <a:prstGeom prst="rect">
          <a:avLst/>
        </a:prstGeom>
      </xdr:spPr>
    </xdr:pic>
    <xdr:clientData/>
  </xdr:twoCellAnchor>
  <xdr:twoCellAnchor editAs="oneCell">
    <xdr:from>
      <xdr:col>12</xdr:col>
      <xdr:colOff>463379</xdr:colOff>
      <xdr:row>14</xdr:row>
      <xdr:rowOff>1003987</xdr:rowOff>
    </xdr:from>
    <xdr:to>
      <xdr:col>12</xdr:col>
      <xdr:colOff>1660808</xdr:colOff>
      <xdr:row>14</xdr:row>
      <xdr:rowOff>2330504</xdr:rowOff>
    </xdr:to>
    <xdr:pic>
      <xdr:nvPicPr>
        <xdr:cNvPr id="16" name="Imagem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13582" y="11018109"/>
          <a:ext cx="1197429" cy="132651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850446</xdr:colOff>
      <xdr:row>16</xdr:row>
      <xdr:rowOff>104189</xdr:rowOff>
    </xdr:from>
    <xdr:to>
      <xdr:col>12</xdr:col>
      <xdr:colOff>1487715</xdr:colOff>
      <xdr:row>16</xdr:row>
      <xdr:rowOff>827768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161149" y="3140283"/>
          <a:ext cx="637269" cy="723579"/>
        </a:xfrm>
        <a:prstGeom prst="rect">
          <a:avLst/>
        </a:prstGeom>
      </xdr:spPr>
    </xdr:pic>
    <xdr:clientData/>
  </xdr:twoCellAnchor>
  <xdr:twoCellAnchor editAs="oneCell">
    <xdr:from>
      <xdr:col>12</xdr:col>
      <xdr:colOff>861296</xdr:colOff>
      <xdr:row>14</xdr:row>
      <xdr:rowOff>161441</xdr:rowOff>
    </xdr:from>
    <xdr:to>
      <xdr:col>12</xdr:col>
      <xdr:colOff>1579475</xdr:colOff>
      <xdr:row>14</xdr:row>
      <xdr:rowOff>845303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78330" y="1178517"/>
          <a:ext cx="718179" cy="683862"/>
        </a:xfrm>
        <a:prstGeom prst="rect">
          <a:avLst/>
        </a:prstGeom>
      </xdr:spPr>
    </xdr:pic>
    <xdr:clientData/>
  </xdr:twoCellAnchor>
  <xdr:twoCellAnchor editAs="oneCell">
    <xdr:from>
      <xdr:col>12</xdr:col>
      <xdr:colOff>837582</xdr:colOff>
      <xdr:row>17</xdr:row>
      <xdr:rowOff>257968</xdr:rowOff>
    </xdr:from>
    <xdr:to>
      <xdr:col>12</xdr:col>
      <xdr:colOff>1461284</xdr:colOff>
      <xdr:row>17</xdr:row>
      <xdr:rowOff>838307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148285" y="4306093"/>
          <a:ext cx="623702" cy="580339"/>
        </a:xfrm>
        <a:prstGeom prst="rect">
          <a:avLst/>
        </a:prstGeom>
      </xdr:spPr>
    </xdr:pic>
    <xdr:clientData/>
  </xdr:twoCellAnchor>
  <xdr:twoCellAnchor editAs="oneCell">
    <xdr:from>
      <xdr:col>12</xdr:col>
      <xdr:colOff>870804</xdr:colOff>
      <xdr:row>22</xdr:row>
      <xdr:rowOff>744141</xdr:rowOff>
    </xdr:from>
    <xdr:to>
      <xdr:col>12</xdr:col>
      <xdr:colOff>1467340</xdr:colOff>
      <xdr:row>22</xdr:row>
      <xdr:rowOff>1359581</xdr:rowOff>
    </xdr:to>
    <xdr:pic>
      <xdr:nvPicPr>
        <xdr:cNvPr id="9" name="Imagem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710387" y="19714766"/>
          <a:ext cx="596536" cy="615440"/>
        </a:xfrm>
        <a:prstGeom prst="rect">
          <a:avLst/>
        </a:prstGeom>
      </xdr:spPr>
    </xdr:pic>
    <xdr:clientData/>
  </xdr:twoCellAnchor>
  <xdr:twoCellAnchor editAs="oneCell">
    <xdr:from>
      <xdr:col>12</xdr:col>
      <xdr:colOff>912489</xdr:colOff>
      <xdr:row>15</xdr:row>
      <xdr:rowOff>259385</xdr:rowOff>
    </xdr:from>
    <xdr:to>
      <xdr:col>12</xdr:col>
      <xdr:colOff>1547759</xdr:colOff>
      <xdr:row>15</xdr:row>
      <xdr:rowOff>848324</xdr:rowOff>
    </xdr:to>
    <xdr:pic>
      <xdr:nvPicPr>
        <xdr:cNvPr id="10" name="Imagem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23192" y="2283448"/>
          <a:ext cx="635270" cy="588939"/>
        </a:xfrm>
        <a:prstGeom prst="rect">
          <a:avLst/>
        </a:prstGeom>
      </xdr:spPr>
    </xdr:pic>
    <xdr:clientData/>
  </xdr:twoCellAnchor>
  <xdr:twoCellAnchor editAs="oneCell">
    <xdr:from>
      <xdr:col>18</xdr:col>
      <xdr:colOff>839932</xdr:colOff>
      <xdr:row>15</xdr:row>
      <xdr:rowOff>268432</xdr:rowOff>
    </xdr:from>
    <xdr:to>
      <xdr:col>18</xdr:col>
      <xdr:colOff>1678908</xdr:colOff>
      <xdr:row>15</xdr:row>
      <xdr:rowOff>1073160</xdr:rowOff>
    </xdr:to>
    <xdr:pic>
      <xdr:nvPicPr>
        <xdr:cNvPr id="11" name="Imagem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793227" y="2987387"/>
          <a:ext cx="838976" cy="777788"/>
        </a:xfrm>
        <a:prstGeom prst="rect">
          <a:avLst/>
        </a:prstGeom>
      </xdr:spPr>
    </xdr:pic>
    <xdr:clientData/>
  </xdr:twoCellAnchor>
  <xdr:twoCellAnchor editAs="oneCell">
    <xdr:from>
      <xdr:col>18</xdr:col>
      <xdr:colOff>946245</xdr:colOff>
      <xdr:row>18</xdr:row>
      <xdr:rowOff>1374871</xdr:rowOff>
    </xdr:from>
    <xdr:to>
      <xdr:col>18</xdr:col>
      <xdr:colOff>1785221</xdr:colOff>
      <xdr:row>18</xdr:row>
      <xdr:rowOff>2159256</xdr:rowOff>
    </xdr:to>
    <xdr:pic>
      <xdr:nvPicPr>
        <xdr:cNvPr id="13" name="Imagem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184578" y="12011121"/>
          <a:ext cx="838976" cy="784385"/>
        </a:xfrm>
        <a:prstGeom prst="rect">
          <a:avLst/>
        </a:prstGeom>
      </xdr:spPr>
    </xdr:pic>
    <xdr:clientData/>
  </xdr:twoCellAnchor>
  <xdr:twoCellAnchor editAs="oneCell">
    <xdr:from>
      <xdr:col>18</xdr:col>
      <xdr:colOff>833101</xdr:colOff>
      <xdr:row>19</xdr:row>
      <xdr:rowOff>992428</xdr:rowOff>
    </xdr:from>
    <xdr:to>
      <xdr:col>18</xdr:col>
      <xdr:colOff>1672077</xdr:colOff>
      <xdr:row>20</xdr:row>
      <xdr:rowOff>498705</xdr:rowOff>
    </xdr:to>
    <xdr:pic>
      <xdr:nvPicPr>
        <xdr:cNvPr id="15" name="Imagem 14">
          <a:extLst>
            <a:ext uri="{FF2B5EF4-FFF2-40B4-BE49-F238E27FC236}">
              <a16:creationId xmlns:a16="http://schemas.microsoft.com/office/drawing/2014/main" id="{00000000-0008-0000-0200-00000F000000}"/>
            </a:ext>
            <a:ext uri="{147F2762-F138-4A5C-976F-8EAC2B608ADB}">
              <a16:predDERef xmlns:a16="http://schemas.microsoft.com/office/drawing/2014/main" pred="{00000000-0008-0000-02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071434" y="15570970"/>
          <a:ext cx="838976" cy="776276"/>
        </a:xfrm>
        <a:prstGeom prst="rect">
          <a:avLst/>
        </a:prstGeom>
      </xdr:spPr>
    </xdr:pic>
    <xdr:clientData/>
  </xdr:twoCellAnchor>
  <xdr:twoCellAnchor editAs="oneCell">
    <xdr:from>
      <xdr:col>18</xdr:col>
      <xdr:colOff>745644</xdr:colOff>
      <xdr:row>22</xdr:row>
      <xdr:rowOff>907280</xdr:rowOff>
    </xdr:from>
    <xdr:to>
      <xdr:col>18</xdr:col>
      <xdr:colOff>1801097</xdr:colOff>
      <xdr:row>22</xdr:row>
      <xdr:rowOff>1893317</xdr:rowOff>
    </xdr:to>
    <xdr:pic>
      <xdr:nvPicPr>
        <xdr:cNvPr id="18" name="Imagem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983977" y="19481030"/>
          <a:ext cx="1055453" cy="986037"/>
        </a:xfrm>
        <a:prstGeom prst="rect">
          <a:avLst/>
        </a:prstGeom>
      </xdr:spPr>
    </xdr:pic>
    <xdr:clientData/>
  </xdr:twoCellAnchor>
  <xdr:twoCellAnchor editAs="oneCell">
    <xdr:from>
      <xdr:col>12</xdr:col>
      <xdr:colOff>902891</xdr:colOff>
      <xdr:row>18</xdr:row>
      <xdr:rowOff>1590807</xdr:rowOff>
    </xdr:from>
    <xdr:to>
      <xdr:col>12</xdr:col>
      <xdr:colOff>1538161</xdr:colOff>
      <xdr:row>18</xdr:row>
      <xdr:rowOff>2179746</xdr:rowOff>
    </xdr:to>
    <xdr:pic>
      <xdr:nvPicPr>
        <xdr:cNvPr id="19" name="Imagem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742474" y="12227057"/>
          <a:ext cx="635270" cy="588939"/>
        </a:xfrm>
        <a:prstGeom prst="rect">
          <a:avLst/>
        </a:prstGeom>
      </xdr:spPr>
    </xdr:pic>
    <xdr:clientData/>
  </xdr:twoCellAnchor>
  <xdr:twoCellAnchor editAs="oneCell">
    <xdr:from>
      <xdr:col>12</xdr:col>
      <xdr:colOff>814842</xdr:colOff>
      <xdr:row>19</xdr:row>
      <xdr:rowOff>343957</xdr:rowOff>
    </xdr:from>
    <xdr:to>
      <xdr:col>12</xdr:col>
      <xdr:colOff>1417790</xdr:colOff>
      <xdr:row>19</xdr:row>
      <xdr:rowOff>1028567</xdr:rowOff>
    </xdr:to>
    <xdr:pic>
      <xdr:nvPicPr>
        <xdr:cNvPr id="20" name="Imagem 19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654425" y="14922499"/>
          <a:ext cx="602948" cy="684610"/>
        </a:xfrm>
        <a:prstGeom prst="rect">
          <a:avLst/>
        </a:prstGeom>
      </xdr:spPr>
    </xdr:pic>
    <xdr:clientData/>
  </xdr:twoCellAnchor>
  <xdr:twoCellAnchor editAs="oneCell">
    <xdr:from>
      <xdr:col>12</xdr:col>
      <xdr:colOff>942578</xdr:colOff>
      <xdr:row>20</xdr:row>
      <xdr:rowOff>532474</xdr:rowOff>
    </xdr:from>
    <xdr:to>
      <xdr:col>12</xdr:col>
      <xdr:colOff>1577848</xdr:colOff>
      <xdr:row>20</xdr:row>
      <xdr:rowOff>1121413</xdr:rowOff>
    </xdr:to>
    <xdr:pic>
      <xdr:nvPicPr>
        <xdr:cNvPr id="21" name="Imagem 20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782161" y="16381016"/>
          <a:ext cx="635270" cy="588939"/>
        </a:xfrm>
        <a:prstGeom prst="rect">
          <a:avLst/>
        </a:prstGeom>
      </xdr:spPr>
    </xdr:pic>
    <xdr:clientData/>
  </xdr:twoCellAnchor>
  <xdr:twoCellAnchor editAs="oneCell">
    <xdr:from>
      <xdr:col>12</xdr:col>
      <xdr:colOff>902891</xdr:colOff>
      <xdr:row>21</xdr:row>
      <xdr:rowOff>400181</xdr:rowOff>
    </xdr:from>
    <xdr:to>
      <xdr:col>12</xdr:col>
      <xdr:colOff>1538161</xdr:colOff>
      <xdr:row>21</xdr:row>
      <xdr:rowOff>989120</xdr:rowOff>
    </xdr:to>
    <xdr:pic>
      <xdr:nvPicPr>
        <xdr:cNvPr id="22" name="Imagem 21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742474" y="17889139"/>
          <a:ext cx="635270" cy="588939"/>
        </a:xfrm>
        <a:prstGeom prst="rect">
          <a:avLst/>
        </a:prstGeom>
      </xdr:spPr>
    </xdr:pic>
    <xdr:clientData/>
  </xdr:twoCellAnchor>
  <xdr:twoCellAnchor editAs="oneCell">
    <xdr:from>
      <xdr:col>12</xdr:col>
      <xdr:colOff>902890</xdr:colOff>
      <xdr:row>23</xdr:row>
      <xdr:rowOff>661459</xdr:rowOff>
    </xdr:from>
    <xdr:to>
      <xdr:col>12</xdr:col>
      <xdr:colOff>1526592</xdr:colOff>
      <xdr:row>23</xdr:row>
      <xdr:rowOff>1241798</xdr:rowOff>
    </xdr:to>
    <xdr:pic>
      <xdr:nvPicPr>
        <xdr:cNvPr id="24" name="Imagem 23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742473" y="21801667"/>
          <a:ext cx="623702" cy="58033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271104</xdr:colOff>
      <xdr:row>4</xdr:row>
      <xdr:rowOff>117667</xdr:rowOff>
    </xdr:from>
    <xdr:to>
      <xdr:col>1</xdr:col>
      <xdr:colOff>1714499</xdr:colOff>
      <xdr:row>4</xdr:row>
      <xdr:rowOff>1452104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5247" y="4893774"/>
          <a:ext cx="1443395" cy="1334437"/>
        </a:xfrm>
        <a:prstGeom prst="rect">
          <a:avLst/>
        </a:prstGeom>
      </xdr:spPr>
    </xdr:pic>
    <xdr:clientData/>
  </xdr:twoCellAnchor>
  <xdr:twoCellAnchor editAs="oneCell">
    <xdr:from>
      <xdr:col>1</xdr:col>
      <xdr:colOff>372119</xdr:colOff>
      <xdr:row>5</xdr:row>
      <xdr:rowOff>40822</xdr:rowOff>
    </xdr:from>
    <xdr:to>
      <xdr:col>1</xdr:col>
      <xdr:colOff>1758461</xdr:colOff>
      <xdr:row>5</xdr:row>
      <xdr:rowOff>1450848</xdr:rowOff>
    </xdr:to>
    <xdr:pic>
      <xdr:nvPicPr>
        <xdr:cNvPr id="12" name="Imagem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6262" y="6354536"/>
          <a:ext cx="1386342" cy="1410026"/>
        </a:xfrm>
        <a:prstGeom prst="rect">
          <a:avLst/>
        </a:prstGeom>
      </xdr:spPr>
    </xdr:pic>
    <xdr:clientData/>
  </xdr:twoCellAnchor>
  <xdr:twoCellAnchor editAs="oneCell">
    <xdr:from>
      <xdr:col>1</xdr:col>
      <xdr:colOff>192826</xdr:colOff>
      <xdr:row>3</xdr:row>
      <xdr:rowOff>60888</xdr:rowOff>
    </xdr:from>
    <xdr:to>
      <xdr:col>1</xdr:col>
      <xdr:colOff>1727008</xdr:colOff>
      <xdr:row>3</xdr:row>
      <xdr:rowOff>1483179</xdr:rowOff>
    </xdr:to>
    <xdr:pic>
      <xdr:nvPicPr>
        <xdr:cNvPr id="14" name="Imagem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6969" y="3299388"/>
          <a:ext cx="1534182" cy="1422291"/>
        </a:xfrm>
        <a:prstGeom prst="rect">
          <a:avLst/>
        </a:prstGeom>
      </xdr:spPr>
    </xdr:pic>
    <xdr:clientData/>
  </xdr:twoCellAnchor>
  <xdr:twoCellAnchor editAs="oneCell">
    <xdr:from>
      <xdr:col>1</xdr:col>
      <xdr:colOff>380925</xdr:colOff>
      <xdr:row>2</xdr:row>
      <xdr:rowOff>133351</xdr:rowOff>
    </xdr:from>
    <xdr:to>
      <xdr:col>1</xdr:col>
      <xdr:colOff>1773118</xdr:colOff>
      <xdr:row>2</xdr:row>
      <xdr:rowOff>1428751</xdr:rowOff>
    </xdr:to>
    <xdr:pic>
      <xdr:nvPicPr>
        <xdr:cNvPr id="16" name="Imagem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19150" y="1838326"/>
          <a:ext cx="1392193" cy="1295400"/>
        </a:xfrm>
        <a:prstGeom prst="rect">
          <a:avLst/>
        </a:prstGeom>
      </xdr:spPr>
    </xdr:pic>
    <xdr:clientData/>
  </xdr:twoCellAnchor>
  <xdr:twoCellAnchor editAs="oneCell">
    <xdr:from>
      <xdr:col>1</xdr:col>
      <xdr:colOff>476250</xdr:colOff>
      <xdr:row>1</xdr:row>
      <xdr:rowOff>176892</xdr:rowOff>
    </xdr:from>
    <xdr:to>
      <xdr:col>1</xdr:col>
      <xdr:colOff>1673679</xdr:colOff>
      <xdr:row>1</xdr:row>
      <xdr:rowOff>1503409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10393" y="340178"/>
          <a:ext cx="1197429" cy="1326517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-0.249977111117893"/>
  </sheetPr>
  <dimension ref="A1:K20"/>
  <sheetViews>
    <sheetView tabSelected="1" zoomScale="55" zoomScaleNormal="55" workbookViewId="0">
      <pane ySplit="10" topLeftCell="A11" activePane="bottomLeft" state="frozen"/>
      <selection pane="bottomLeft" activeCell="C7" sqref="C7"/>
    </sheetView>
  </sheetViews>
  <sheetFormatPr defaultColWidth="9.140625" defaultRowHeight="18.75" x14ac:dyDescent="0.2"/>
  <cols>
    <col min="1" max="1" width="8" style="2" customWidth="1"/>
    <col min="2" max="2" width="47.140625" style="2" customWidth="1"/>
    <col min="3" max="3" width="78.7109375" style="2" customWidth="1"/>
    <col min="4" max="4" width="45.42578125" style="2" customWidth="1"/>
    <col min="5" max="5" width="56.42578125" style="2" customWidth="1"/>
    <col min="6" max="6" width="40.85546875" style="2" customWidth="1"/>
    <col min="7" max="7" width="27.7109375" style="2" customWidth="1"/>
    <col min="8" max="9" width="34.42578125" style="2" customWidth="1"/>
    <col min="10" max="10" width="33.28515625" style="2" customWidth="1"/>
    <col min="11" max="12" width="29.7109375" style="2" customWidth="1"/>
    <col min="13" max="16384" width="9.140625" style="2"/>
  </cols>
  <sheetData>
    <row r="1" spans="1:11" s="4" customFormat="1" ht="39" customHeight="1" x14ac:dyDescent="0.2">
      <c r="A1" s="70" t="s">
        <v>0</v>
      </c>
      <c r="B1" s="70"/>
      <c r="C1" s="70"/>
      <c r="D1" s="70"/>
      <c r="E1" s="70"/>
      <c r="F1" s="70"/>
      <c r="G1" s="70"/>
      <c r="H1" s="70"/>
      <c r="I1" s="70"/>
      <c r="J1" s="70"/>
    </row>
    <row r="2" spans="1:11" s="5" customFormat="1" ht="8.25" customHeight="1" x14ac:dyDescent="0.2">
      <c r="A2" s="71"/>
      <c r="B2" s="71"/>
      <c r="C2" s="71"/>
      <c r="D2" s="71"/>
      <c r="E2" s="71"/>
      <c r="F2" s="71"/>
      <c r="G2" s="71"/>
      <c r="H2" s="71"/>
      <c r="I2" s="71"/>
      <c r="J2" s="71"/>
    </row>
    <row r="3" spans="1:11" s="5" customFormat="1" ht="28.5" x14ac:dyDescent="0.2">
      <c r="A3" s="73" t="s">
        <v>1</v>
      </c>
      <c r="B3" s="73"/>
      <c r="C3" s="73"/>
      <c r="D3" s="73"/>
      <c r="E3" s="73"/>
      <c r="F3" s="73"/>
      <c r="G3" s="73"/>
      <c r="H3" s="73"/>
      <c r="I3" s="73"/>
      <c r="J3" s="73"/>
    </row>
    <row r="4" spans="1:11" s="5" customFormat="1" ht="12.75" x14ac:dyDescent="0.2">
      <c r="A4" s="71"/>
      <c r="B4" s="71"/>
      <c r="C4" s="71"/>
      <c r="D4" s="71"/>
      <c r="E4" s="71"/>
      <c r="F4" s="71"/>
      <c r="G4" s="71"/>
      <c r="H4" s="71"/>
      <c r="I4" s="71"/>
      <c r="J4" s="71"/>
    </row>
    <row r="5" spans="1:11" s="1" customFormat="1" ht="26.25" customHeight="1" x14ac:dyDescent="0.2">
      <c r="A5" s="109" t="s">
        <v>2</v>
      </c>
      <c r="B5" s="110"/>
      <c r="C5" s="111" t="s">
        <v>3</v>
      </c>
      <c r="D5" s="112"/>
      <c r="E5" s="112"/>
      <c r="F5" s="112"/>
      <c r="G5" s="112"/>
      <c r="H5" s="112"/>
      <c r="I5" s="112"/>
      <c r="J5" s="113"/>
    </row>
    <row r="6" spans="1:11" s="1" customFormat="1" ht="11.25" customHeight="1" x14ac:dyDescent="0.2">
      <c r="A6" s="72"/>
      <c r="B6" s="72"/>
      <c r="C6" s="72"/>
      <c r="D6" s="72"/>
      <c r="E6" s="72"/>
      <c r="F6" s="72"/>
      <c r="G6" s="72"/>
      <c r="H6" s="72"/>
      <c r="I6" s="72"/>
      <c r="J6" s="72"/>
    </row>
    <row r="7" spans="1:11" s="1" customFormat="1" ht="31.5" customHeight="1" x14ac:dyDescent="0.2">
      <c r="A7" s="18" t="s">
        <v>4</v>
      </c>
      <c r="B7" s="19"/>
      <c r="C7" s="114">
        <v>43726</v>
      </c>
      <c r="D7" s="60"/>
      <c r="E7" s="60"/>
      <c r="F7" s="60"/>
      <c r="G7" s="60"/>
      <c r="H7" s="60"/>
      <c r="I7" s="60"/>
      <c r="J7" s="61"/>
    </row>
    <row r="8" spans="1:11" ht="16.5" customHeight="1" x14ac:dyDescent="0.2">
      <c r="A8" s="65"/>
      <c r="B8" s="65"/>
      <c r="C8" s="65"/>
      <c r="D8" s="65"/>
      <c r="E8" s="65"/>
      <c r="F8" s="65"/>
      <c r="G8" s="65"/>
      <c r="H8" s="65"/>
      <c r="I8" s="65"/>
      <c r="J8" s="65"/>
    </row>
    <row r="9" spans="1:11" ht="21.75" customHeight="1" x14ac:dyDescent="0.2">
      <c r="A9" s="69" t="s">
        <v>5</v>
      </c>
      <c r="B9" s="69"/>
      <c r="C9" s="69"/>
      <c r="D9" s="69"/>
      <c r="E9" s="69"/>
      <c r="F9" s="69"/>
      <c r="G9" s="69"/>
      <c r="H9" s="69"/>
      <c r="I9" s="69"/>
      <c r="J9" s="69"/>
    </row>
    <row r="10" spans="1:11" ht="56.25" x14ac:dyDescent="0.2">
      <c r="A10" s="6" t="s">
        <v>6</v>
      </c>
      <c r="B10" s="14" t="s">
        <v>7</v>
      </c>
      <c r="C10" s="14" t="s">
        <v>8</v>
      </c>
      <c r="D10" s="14" t="s">
        <v>9</v>
      </c>
      <c r="E10" s="14" t="s">
        <v>10</v>
      </c>
      <c r="F10" s="14" t="s">
        <v>11</v>
      </c>
      <c r="G10" s="14" t="s">
        <v>12</v>
      </c>
      <c r="H10" s="14" t="s">
        <v>13</v>
      </c>
      <c r="I10" s="14" t="s">
        <v>14</v>
      </c>
      <c r="J10" s="14" t="s">
        <v>15</v>
      </c>
      <c r="K10" s="14" t="s">
        <v>16</v>
      </c>
    </row>
    <row r="11" spans="1:11" ht="56.25" customHeight="1" x14ac:dyDescent="0.2">
      <c r="A11" s="62">
        <v>1</v>
      </c>
      <c r="B11" s="66" t="s">
        <v>17</v>
      </c>
      <c r="C11" s="20" t="s">
        <v>18</v>
      </c>
      <c r="D11" s="20">
        <v>3</v>
      </c>
      <c r="E11" s="17">
        <v>3</v>
      </c>
      <c r="F11" s="20">
        <v>6</v>
      </c>
      <c r="G11" s="34" t="s">
        <v>19</v>
      </c>
      <c r="H11" s="20" t="s">
        <v>20</v>
      </c>
      <c r="I11" s="24" t="s">
        <v>21</v>
      </c>
      <c r="J11" s="20" t="s">
        <v>22</v>
      </c>
      <c r="K11" s="34" t="s">
        <v>23</v>
      </c>
    </row>
    <row r="12" spans="1:11" ht="83.25" customHeight="1" x14ac:dyDescent="0.2">
      <c r="A12" s="64"/>
      <c r="B12" s="67"/>
      <c r="C12" s="20" t="s">
        <v>24</v>
      </c>
      <c r="D12" s="20">
        <v>1</v>
      </c>
      <c r="E12" s="22">
        <v>50</v>
      </c>
      <c r="F12" s="20">
        <v>100</v>
      </c>
      <c r="G12" s="34" t="s">
        <v>19</v>
      </c>
      <c r="H12" s="20" t="s">
        <v>25</v>
      </c>
      <c r="I12" s="24" t="s">
        <v>21</v>
      </c>
      <c r="J12" s="20" t="s">
        <v>26</v>
      </c>
      <c r="K12" s="34" t="s">
        <v>27</v>
      </c>
    </row>
    <row r="13" spans="1:11" ht="52.5" customHeight="1" x14ac:dyDescent="0.2">
      <c r="A13" s="64"/>
      <c r="B13" s="67"/>
      <c r="C13" s="20" t="s">
        <v>28</v>
      </c>
      <c r="D13" s="31">
        <v>3100</v>
      </c>
      <c r="E13" s="32">
        <v>3100</v>
      </c>
      <c r="F13" s="31">
        <v>3100</v>
      </c>
      <c r="G13" s="34" t="s">
        <v>29</v>
      </c>
      <c r="H13" s="20" t="s">
        <v>30</v>
      </c>
      <c r="I13" s="25" t="s">
        <v>21</v>
      </c>
      <c r="J13" s="20" t="s">
        <v>31</v>
      </c>
      <c r="K13" s="34" t="s">
        <v>32</v>
      </c>
    </row>
    <row r="14" spans="1:11" ht="57.75" customHeight="1" x14ac:dyDescent="0.4">
      <c r="A14" s="64"/>
      <c r="B14" s="68"/>
      <c r="C14" s="21" t="s">
        <v>33</v>
      </c>
      <c r="D14" s="21">
        <v>0</v>
      </c>
      <c r="E14" s="23">
        <v>1</v>
      </c>
      <c r="F14" s="21">
        <v>1</v>
      </c>
      <c r="G14" s="34" t="s">
        <v>19</v>
      </c>
      <c r="H14" s="21" t="s">
        <v>34</v>
      </c>
      <c r="I14" s="25" t="s">
        <v>21</v>
      </c>
      <c r="J14" s="20" t="s">
        <v>35</v>
      </c>
      <c r="K14" s="34"/>
    </row>
    <row r="15" spans="1:11" ht="112.5" customHeight="1" x14ac:dyDescent="0.2">
      <c r="A15" s="108">
        <v>2</v>
      </c>
      <c r="B15" s="56" t="s">
        <v>36</v>
      </c>
      <c r="C15" s="21" t="s">
        <v>37</v>
      </c>
      <c r="D15" s="21" t="s">
        <v>38</v>
      </c>
      <c r="E15" s="34" t="s">
        <v>39</v>
      </c>
      <c r="F15" s="26" t="s">
        <v>39</v>
      </c>
      <c r="G15" s="56" t="s">
        <v>40</v>
      </c>
      <c r="H15" s="21" t="s">
        <v>41</v>
      </c>
      <c r="I15" s="27" t="s">
        <v>21</v>
      </c>
      <c r="J15" s="21" t="s">
        <v>35</v>
      </c>
      <c r="K15" s="56" t="s">
        <v>42</v>
      </c>
    </row>
    <row r="16" spans="1:11" ht="150.75" customHeight="1" x14ac:dyDescent="0.2">
      <c r="A16" s="64">
        <v>3</v>
      </c>
      <c r="B16" s="66" t="s">
        <v>43</v>
      </c>
      <c r="C16" s="21" t="s">
        <v>44</v>
      </c>
      <c r="D16" s="21">
        <v>104</v>
      </c>
      <c r="E16" s="17">
        <v>110</v>
      </c>
      <c r="F16" s="21">
        <v>120</v>
      </c>
      <c r="G16" s="34" t="s">
        <v>19</v>
      </c>
      <c r="H16" s="21" t="s">
        <v>45</v>
      </c>
      <c r="I16" s="28" t="s">
        <v>21</v>
      </c>
      <c r="J16" s="21" t="s">
        <v>22</v>
      </c>
      <c r="K16" s="16" t="s">
        <v>46</v>
      </c>
    </row>
    <row r="17" spans="1:11" ht="134.25" customHeight="1" x14ac:dyDescent="0.2">
      <c r="A17" s="64"/>
      <c r="B17" s="67"/>
      <c r="C17" s="21" t="s">
        <v>47</v>
      </c>
      <c r="D17" s="21" t="s">
        <v>38</v>
      </c>
      <c r="E17" s="17">
        <v>30</v>
      </c>
      <c r="F17" s="21">
        <v>80</v>
      </c>
      <c r="G17" s="34" t="s">
        <v>19</v>
      </c>
      <c r="H17" s="21" t="s">
        <v>45</v>
      </c>
      <c r="I17" s="24" t="s">
        <v>21</v>
      </c>
      <c r="J17" s="21" t="s">
        <v>22</v>
      </c>
      <c r="K17" s="16" t="s">
        <v>48</v>
      </c>
    </row>
    <row r="18" spans="1:11" ht="81" customHeight="1" x14ac:dyDescent="0.2">
      <c r="A18" s="64">
        <v>4</v>
      </c>
      <c r="B18" s="66" t="s">
        <v>49</v>
      </c>
      <c r="C18" s="29" t="s">
        <v>50</v>
      </c>
      <c r="D18" s="20">
        <v>0</v>
      </c>
      <c r="E18" s="17">
        <v>2</v>
      </c>
      <c r="F18" s="20">
        <v>5</v>
      </c>
      <c r="G18" s="34" t="s">
        <v>19</v>
      </c>
      <c r="H18" s="29" t="s">
        <v>51</v>
      </c>
      <c r="I18" s="25" t="s">
        <v>21</v>
      </c>
      <c r="J18" s="30" t="s">
        <v>22</v>
      </c>
      <c r="K18" s="16" t="s">
        <v>52</v>
      </c>
    </row>
    <row r="19" spans="1:11" ht="88.5" customHeight="1" x14ac:dyDescent="0.2">
      <c r="A19" s="64"/>
      <c r="B19" s="67"/>
      <c r="C19" s="29" t="s">
        <v>53</v>
      </c>
      <c r="D19" s="20">
        <v>0</v>
      </c>
      <c r="E19" s="20">
        <v>5</v>
      </c>
      <c r="F19" s="20">
        <v>10</v>
      </c>
      <c r="G19" s="34" t="s">
        <v>19</v>
      </c>
      <c r="H19" s="29" t="s">
        <v>54</v>
      </c>
      <c r="I19" s="24" t="s">
        <v>21</v>
      </c>
      <c r="J19" s="30" t="s">
        <v>22</v>
      </c>
      <c r="K19" s="16" t="s">
        <v>32</v>
      </c>
    </row>
    <row r="20" spans="1:11" ht="64.5" customHeight="1" x14ac:dyDescent="0.2">
      <c r="A20" s="63"/>
      <c r="B20" s="68"/>
      <c r="C20" s="29" t="s">
        <v>55</v>
      </c>
      <c r="D20" s="20">
        <v>0</v>
      </c>
      <c r="E20" s="17">
        <v>2</v>
      </c>
      <c r="F20" s="20">
        <v>5</v>
      </c>
      <c r="G20" s="34" t="s">
        <v>19</v>
      </c>
      <c r="H20" s="29" t="s">
        <v>54</v>
      </c>
      <c r="I20" s="24" t="s">
        <v>21</v>
      </c>
      <c r="J20" s="29" t="s">
        <v>22</v>
      </c>
      <c r="K20" s="16"/>
    </row>
  </sheetData>
  <mergeCells count="15">
    <mergeCell ref="A5:B5"/>
    <mergeCell ref="A1:J1"/>
    <mergeCell ref="A2:J2"/>
    <mergeCell ref="A4:J4"/>
    <mergeCell ref="A6:J6"/>
    <mergeCell ref="A3:J3"/>
    <mergeCell ref="C5:J5"/>
    <mergeCell ref="A8:J8"/>
    <mergeCell ref="B18:B20"/>
    <mergeCell ref="B11:B14"/>
    <mergeCell ref="B16:B17"/>
    <mergeCell ref="A9:J9"/>
    <mergeCell ref="A11:A14"/>
    <mergeCell ref="A16:A17"/>
    <mergeCell ref="A18:A20"/>
  </mergeCells>
  <dataValidations count="1">
    <dataValidation type="list" allowBlank="1" showInputMessage="1" showErrorMessage="1" sqref="F21:F1048576" xr:uid="{00000000-0002-0000-0000-000000000000}">
      <formula1>"Aumentar, Manter, Reduzir"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-0.249977111117893"/>
  </sheetPr>
  <dimension ref="A1:U50"/>
  <sheetViews>
    <sheetView zoomScale="55" zoomScaleNormal="55" workbookViewId="0">
      <pane ySplit="12" topLeftCell="A13" activePane="bottomLeft" state="frozen"/>
      <selection pane="bottomLeft" activeCell="C5" sqref="C5:U5"/>
    </sheetView>
  </sheetViews>
  <sheetFormatPr defaultColWidth="9.140625" defaultRowHeight="18.75" x14ac:dyDescent="0.2"/>
  <cols>
    <col min="1" max="1" width="8" style="2" customWidth="1"/>
    <col min="2" max="2" width="45.42578125" style="2" customWidth="1"/>
    <col min="3" max="3" width="46.85546875" style="2" customWidth="1"/>
    <col min="4" max="21" width="33.42578125" style="2" customWidth="1"/>
    <col min="22" max="16384" width="9.140625" style="2"/>
  </cols>
  <sheetData>
    <row r="1" spans="1:21" s="4" customFormat="1" ht="0.75" customHeight="1" x14ac:dyDescent="0.2">
      <c r="A1" s="70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</row>
    <row r="2" spans="1:21" s="5" customFormat="1" ht="8.25" customHeight="1" x14ac:dyDescent="0.2">
      <c r="A2" s="71"/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</row>
    <row r="3" spans="1:21" s="5" customFormat="1" ht="28.5" x14ac:dyDescent="0.2">
      <c r="A3" s="73" t="s">
        <v>56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</row>
    <row r="4" spans="1:21" s="5" customFormat="1" ht="3" customHeight="1" x14ac:dyDescent="0.2">
      <c r="A4" s="71"/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</row>
    <row r="5" spans="1:21" s="1" customFormat="1" ht="29.25" customHeight="1" x14ac:dyDescent="0.2">
      <c r="A5" s="76" t="s">
        <v>2</v>
      </c>
      <c r="B5" s="76"/>
      <c r="C5" s="97" t="s">
        <v>3</v>
      </c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  <c r="O5" s="97"/>
      <c r="P5" s="97"/>
      <c r="Q5" s="97"/>
      <c r="R5" s="97"/>
      <c r="S5" s="97"/>
      <c r="T5" s="97"/>
      <c r="U5" s="97"/>
    </row>
    <row r="6" spans="1:21" s="1" customFormat="1" ht="11.25" customHeight="1" x14ac:dyDescent="0.2">
      <c r="A6" s="72"/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</row>
    <row r="7" spans="1:21" s="1" customFormat="1" ht="31.5" customHeight="1" x14ac:dyDescent="0.2">
      <c r="A7" s="74" t="s">
        <v>4</v>
      </c>
      <c r="B7" s="74"/>
      <c r="C7" s="58">
        <f>'MATRIZ META'!C7</f>
        <v>43726</v>
      </c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</row>
    <row r="8" spans="1:21" s="1" customFormat="1" ht="11.25" customHeight="1" x14ac:dyDescent="0.2">
      <c r="A8" s="72"/>
      <c r="B8" s="72"/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</row>
    <row r="9" spans="1:21" s="1" customFormat="1" ht="31.5" customHeight="1" x14ac:dyDescent="0.2">
      <c r="A9" s="83" t="s">
        <v>57</v>
      </c>
      <c r="B9" s="83"/>
      <c r="C9" s="58">
        <v>43726</v>
      </c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9"/>
    </row>
    <row r="10" spans="1:21" ht="3.75" customHeight="1" x14ac:dyDescent="0.2">
      <c r="A10" s="82"/>
      <c r="B10" s="82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2"/>
    </row>
    <row r="11" spans="1:21" ht="23.25" customHeight="1" x14ac:dyDescent="0.2">
      <c r="A11" s="69" t="s">
        <v>5</v>
      </c>
      <c r="B11" s="69"/>
      <c r="C11" s="69"/>
      <c r="D11" s="69"/>
      <c r="E11" s="69"/>
      <c r="F11" s="69"/>
      <c r="G11" s="69"/>
      <c r="H11" s="69"/>
      <c r="I11" s="69"/>
      <c r="J11" s="69"/>
      <c r="K11" s="69"/>
      <c r="L11" s="80" t="s">
        <v>58</v>
      </c>
      <c r="M11" s="81"/>
      <c r="N11" s="81"/>
      <c r="O11" s="81"/>
      <c r="P11" s="81"/>
      <c r="Q11" s="81"/>
      <c r="R11" s="81"/>
      <c r="S11" s="81"/>
      <c r="T11" s="81"/>
      <c r="U11" s="81"/>
    </row>
    <row r="12" spans="1:21" ht="99.75" customHeight="1" x14ac:dyDescent="0.2">
      <c r="A12" s="14" t="s">
        <v>6</v>
      </c>
      <c r="B12" s="14" t="s">
        <v>7</v>
      </c>
      <c r="C12" s="14" t="s">
        <v>8</v>
      </c>
      <c r="D12" s="14" t="s">
        <v>9</v>
      </c>
      <c r="E12" s="14" t="s">
        <v>10</v>
      </c>
      <c r="F12" s="14" t="s">
        <v>11</v>
      </c>
      <c r="G12" s="14" t="s">
        <v>12</v>
      </c>
      <c r="H12" s="14" t="s">
        <v>13</v>
      </c>
      <c r="I12" s="14" t="s">
        <v>14</v>
      </c>
      <c r="J12" s="14" t="s">
        <v>15</v>
      </c>
      <c r="K12" s="14" t="s">
        <v>16</v>
      </c>
      <c r="L12" s="7" t="s">
        <v>59</v>
      </c>
      <c r="M12" s="7" t="s">
        <v>60</v>
      </c>
      <c r="N12" s="7" t="s">
        <v>61</v>
      </c>
      <c r="O12" s="7" t="s">
        <v>62</v>
      </c>
      <c r="P12" s="7" t="s">
        <v>63</v>
      </c>
      <c r="Q12" s="7" t="s">
        <v>15</v>
      </c>
      <c r="R12" s="7" t="s">
        <v>16</v>
      </c>
      <c r="S12" s="15" t="s">
        <v>64</v>
      </c>
      <c r="T12" s="15" t="s">
        <v>61</v>
      </c>
      <c r="U12" s="15" t="s">
        <v>65</v>
      </c>
    </row>
    <row r="13" spans="1:21" ht="139.5" customHeight="1" x14ac:dyDescent="0.2">
      <c r="A13" s="66">
        <v>1</v>
      </c>
      <c r="B13" s="66" t="s">
        <v>17</v>
      </c>
      <c r="C13" s="20" t="s">
        <v>66</v>
      </c>
      <c r="D13" s="35">
        <v>7</v>
      </c>
      <c r="E13" s="34">
        <v>8</v>
      </c>
      <c r="F13" s="35">
        <v>9</v>
      </c>
      <c r="G13" s="34" t="s">
        <v>19</v>
      </c>
      <c r="H13" s="35" t="s">
        <v>20</v>
      </c>
      <c r="I13" s="42" t="s">
        <v>21</v>
      </c>
      <c r="J13" s="35" t="s">
        <v>22</v>
      </c>
      <c r="K13" s="34" t="s">
        <v>23</v>
      </c>
      <c r="L13" s="39">
        <v>8</v>
      </c>
      <c r="M13" s="39"/>
      <c r="N13" s="39" t="s">
        <v>67</v>
      </c>
      <c r="O13" s="41" t="s">
        <v>68</v>
      </c>
      <c r="P13" s="43">
        <v>43725</v>
      </c>
      <c r="Q13" s="39" t="s">
        <v>69</v>
      </c>
      <c r="R13" s="39"/>
      <c r="S13" s="84"/>
      <c r="T13" s="87" t="s">
        <v>70</v>
      </c>
      <c r="U13" s="90" t="s">
        <v>71</v>
      </c>
    </row>
    <row r="14" spans="1:21" ht="306.75" customHeight="1" x14ac:dyDescent="0.2">
      <c r="A14" s="67"/>
      <c r="B14" s="67"/>
      <c r="C14" s="20" t="s">
        <v>72</v>
      </c>
      <c r="D14" s="35">
        <v>1</v>
      </c>
      <c r="E14" s="36">
        <v>50</v>
      </c>
      <c r="F14" s="35">
        <v>100</v>
      </c>
      <c r="G14" s="34" t="s">
        <v>19</v>
      </c>
      <c r="H14" s="35" t="s">
        <v>25</v>
      </c>
      <c r="I14" s="42" t="s">
        <v>21</v>
      </c>
      <c r="J14" s="35" t="s">
        <v>73</v>
      </c>
      <c r="K14" s="34" t="s">
        <v>27</v>
      </c>
      <c r="L14" s="40">
        <v>0.48599999999999999</v>
      </c>
      <c r="M14" s="39"/>
      <c r="N14" s="39" t="s">
        <v>70</v>
      </c>
      <c r="O14" s="41" t="s">
        <v>74</v>
      </c>
      <c r="P14" s="43">
        <v>43725</v>
      </c>
      <c r="Q14" s="41" t="s">
        <v>75</v>
      </c>
      <c r="R14" s="41" t="s">
        <v>76</v>
      </c>
      <c r="S14" s="85"/>
      <c r="T14" s="88"/>
      <c r="U14" s="91"/>
    </row>
    <row r="15" spans="1:21" ht="249.75" customHeight="1" x14ac:dyDescent="0.2">
      <c r="A15" s="67"/>
      <c r="B15" s="67"/>
      <c r="C15" s="20" t="s">
        <v>28</v>
      </c>
      <c r="D15" s="37">
        <v>3613</v>
      </c>
      <c r="E15" s="38">
        <v>3613</v>
      </c>
      <c r="F15" s="37">
        <v>3613</v>
      </c>
      <c r="G15" s="34" t="s">
        <v>29</v>
      </c>
      <c r="H15" s="35" t="s">
        <v>30</v>
      </c>
      <c r="I15" s="44" t="s">
        <v>21</v>
      </c>
      <c r="J15" s="35" t="s">
        <v>31</v>
      </c>
      <c r="K15" s="34" t="s">
        <v>32</v>
      </c>
      <c r="L15" s="39">
        <v>3597</v>
      </c>
      <c r="M15" s="39"/>
      <c r="N15" s="39" t="s">
        <v>70</v>
      </c>
      <c r="O15" s="41" t="s">
        <v>77</v>
      </c>
      <c r="P15" s="43">
        <v>43725</v>
      </c>
      <c r="Q15" s="41" t="s">
        <v>78</v>
      </c>
      <c r="R15" s="41" t="s">
        <v>79</v>
      </c>
      <c r="S15" s="85"/>
      <c r="T15" s="88"/>
      <c r="U15" s="91"/>
    </row>
    <row r="16" spans="1:21" ht="277.5" customHeight="1" x14ac:dyDescent="0.2">
      <c r="A16" s="68"/>
      <c r="B16" s="68"/>
      <c r="C16" s="21" t="s">
        <v>80</v>
      </c>
      <c r="D16" s="26">
        <v>0</v>
      </c>
      <c r="E16" s="34">
        <v>1</v>
      </c>
      <c r="F16" s="26">
        <v>1</v>
      </c>
      <c r="G16" s="34" t="s">
        <v>19</v>
      </c>
      <c r="H16" s="26" t="s">
        <v>34</v>
      </c>
      <c r="I16" s="44" t="s">
        <v>21</v>
      </c>
      <c r="J16" s="35" t="s">
        <v>35</v>
      </c>
      <c r="K16" s="34"/>
      <c r="L16" s="39">
        <v>0</v>
      </c>
      <c r="M16" s="39"/>
      <c r="N16" s="39" t="s">
        <v>67</v>
      </c>
      <c r="O16" s="41" t="s">
        <v>81</v>
      </c>
      <c r="P16" s="43">
        <v>43725</v>
      </c>
      <c r="Q16" s="41" t="s">
        <v>35</v>
      </c>
      <c r="R16" s="39"/>
      <c r="S16" s="86"/>
      <c r="T16" s="89"/>
      <c r="U16" s="92"/>
    </row>
    <row r="17" spans="1:21" ht="294.75" customHeight="1" x14ac:dyDescent="0.2">
      <c r="A17" s="34">
        <v>2</v>
      </c>
      <c r="B17" s="56" t="s">
        <v>36</v>
      </c>
      <c r="C17" s="21" t="s">
        <v>82</v>
      </c>
      <c r="D17" s="26">
        <v>9</v>
      </c>
      <c r="E17" s="34">
        <v>4</v>
      </c>
      <c r="F17" s="26">
        <v>2</v>
      </c>
      <c r="G17" s="56" t="s">
        <v>40</v>
      </c>
      <c r="H17" s="26" t="s">
        <v>41</v>
      </c>
      <c r="I17" s="45" t="s">
        <v>21</v>
      </c>
      <c r="J17" s="26" t="s">
        <v>35</v>
      </c>
      <c r="K17" s="56"/>
      <c r="L17" s="39">
        <v>4</v>
      </c>
      <c r="M17" s="39"/>
      <c r="N17" s="39" t="s">
        <v>67</v>
      </c>
      <c r="O17" s="41" t="s">
        <v>83</v>
      </c>
      <c r="P17" s="43">
        <v>43725</v>
      </c>
      <c r="Q17" s="26" t="s">
        <v>35</v>
      </c>
      <c r="R17" s="41" t="s">
        <v>84</v>
      </c>
      <c r="S17" s="8"/>
      <c r="T17" s="33" t="s">
        <v>67</v>
      </c>
      <c r="U17" s="8"/>
    </row>
    <row r="18" spans="1:21" ht="179.25" customHeight="1" x14ac:dyDescent="0.2">
      <c r="A18" s="66">
        <v>3</v>
      </c>
      <c r="B18" s="66" t="s">
        <v>43</v>
      </c>
      <c r="C18" s="21" t="s">
        <v>44</v>
      </c>
      <c r="D18" s="26">
        <v>104</v>
      </c>
      <c r="E18" s="34">
        <v>110</v>
      </c>
      <c r="F18" s="26">
        <v>120</v>
      </c>
      <c r="G18" s="34" t="s">
        <v>19</v>
      </c>
      <c r="H18" s="26" t="s">
        <v>45</v>
      </c>
      <c r="I18" s="46" t="s">
        <v>21</v>
      </c>
      <c r="J18" s="26" t="s">
        <v>22</v>
      </c>
      <c r="K18" s="34" t="s">
        <v>46</v>
      </c>
      <c r="L18" s="41">
        <v>102</v>
      </c>
      <c r="M18" s="39"/>
      <c r="N18" s="39" t="s">
        <v>67</v>
      </c>
      <c r="O18" s="41" t="s">
        <v>85</v>
      </c>
      <c r="P18" s="43">
        <v>43725</v>
      </c>
      <c r="Q18" s="39"/>
      <c r="R18" s="39"/>
      <c r="S18" s="84"/>
      <c r="T18" s="93"/>
      <c r="U18" s="84"/>
    </row>
    <row r="19" spans="1:21" ht="330.75" customHeight="1" x14ac:dyDescent="0.2">
      <c r="A19" s="68"/>
      <c r="B19" s="67"/>
      <c r="C19" s="21" t="s">
        <v>47</v>
      </c>
      <c r="D19" s="26" t="s">
        <v>38</v>
      </c>
      <c r="E19" s="34">
        <v>30</v>
      </c>
      <c r="F19" s="26">
        <v>80</v>
      </c>
      <c r="G19" s="34" t="s">
        <v>19</v>
      </c>
      <c r="H19" s="26" t="s">
        <v>45</v>
      </c>
      <c r="I19" s="42" t="s">
        <v>21</v>
      </c>
      <c r="J19" s="26" t="s">
        <v>22</v>
      </c>
      <c r="K19" s="34" t="s">
        <v>48</v>
      </c>
      <c r="L19" s="41" t="s">
        <v>86</v>
      </c>
      <c r="M19" s="39"/>
      <c r="N19" s="39"/>
      <c r="O19" s="39"/>
      <c r="P19" s="39"/>
      <c r="Q19" s="39" t="s">
        <v>69</v>
      </c>
      <c r="R19" s="41" t="s">
        <v>87</v>
      </c>
      <c r="S19" s="86"/>
      <c r="T19" s="94"/>
      <c r="U19" s="86"/>
    </row>
    <row r="20" spans="1:21" ht="320.25" customHeight="1" x14ac:dyDescent="0.2">
      <c r="A20" s="66">
        <v>4</v>
      </c>
      <c r="B20" s="66" t="s">
        <v>49</v>
      </c>
      <c r="C20" s="20" t="s">
        <v>50</v>
      </c>
      <c r="D20" s="35">
        <v>0</v>
      </c>
      <c r="E20" s="34">
        <v>2</v>
      </c>
      <c r="F20" s="35">
        <v>5</v>
      </c>
      <c r="G20" s="34" t="s">
        <v>19</v>
      </c>
      <c r="H20" s="47" t="s">
        <v>51</v>
      </c>
      <c r="I20" s="44" t="s">
        <v>21</v>
      </c>
      <c r="J20" s="48" t="s">
        <v>22</v>
      </c>
      <c r="K20" s="34" t="s">
        <v>52</v>
      </c>
      <c r="L20" s="41" t="s">
        <v>86</v>
      </c>
      <c r="M20" s="39"/>
      <c r="N20" s="39"/>
      <c r="O20" s="39"/>
      <c r="P20" s="39"/>
      <c r="Q20" s="39" t="s">
        <v>69</v>
      </c>
      <c r="R20" s="41" t="s">
        <v>87</v>
      </c>
      <c r="S20" s="84"/>
      <c r="T20" s="84"/>
      <c r="U20" s="84"/>
    </row>
    <row r="21" spans="1:21" ht="312.75" customHeight="1" x14ac:dyDescent="0.2">
      <c r="A21" s="67"/>
      <c r="B21" s="67"/>
      <c r="C21" s="20" t="s">
        <v>53</v>
      </c>
      <c r="D21" s="35">
        <v>0</v>
      </c>
      <c r="E21" s="35">
        <v>5</v>
      </c>
      <c r="F21" s="35">
        <v>10</v>
      </c>
      <c r="G21" s="34" t="s">
        <v>19</v>
      </c>
      <c r="H21" s="47" t="s">
        <v>54</v>
      </c>
      <c r="I21" s="42" t="s">
        <v>21</v>
      </c>
      <c r="J21" s="48" t="s">
        <v>22</v>
      </c>
      <c r="K21" s="34" t="s">
        <v>32</v>
      </c>
      <c r="L21" s="41" t="s">
        <v>86</v>
      </c>
      <c r="M21" s="39"/>
      <c r="N21" s="39"/>
      <c r="O21" s="39"/>
      <c r="P21" s="39"/>
      <c r="Q21" s="39" t="s">
        <v>69</v>
      </c>
      <c r="R21" s="41" t="s">
        <v>88</v>
      </c>
      <c r="S21" s="85"/>
      <c r="T21" s="85"/>
      <c r="U21" s="85"/>
    </row>
    <row r="22" spans="1:21" ht="114" customHeight="1" x14ac:dyDescent="0.2">
      <c r="A22" s="67"/>
      <c r="B22" s="68"/>
      <c r="C22" s="29" t="s">
        <v>89</v>
      </c>
      <c r="D22" s="35">
        <v>0</v>
      </c>
      <c r="E22" s="34">
        <v>2</v>
      </c>
      <c r="F22" s="35">
        <v>5</v>
      </c>
      <c r="G22" s="34" t="s">
        <v>19</v>
      </c>
      <c r="H22" s="47" t="s">
        <v>54</v>
      </c>
      <c r="I22" s="42" t="s">
        <v>21</v>
      </c>
      <c r="J22" s="47" t="s">
        <v>22</v>
      </c>
      <c r="K22" s="34"/>
      <c r="L22" s="39">
        <v>1</v>
      </c>
      <c r="M22" s="39"/>
      <c r="N22" s="39" t="s">
        <v>67</v>
      </c>
      <c r="O22" s="41" t="s">
        <v>90</v>
      </c>
      <c r="P22" s="43">
        <v>43726</v>
      </c>
      <c r="Q22" s="39" t="s">
        <v>69</v>
      </c>
      <c r="R22" s="39"/>
      <c r="S22" s="86"/>
      <c r="T22" s="86"/>
      <c r="U22" s="86"/>
    </row>
    <row r="23" spans="1:21" ht="114" customHeight="1" x14ac:dyDescent="0.2">
      <c r="A23" s="77">
        <v>4</v>
      </c>
      <c r="B23" s="77"/>
      <c r="C23" s="3"/>
      <c r="D23" s="3"/>
      <c r="E23" s="3"/>
      <c r="F23" s="3"/>
      <c r="G23" s="3"/>
      <c r="H23" s="3"/>
      <c r="I23" s="3"/>
      <c r="J23" s="3"/>
      <c r="K23" s="3"/>
      <c r="L23" s="8"/>
      <c r="M23" s="8"/>
      <c r="N23" s="8"/>
      <c r="O23" s="8"/>
      <c r="P23" s="8"/>
      <c r="Q23" s="8"/>
      <c r="R23" s="8"/>
      <c r="S23" s="8"/>
      <c r="T23" s="8"/>
      <c r="U23" s="8"/>
    </row>
    <row r="24" spans="1:21" ht="114" customHeight="1" x14ac:dyDescent="0.2">
      <c r="A24" s="77"/>
      <c r="B24" s="77"/>
      <c r="C24" s="3"/>
      <c r="D24" s="3"/>
      <c r="E24" s="3"/>
      <c r="F24" s="3"/>
      <c r="G24" s="3"/>
      <c r="H24" s="3"/>
      <c r="I24" s="3"/>
      <c r="J24" s="3"/>
      <c r="K24" s="3"/>
      <c r="L24" s="8"/>
      <c r="M24" s="8"/>
      <c r="N24" s="8"/>
      <c r="O24" s="8"/>
      <c r="P24" s="8"/>
      <c r="Q24" s="8"/>
      <c r="R24" s="8"/>
      <c r="S24" s="8"/>
      <c r="T24" s="8"/>
      <c r="U24" s="8"/>
    </row>
    <row r="25" spans="1:21" ht="114" customHeight="1" x14ac:dyDescent="0.2">
      <c r="A25" s="77"/>
      <c r="B25" s="77"/>
      <c r="C25" s="3"/>
      <c r="D25" s="3"/>
      <c r="E25" s="3"/>
      <c r="F25" s="3"/>
      <c r="G25" s="3"/>
      <c r="H25" s="3"/>
      <c r="I25" s="3"/>
      <c r="J25" s="3"/>
      <c r="K25" s="3"/>
      <c r="L25" s="8"/>
      <c r="M25" s="8"/>
      <c r="N25" s="8"/>
      <c r="O25" s="8"/>
      <c r="P25" s="8"/>
      <c r="Q25" s="8"/>
      <c r="R25" s="8"/>
      <c r="S25" s="8"/>
      <c r="T25" s="8"/>
      <c r="U25" s="8"/>
    </row>
    <row r="26" spans="1:21" ht="114" customHeight="1" x14ac:dyDescent="0.2">
      <c r="A26" s="77"/>
      <c r="B26" s="77"/>
      <c r="C26" s="3"/>
      <c r="D26" s="3"/>
      <c r="E26" s="3"/>
      <c r="F26" s="3"/>
      <c r="G26" s="3"/>
      <c r="H26" s="3"/>
      <c r="I26" s="3"/>
      <c r="J26" s="3"/>
      <c r="K26" s="3"/>
      <c r="L26" s="8"/>
      <c r="M26" s="8"/>
      <c r="N26" s="8"/>
      <c r="O26" s="8"/>
      <c r="P26" s="8"/>
      <c r="Q26" s="8"/>
      <c r="R26" s="8"/>
      <c r="S26" s="8"/>
      <c r="T26" s="8"/>
      <c r="U26" s="8"/>
    </row>
    <row r="27" spans="1:21" ht="114" customHeight="1" x14ac:dyDescent="0.2">
      <c r="A27" s="77">
        <v>5</v>
      </c>
      <c r="B27" s="77"/>
      <c r="C27" s="3"/>
      <c r="D27" s="3"/>
      <c r="E27" s="3"/>
      <c r="F27" s="3"/>
      <c r="G27" s="3"/>
      <c r="H27" s="3"/>
      <c r="I27" s="3"/>
      <c r="J27" s="3"/>
      <c r="K27" s="3"/>
      <c r="L27" s="8"/>
      <c r="M27" s="8"/>
      <c r="N27" s="8"/>
      <c r="O27" s="8"/>
      <c r="P27" s="8"/>
      <c r="Q27" s="8"/>
      <c r="R27" s="8"/>
      <c r="S27" s="8"/>
      <c r="T27" s="8"/>
      <c r="U27" s="8"/>
    </row>
    <row r="28" spans="1:21" ht="114" customHeight="1" x14ac:dyDescent="0.2">
      <c r="A28" s="77"/>
      <c r="B28" s="77"/>
      <c r="C28" s="3"/>
      <c r="D28" s="3"/>
      <c r="E28" s="3"/>
      <c r="F28" s="3"/>
      <c r="G28" s="3"/>
      <c r="H28" s="3"/>
      <c r="I28" s="3"/>
      <c r="J28" s="3"/>
      <c r="K28" s="3"/>
      <c r="L28" s="8"/>
      <c r="M28" s="8"/>
      <c r="N28" s="8"/>
      <c r="O28" s="8"/>
      <c r="P28" s="8"/>
      <c r="Q28" s="8"/>
      <c r="R28" s="8"/>
      <c r="S28" s="8"/>
      <c r="T28" s="8"/>
      <c r="U28" s="8"/>
    </row>
    <row r="29" spans="1:21" ht="114" customHeight="1" x14ac:dyDescent="0.2">
      <c r="A29" s="77"/>
      <c r="B29" s="77"/>
      <c r="C29" s="3"/>
      <c r="D29" s="3"/>
      <c r="E29" s="3"/>
      <c r="F29" s="3"/>
      <c r="G29" s="3"/>
      <c r="H29" s="3"/>
      <c r="I29" s="3"/>
      <c r="J29" s="3"/>
      <c r="K29" s="3"/>
      <c r="L29" s="8"/>
      <c r="M29" s="8"/>
      <c r="N29" s="8"/>
      <c r="O29" s="8"/>
      <c r="P29" s="8"/>
      <c r="Q29" s="8"/>
      <c r="R29" s="8"/>
      <c r="S29" s="8"/>
      <c r="T29" s="8"/>
      <c r="U29" s="8"/>
    </row>
    <row r="30" spans="1:21" ht="114" customHeight="1" x14ac:dyDescent="0.2">
      <c r="A30" s="77"/>
      <c r="B30" s="77"/>
      <c r="C30" s="3"/>
      <c r="D30" s="3"/>
      <c r="E30" s="3"/>
      <c r="F30" s="3"/>
      <c r="G30" s="3"/>
      <c r="H30" s="3"/>
      <c r="I30" s="3"/>
      <c r="J30" s="3"/>
      <c r="K30" s="3"/>
      <c r="L30" s="8"/>
      <c r="M30" s="8"/>
      <c r="N30" s="8"/>
      <c r="O30" s="8"/>
      <c r="P30" s="8"/>
      <c r="Q30" s="8"/>
      <c r="R30" s="8"/>
      <c r="S30" s="8"/>
      <c r="T30" s="8"/>
      <c r="U30" s="8"/>
    </row>
    <row r="31" spans="1:21" ht="114" customHeight="1" x14ac:dyDescent="0.2">
      <c r="A31" s="77">
        <v>6</v>
      </c>
      <c r="B31" s="77"/>
      <c r="C31" s="3"/>
      <c r="D31" s="3"/>
      <c r="E31" s="3"/>
      <c r="F31" s="3"/>
      <c r="G31" s="3"/>
      <c r="H31" s="3"/>
      <c r="I31" s="3"/>
      <c r="J31" s="3"/>
      <c r="K31" s="3"/>
      <c r="L31" s="8"/>
      <c r="M31" s="8"/>
      <c r="N31" s="8"/>
      <c r="O31" s="8"/>
      <c r="P31" s="8"/>
      <c r="Q31" s="8"/>
      <c r="R31" s="8"/>
      <c r="S31" s="8"/>
      <c r="T31" s="8"/>
      <c r="U31" s="8"/>
    </row>
    <row r="32" spans="1:21" ht="114" customHeight="1" x14ac:dyDescent="0.2">
      <c r="A32" s="77"/>
      <c r="B32" s="77"/>
      <c r="C32" s="3"/>
      <c r="D32" s="3"/>
      <c r="E32" s="3"/>
      <c r="F32" s="3"/>
      <c r="G32" s="3"/>
      <c r="H32" s="3"/>
      <c r="I32" s="3"/>
      <c r="J32" s="3"/>
      <c r="K32" s="3"/>
      <c r="L32" s="8"/>
      <c r="M32" s="8"/>
      <c r="N32" s="8"/>
      <c r="O32" s="8"/>
      <c r="P32" s="8"/>
      <c r="Q32" s="8"/>
      <c r="R32" s="8"/>
      <c r="S32" s="8"/>
      <c r="T32" s="8"/>
      <c r="U32" s="8"/>
    </row>
    <row r="33" spans="1:21" ht="114" customHeight="1" x14ac:dyDescent="0.2">
      <c r="A33" s="77"/>
      <c r="B33" s="77"/>
      <c r="C33" s="3"/>
      <c r="D33" s="3"/>
      <c r="E33" s="3"/>
      <c r="F33" s="3"/>
      <c r="G33" s="3"/>
      <c r="H33" s="3"/>
      <c r="I33" s="3"/>
      <c r="J33" s="3"/>
      <c r="K33" s="3"/>
      <c r="L33" s="8"/>
      <c r="M33" s="8"/>
      <c r="N33" s="8"/>
      <c r="O33" s="8"/>
      <c r="P33" s="8"/>
      <c r="Q33" s="8"/>
      <c r="R33" s="8"/>
      <c r="S33" s="8"/>
      <c r="T33" s="8"/>
      <c r="U33" s="8"/>
    </row>
    <row r="34" spans="1:21" ht="114" customHeight="1" x14ac:dyDescent="0.2">
      <c r="A34" s="77"/>
      <c r="B34" s="77"/>
      <c r="C34" s="3"/>
      <c r="D34" s="3"/>
      <c r="E34" s="3"/>
      <c r="F34" s="3"/>
      <c r="G34" s="3"/>
      <c r="H34" s="3"/>
      <c r="I34" s="3"/>
      <c r="J34" s="3"/>
      <c r="K34" s="3"/>
      <c r="L34" s="8"/>
      <c r="M34" s="8"/>
      <c r="N34" s="8"/>
      <c r="O34" s="8"/>
      <c r="P34" s="8"/>
      <c r="Q34" s="8"/>
      <c r="R34" s="8"/>
      <c r="S34" s="8"/>
      <c r="T34" s="8"/>
      <c r="U34" s="8"/>
    </row>
    <row r="35" spans="1:21" ht="114" customHeight="1" x14ac:dyDescent="0.2">
      <c r="A35" s="77">
        <v>7</v>
      </c>
      <c r="B35" s="77"/>
      <c r="C35" s="3"/>
      <c r="D35" s="3"/>
      <c r="E35" s="3"/>
      <c r="F35" s="3"/>
      <c r="G35" s="3"/>
      <c r="H35" s="3"/>
      <c r="I35" s="3"/>
      <c r="J35" s="3"/>
      <c r="K35" s="3"/>
      <c r="L35" s="8"/>
      <c r="M35" s="8"/>
      <c r="N35" s="8"/>
      <c r="O35" s="8"/>
      <c r="P35" s="8"/>
      <c r="Q35" s="8"/>
      <c r="R35" s="8"/>
      <c r="S35" s="8"/>
      <c r="T35" s="8"/>
      <c r="U35" s="8"/>
    </row>
    <row r="36" spans="1:21" ht="114" customHeight="1" x14ac:dyDescent="0.2">
      <c r="A36" s="77"/>
      <c r="B36" s="77"/>
      <c r="C36" s="3"/>
      <c r="D36" s="3"/>
      <c r="E36" s="3"/>
      <c r="F36" s="3"/>
      <c r="G36" s="3"/>
      <c r="H36" s="3"/>
      <c r="I36" s="3"/>
      <c r="J36" s="3"/>
      <c r="K36" s="3"/>
      <c r="L36" s="8"/>
      <c r="M36" s="8"/>
      <c r="N36" s="8"/>
      <c r="O36" s="8"/>
      <c r="P36" s="8"/>
      <c r="Q36" s="8"/>
      <c r="R36" s="8"/>
      <c r="S36" s="8"/>
      <c r="T36" s="8"/>
      <c r="U36" s="8"/>
    </row>
    <row r="37" spans="1:21" ht="114" customHeight="1" x14ac:dyDescent="0.2">
      <c r="A37" s="77"/>
      <c r="B37" s="77"/>
      <c r="C37" s="3"/>
      <c r="D37" s="3"/>
      <c r="E37" s="3"/>
      <c r="F37" s="3"/>
      <c r="G37" s="3"/>
      <c r="H37" s="3"/>
      <c r="I37" s="3"/>
      <c r="J37" s="3"/>
      <c r="K37" s="3"/>
      <c r="L37" s="8"/>
      <c r="M37" s="8"/>
      <c r="N37" s="8"/>
      <c r="O37" s="8"/>
      <c r="P37" s="8"/>
      <c r="Q37" s="8"/>
      <c r="R37" s="8"/>
      <c r="S37" s="8"/>
      <c r="T37" s="8"/>
      <c r="U37" s="8"/>
    </row>
    <row r="38" spans="1:21" ht="114" customHeight="1" x14ac:dyDescent="0.2">
      <c r="A38" s="77"/>
      <c r="B38" s="77"/>
      <c r="C38" s="3"/>
      <c r="D38" s="3"/>
      <c r="E38" s="3"/>
      <c r="F38" s="3"/>
      <c r="G38" s="3"/>
      <c r="H38" s="3"/>
      <c r="I38" s="3"/>
      <c r="J38" s="3"/>
      <c r="K38" s="3"/>
      <c r="L38" s="8"/>
      <c r="M38" s="8"/>
      <c r="N38" s="8"/>
      <c r="O38" s="8"/>
      <c r="P38" s="8"/>
      <c r="Q38" s="8"/>
      <c r="R38" s="8"/>
      <c r="S38" s="8"/>
      <c r="T38" s="8"/>
      <c r="U38" s="8"/>
    </row>
    <row r="39" spans="1:21" ht="114" customHeight="1" x14ac:dyDescent="0.2">
      <c r="A39" s="77">
        <v>8</v>
      </c>
      <c r="B39" s="77"/>
      <c r="C39" s="3"/>
      <c r="D39" s="3"/>
      <c r="E39" s="3"/>
      <c r="F39" s="3"/>
      <c r="G39" s="3"/>
      <c r="H39" s="3"/>
      <c r="I39" s="3"/>
      <c r="J39" s="3"/>
      <c r="K39" s="3"/>
      <c r="L39" s="8"/>
      <c r="M39" s="8"/>
      <c r="N39" s="8"/>
      <c r="O39" s="8"/>
      <c r="P39" s="8"/>
      <c r="Q39" s="8"/>
      <c r="R39" s="8"/>
      <c r="S39" s="8"/>
      <c r="T39" s="8"/>
      <c r="U39" s="8"/>
    </row>
    <row r="40" spans="1:21" ht="114" customHeight="1" x14ac:dyDescent="0.2">
      <c r="A40" s="77"/>
      <c r="B40" s="77"/>
      <c r="C40" s="3"/>
      <c r="D40" s="3"/>
      <c r="E40" s="3"/>
      <c r="F40" s="3"/>
      <c r="G40" s="3"/>
      <c r="H40" s="3"/>
      <c r="I40" s="3"/>
      <c r="J40" s="3"/>
      <c r="K40" s="3"/>
      <c r="L40" s="8"/>
      <c r="M40" s="8"/>
      <c r="N40" s="8"/>
      <c r="O40" s="8"/>
      <c r="P40" s="8"/>
      <c r="Q40" s="8"/>
      <c r="R40" s="8"/>
      <c r="S40" s="8"/>
      <c r="T40" s="8"/>
      <c r="U40" s="8"/>
    </row>
    <row r="41" spans="1:21" ht="114" customHeight="1" x14ac:dyDescent="0.2">
      <c r="A41" s="77"/>
      <c r="B41" s="77"/>
      <c r="C41" s="3"/>
      <c r="D41" s="3"/>
      <c r="E41" s="3"/>
      <c r="F41" s="3"/>
      <c r="G41" s="3"/>
      <c r="H41" s="3"/>
      <c r="I41" s="3"/>
      <c r="J41" s="3"/>
      <c r="K41" s="3"/>
      <c r="L41" s="8"/>
      <c r="M41" s="8"/>
      <c r="N41" s="8"/>
      <c r="O41" s="8"/>
      <c r="P41" s="8"/>
      <c r="Q41" s="8"/>
      <c r="R41" s="8"/>
      <c r="S41" s="8"/>
      <c r="T41" s="8"/>
      <c r="U41" s="8"/>
    </row>
    <row r="42" spans="1:21" ht="114" customHeight="1" x14ac:dyDescent="0.2">
      <c r="A42" s="77"/>
      <c r="B42" s="77"/>
      <c r="C42" s="3"/>
      <c r="D42" s="3"/>
      <c r="E42" s="3"/>
      <c r="F42" s="3"/>
      <c r="G42" s="3"/>
      <c r="H42" s="3"/>
      <c r="I42" s="3"/>
      <c r="J42" s="3"/>
      <c r="K42" s="3"/>
      <c r="L42" s="8"/>
      <c r="M42" s="8"/>
      <c r="N42" s="8"/>
      <c r="O42" s="8"/>
      <c r="P42" s="8"/>
      <c r="Q42" s="8"/>
      <c r="R42" s="8"/>
      <c r="S42" s="8"/>
      <c r="T42" s="8"/>
      <c r="U42" s="8"/>
    </row>
    <row r="43" spans="1:21" ht="114" customHeight="1" x14ac:dyDescent="0.2">
      <c r="A43" s="77">
        <v>9</v>
      </c>
      <c r="B43" s="77"/>
      <c r="C43" s="3"/>
      <c r="D43" s="3"/>
      <c r="E43" s="3"/>
      <c r="F43" s="3"/>
      <c r="G43" s="3"/>
      <c r="H43" s="3"/>
      <c r="I43" s="3"/>
      <c r="J43" s="3"/>
      <c r="K43" s="3"/>
      <c r="L43" s="8"/>
      <c r="M43" s="8"/>
      <c r="N43" s="8"/>
      <c r="O43" s="8"/>
      <c r="P43" s="8"/>
      <c r="Q43" s="8"/>
      <c r="R43" s="8"/>
      <c r="S43" s="8"/>
      <c r="T43" s="8"/>
      <c r="U43" s="8"/>
    </row>
    <row r="44" spans="1:21" ht="114" customHeight="1" x14ac:dyDescent="0.2">
      <c r="A44" s="77"/>
      <c r="B44" s="77"/>
      <c r="C44" s="3"/>
      <c r="D44" s="3"/>
      <c r="E44" s="3"/>
      <c r="F44" s="3"/>
      <c r="G44" s="3"/>
      <c r="H44" s="3"/>
      <c r="I44" s="3"/>
      <c r="J44" s="3"/>
      <c r="K44" s="3"/>
      <c r="L44" s="8"/>
      <c r="M44" s="8"/>
      <c r="N44" s="8"/>
      <c r="O44" s="8"/>
      <c r="P44" s="8"/>
      <c r="Q44" s="8"/>
      <c r="R44" s="8"/>
      <c r="S44" s="8"/>
      <c r="T44" s="8"/>
      <c r="U44" s="8"/>
    </row>
    <row r="45" spans="1:21" ht="114" customHeight="1" x14ac:dyDescent="0.2">
      <c r="A45" s="77"/>
      <c r="B45" s="77"/>
      <c r="C45" s="3"/>
      <c r="D45" s="3"/>
      <c r="E45" s="3"/>
      <c r="F45" s="3"/>
      <c r="G45" s="3"/>
      <c r="H45" s="3"/>
      <c r="I45" s="3"/>
      <c r="J45" s="3"/>
      <c r="K45" s="3"/>
      <c r="L45" s="8"/>
      <c r="M45" s="8"/>
      <c r="N45" s="8"/>
      <c r="O45" s="8"/>
      <c r="P45" s="8"/>
      <c r="Q45" s="8"/>
      <c r="R45" s="8"/>
      <c r="S45" s="8"/>
      <c r="T45" s="8"/>
      <c r="U45" s="8"/>
    </row>
    <row r="46" spans="1:21" ht="114" customHeight="1" x14ac:dyDescent="0.2">
      <c r="A46" s="77"/>
      <c r="B46" s="77"/>
      <c r="C46" s="3"/>
      <c r="D46" s="3"/>
      <c r="E46" s="3"/>
      <c r="F46" s="3"/>
      <c r="G46" s="3"/>
      <c r="H46" s="3"/>
      <c r="I46" s="3"/>
      <c r="J46" s="3"/>
      <c r="K46" s="3"/>
      <c r="L46" s="8"/>
      <c r="M46" s="8"/>
      <c r="N46" s="8"/>
      <c r="O46" s="8"/>
      <c r="P46" s="8"/>
      <c r="Q46" s="8"/>
      <c r="R46" s="8"/>
      <c r="S46" s="8"/>
      <c r="T46" s="8"/>
      <c r="U46" s="8"/>
    </row>
    <row r="47" spans="1:21" ht="114" customHeight="1" x14ac:dyDescent="0.2">
      <c r="A47" s="77">
        <v>10</v>
      </c>
      <c r="B47" s="77"/>
      <c r="C47" s="3"/>
      <c r="D47" s="3"/>
      <c r="E47" s="3"/>
      <c r="F47" s="3"/>
      <c r="G47" s="3"/>
      <c r="H47" s="3"/>
      <c r="I47" s="3"/>
      <c r="J47" s="3"/>
      <c r="K47" s="3"/>
      <c r="L47" s="8"/>
      <c r="M47" s="8"/>
      <c r="N47" s="8"/>
      <c r="O47" s="8"/>
      <c r="P47" s="8"/>
      <c r="Q47" s="8"/>
      <c r="R47" s="8"/>
      <c r="S47" s="8"/>
      <c r="T47" s="8"/>
      <c r="U47" s="8"/>
    </row>
    <row r="48" spans="1:21" ht="114" customHeight="1" x14ac:dyDescent="0.2">
      <c r="A48" s="77"/>
      <c r="B48" s="77"/>
      <c r="C48" s="3"/>
      <c r="D48" s="3"/>
      <c r="E48" s="3"/>
      <c r="F48" s="3"/>
      <c r="G48" s="3"/>
      <c r="H48" s="3"/>
      <c r="I48" s="3"/>
      <c r="J48" s="3"/>
      <c r="K48" s="3"/>
      <c r="L48" s="8"/>
      <c r="M48" s="8"/>
      <c r="N48" s="8"/>
      <c r="O48" s="8"/>
      <c r="P48" s="8"/>
      <c r="Q48" s="8"/>
      <c r="R48" s="8"/>
      <c r="S48" s="8"/>
      <c r="T48" s="8"/>
      <c r="U48" s="8"/>
    </row>
    <row r="49" spans="1:21" ht="114" customHeight="1" x14ac:dyDescent="0.2">
      <c r="A49" s="77"/>
      <c r="B49" s="77"/>
      <c r="C49" s="3"/>
      <c r="D49" s="3"/>
      <c r="E49" s="3"/>
      <c r="F49" s="3"/>
      <c r="G49" s="3"/>
      <c r="H49" s="3"/>
      <c r="I49" s="3"/>
      <c r="J49" s="3"/>
      <c r="K49" s="3"/>
      <c r="L49" s="8"/>
      <c r="M49" s="8"/>
      <c r="N49" s="8"/>
      <c r="O49" s="8"/>
      <c r="P49" s="8"/>
      <c r="Q49" s="8"/>
      <c r="R49" s="8"/>
      <c r="S49" s="8"/>
      <c r="T49" s="8"/>
      <c r="U49" s="8"/>
    </row>
    <row r="50" spans="1:21" ht="114" customHeight="1" x14ac:dyDescent="0.2">
      <c r="A50" s="77"/>
      <c r="B50" s="77"/>
      <c r="C50" s="3"/>
      <c r="D50" s="3"/>
      <c r="E50" s="3"/>
      <c r="F50" s="3"/>
      <c r="G50" s="3"/>
      <c r="H50" s="3"/>
      <c r="I50" s="3"/>
      <c r="J50" s="3"/>
      <c r="K50" s="3"/>
      <c r="L50" s="8"/>
      <c r="M50" s="8"/>
      <c r="N50" s="8"/>
      <c r="O50" s="8"/>
      <c r="P50" s="8"/>
      <c r="Q50" s="8"/>
      <c r="R50" s="8"/>
      <c r="S50" s="8"/>
      <c r="T50" s="8"/>
      <c r="U50" s="8"/>
    </row>
  </sheetData>
  <sheetProtection algorithmName="SHA-512" hashValue="VcgXkMSX1pGjhyou0nQG47sPFriJR0fDGwMb4QnX1gK2tp3WujBqLWe3Mp0LvFCThdN97SSJL9YbYmYKPgBJYg==" saltValue="iTVz6gS7bBLvZhfMO7//Hg==" spinCount="100000" sheet="1" formatCells="0" formatColumns="0" formatRows="0" insertColumns="0" insertRows="0" insertHyperlinks="0" deleteColumns="0" deleteRows="0" selectLockedCells="1" sort="0" autoFilter="0" pivotTables="0" selectUnlockedCells="1"/>
  <mergeCells count="44">
    <mergeCell ref="U20:U22"/>
    <mergeCell ref="T13:T16"/>
    <mergeCell ref="U13:U16"/>
    <mergeCell ref="S18:S19"/>
    <mergeCell ref="T18:T19"/>
    <mergeCell ref="U18:U19"/>
    <mergeCell ref="D9:U9"/>
    <mergeCell ref="A13:A16"/>
    <mergeCell ref="B13:B16"/>
    <mergeCell ref="A23:A26"/>
    <mergeCell ref="B23:B26"/>
    <mergeCell ref="A18:A19"/>
    <mergeCell ref="B18:B19"/>
    <mergeCell ref="A20:A22"/>
    <mergeCell ref="B20:B22"/>
    <mergeCell ref="L11:U11"/>
    <mergeCell ref="A10:U10"/>
    <mergeCell ref="A11:K11"/>
    <mergeCell ref="A9:B9"/>
    <mergeCell ref="S13:S16"/>
    <mergeCell ref="S20:S22"/>
    <mergeCell ref="T20:T22"/>
    <mergeCell ref="A27:A30"/>
    <mergeCell ref="B27:B30"/>
    <mergeCell ref="A31:A34"/>
    <mergeCell ref="B31:B34"/>
    <mergeCell ref="A35:A38"/>
    <mergeCell ref="B35:B38"/>
    <mergeCell ref="A39:A42"/>
    <mergeCell ref="B39:B42"/>
    <mergeCell ref="A43:A46"/>
    <mergeCell ref="B43:B46"/>
    <mergeCell ref="A47:A50"/>
    <mergeCell ref="B47:B50"/>
    <mergeCell ref="A1:U1"/>
    <mergeCell ref="A4:U4"/>
    <mergeCell ref="A2:U2"/>
    <mergeCell ref="A6:U6"/>
    <mergeCell ref="A8:U8"/>
    <mergeCell ref="A7:B7"/>
    <mergeCell ref="D7:U7"/>
    <mergeCell ref="A5:B5"/>
    <mergeCell ref="A3:U3"/>
    <mergeCell ref="C5:U5"/>
  </mergeCells>
  <dataValidations count="1">
    <dataValidation type="list" allowBlank="1" showInputMessage="1" showErrorMessage="1" sqref="N13:N1048576 T13 T20:T1048576" xr:uid="{00000000-0002-0000-0100-000000000000}">
      <formula1>"Baixa, Média, Alta"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-0.249977111117893"/>
  </sheetPr>
  <dimension ref="A1:U24"/>
  <sheetViews>
    <sheetView zoomScale="55" zoomScaleNormal="55" workbookViewId="0">
      <selection activeCell="U15" sqref="U15:U18"/>
    </sheetView>
  </sheetViews>
  <sheetFormatPr defaultColWidth="9.140625" defaultRowHeight="18.75" x14ac:dyDescent="0.2"/>
  <cols>
    <col min="1" max="1" width="8" style="13" customWidth="1"/>
    <col min="2" max="21" width="33.7109375" style="13" customWidth="1"/>
    <col min="22" max="16384" width="9.140625" style="13"/>
  </cols>
  <sheetData>
    <row r="1" spans="1:21" s="10" customFormat="1" ht="33" customHeight="1" x14ac:dyDescent="0.2">
      <c r="A1" s="70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</row>
    <row r="2" spans="1:21" s="11" customFormat="1" ht="6" customHeight="1" x14ac:dyDescent="0.2">
      <c r="A2" s="96"/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</row>
    <row r="3" spans="1:21" s="11" customFormat="1" ht="33" customHeight="1" x14ac:dyDescent="0.2">
      <c r="A3" s="73" t="s">
        <v>56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</row>
    <row r="4" spans="1:21" s="11" customFormat="1" ht="8.25" customHeight="1" x14ac:dyDescent="0.2">
      <c r="A4" s="96"/>
      <c r="B4" s="96"/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  <c r="U4" s="96"/>
    </row>
    <row r="5" spans="1:21" s="12" customFormat="1" ht="33" customHeight="1" x14ac:dyDescent="0.2">
      <c r="A5" s="76" t="s">
        <v>2</v>
      </c>
      <c r="B5" s="76"/>
      <c r="C5" s="97" t="s">
        <v>129</v>
      </c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  <c r="O5" s="97"/>
      <c r="P5" s="97"/>
      <c r="Q5" s="97"/>
      <c r="R5" s="97"/>
      <c r="S5" s="97"/>
      <c r="T5" s="97"/>
      <c r="U5" s="97"/>
    </row>
    <row r="6" spans="1:21" s="12" customFormat="1" ht="8.25" customHeight="1" x14ac:dyDescent="0.2">
      <c r="A6" s="72"/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</row>
    <row r="7" spans="1:21" s="12" customFormat="1" ht="33" customHeight="1" x14ac:dyDescent="0.2">
      <c r="A7" s="74" t="s">
        <v>4</v>
      </c>
      <c r="B7" s="74"/>
      <c r="C7" s="58">
        <f>'MATRIZ META'!C7</f>
        <v>43726</v>
      </c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9"/>
    </row>
    <row r="8" spans="1:21" s="12" customFormat="1" ht="6.75" customHeight="1" x14ac:dyDescent="0.2">
      <c r="A8" s="72"/>
      <c r="B8" s="72"/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</row>
    <row r="9" spans="1:21" s="12" customFormat="1" ht="33" customHeight="1" x14ac:dyDescent="0.2">
      <c r="A9" s="83" t="s">
        <v>57</v>
      </c>
      <c r="B9" s="83"/>
      <c r="C9" s="58">
        <f>'MATRIZ AVALIACAO MEIO TERMO'!C9</f>
        <v>43726</v>
      </c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9"/>
    </row>
    <row r="10" spans="1:21" s="12" customFormat="1" ht="9.75" customHeight="1" x14ac:dyDescent="0.2">
      <c r="A10" s="72"/>
      <c r="B10" s="72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</row>
    <row r="11" spans="1:21" s="12" customFormat="1" ht="33" customHeight="1" x14ac:dyDescent="0.2">
      <c r="A11" s="95" t="s">
        <v>91</v>
      </c>
      <c r="B11" s="95"/>
      <c r="C11" s="58">
        <v>44363</v>
      </c>
      <c r="D11" s="78"/>
      <c r="E11" s="78"/>
      <c r="F11" s="78"/>
      <c r="G11" s="78"/>
      <c r="H11" s="78"/>
      <c r="I11" s="78"/>
      <c r="J11" s="78"/>
      <c r="K11" s="78"/>
      <c r="L11" s="78"/>
      <c r="M11" s="78"/>
      <c r="N11" s="78"/>
      <c r="O11" s="78"/>
      <c r="P11" s="78"/>
      <c r="Q11" s="78"/>
      <c r="R11" s="78"/>
      <c r="S11" s="78"/>
      <c r="T11" s="78"/>
      <c r="U11" s="79"/>
    </row>
    <row r="12" spans="1:21" ht="6.75" customHeight="1" x14ac:dyDescent="0.2">
      <c r="A12" s="65"/>
      <c r="B12" s="65"/>
      <c r="C12" s="65"/>
      <c r="D12" s="65"/>
      <c r="E12" s="65"/>
      <c r="F12" s="65"/>
      <c r="G12" s="65"/>
      <c r="H12" s="65"/>
      <c r="I12" s="65"/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</row>
    <row r="13" spans="1:21" ht="42" customHeight="1" x14ac:dyDescent="0.2">
      <c r="A13" s="101" t="s">
        <v>5</v>
      </c>
      <c r="B13" s="102"/>
      <c r="C13" s="102"/>
      <c r="D13" s="102"/>
      <c r="E13" s="102"/>
      <c r="F13" s="102"/>
      <c r="G13" s="102"/>
      <c r="H13" s="102"/>
      <c r="I13" s="102"/>
      <c r="J13" s="102"/>
      <c r="K13" s="103"/>
      <c r="L13" s="104" t="s">
        <v>92</v>
      </c>
      <c r="M13" s="104"/>
      <c r="N13" s="104"/>
      <c r="O13" s="104"/>
      <c r="P13" s="104"/>
      <c r="Q13" s="104"/>
      <c r="R13" s="104"/>
      <c r="S13" s="104"/>
      <c r="T13" s="104"/>
      <c r="U13" s="104"/>
    </row>
    <row r="14" spans="1:21" ht="80.099999999999994" customHeight="1" x14ac:dyDescent="0.2">
      <c r="A14" s="14" t="s">
        <v>6</v>
      </c>
      <c r="B14" s="14" t="s">
        <v>7</v>
      </c>
      <c r="C14" s="14" t="s">
        <v>8</v>
      </c>
      <c r="D14" s="14" t="s">
        <v>9</v>
      </c>
      <c r="E14" s="14" t="s">
        <v>10</v>
      </c>
      <c r="F14" s="14" t="s">
        <v>11</v>
      </c>
      <c r="G14" s="14" t="s">
        <v>12</v>
      </c>
      <c r="H14" s="14" t="s">
        <v>13</v>
      </c>
      <c r="I14" s="14" t="s">
        <v>14</v>
      </c>
      <c r="J14" s="14" t="s">
        <v>15</v>
      </c>
      <c r="K14" s="14" t="s">
        <v>16</v>
      </c>
      <c r="L14" s="54" t="s">
        <v>59</v>
      </c>
      <c r="M14" s="54" t="s">
        <v>60</v>
      </c>
      <c r="N14" s="54" t="s">
        <v>93</v>
      </c>
      <c r="O14" s="54" t="s">
        <v>62</v>
      </c>
      <c r="P14" s="54" t="s">
        <v>63</v>
      </c>
      <c r="Q14" s="54" t="s">
        <v>15</v>
      </c>
      <c r="R14" s="54" t="s">
        <v>16</v>
      </c>
      <c r="S14" s="55" t="s">
        <v>64</v>
      </c>
      <c r="T14" s="55" t="s">
        <v>61</v>
      </c>
      <c r="U14" s="55" t="s">
        <v>65</v>
      </c>
    </row>
    <row r="15" spans="1:21" s="52" customFormat="1" ht="80.099999999999994" customHeight="1" x14ac:dyDescent="0.2">
      <c r="A15" s="66">
        <v>1</v>
      </c>
      <c r="B15" s="66" t="s">
        <v>94</v>
      </c>
      <c r="C15" s="50" t="s">
        <v>95</v>
      </c>
      <c r="D15" s="35">
        <v>7</v>
      </c>
      <c r="E15" s="34">
        <v>8</v>
      </c>
      <c r="F15" s="35">
        <v>9</v>
      </c>
      <c r="G15" s="34" t="s">
        <v>19</v>
      </c>
      <c r="H15" s="35" t="s">
        <v>20</v>
      </c>
      <c r="I15" s="42" t="s">
        <v>21</v>
      </c>
      <c r="J15" s="35" t="s">
        <v>22</v>
      </c>
      <c r="K15" s="34" t="s">
        <v>23</v>
      </c>
      <c r="L15" s="39">
        <v>9</v>
      </c>
      <c r="M15" s="51"/>
      <c r="N15" s="39" t="s">
        <v>67</v>
      </c>
      <c r="O15" s="49" t="s">
        <v>96</v>
      </c>
      <c r="P15" s="43">
        <v>44364</v>
      </c>
      <c r="Q15" s="41" t="s">
        <v>130</v>
      </c>
      <c r="R15" s="51"/>
      <c r="S15" s="98"/>
      <c r="T15" s="87" t="s">
        <v>70</v>
      </c>
      <c r="U15" s="105" t="s">
        <v>132</v>
      </c>
    </row>
    <row r="16" spans="1:21" s="52" customFormat="1" ht="105" customHeight="1" x14ac:dyDescent="0.2">
      <c r="A16" s="67"/>
      <c r="B16" s="67"/>
      <c r="C16" s="50" t="s">
        <v>97</v>
      </c>
      <c r="D16" s="35">
        <v>1</v>
      </c>
      <c r="E16" s="36">
        <v>50</v>
      </c>
      <c r="F16" s="35">
        <v>100</v>
      </c>
      <c r="G16" s="34" t="s">
        <v>19</v>
      </c>
      <c r="H16" s="35" t="s">
        <v>25</v>
      </c>
      <c r="I16" s="42" t="s">
        <v>21</v>
      </c>
      <c r="J16" s="35" t="s">
        <v>73</v>
      </c>
      <c r="K16" s="34" t="s">
        <v>27</v>
      </c>
      <c r="L16" s="39">
        <v>40.409999999999997</v>
      </c>
      <c r="M16" s="51"/>
      <c r="N16" s="39" t="s">
        <v>67</v>
      </c>
      <c r="O16" s="41" t="s">
        <v>98</v>
      </c>
      <c r="P16" s="43">
        <v>44364</v>
      </c>
      <c r="Q16" s="41" t="s">
        <v>130</v>
      </c>
      <c r="R16" s="49" t="s">
        <v>99</v>
      </c>
      <c r="S16" s="99"/>
      <c r="T16" s="88"/>
      <c r="U16" s="106"/>
    </row>
    <row r="17" spans="1:21" s="52" customFormat="1" ht="80.099999999999994" customHeight="1" x14ac:dyDescent="0.2">
      <c r="A17" s="67"/>
      <c r="B17" s="67"/>
      <c r="C17" s="50" t="s">
        <v>100</v>
      </c>
      <c r="D17" s="37">
        <v>3613</v>
      </c>
      <c r="E17" s="38">
        <v>3613</v>
      </c>
      <c r="F17" s="37">
        <v>3613</v>
      </c>
      <c r="G17" s="34" t="s">
        <v>29</v>
      </c>
      <c r="H17" s="35" t="s">
        <v>30</v>
      </c>
      <c r="I17" s="44" t="s">
        <v>21</v>
      </c>
      <c r="J17" s="35" t="s">
        <v>31</v>
      </c>
      <c r="K17" s="34" t="s">
        <v>32</v>
      </c>
      <c r="L17" s="39">
        <v>3597</v>
      </c>
      <c r="M17" s="51"/>
      <c r="N17" s="39" t="s">
        <v>67</v>
      </c>
      <c r="O17" s="49" t="s">
        <v>77</v>
      </c>
      <c r="P17" s="43">
        <v>44333</v>
      </c>
      <c r="Q17" s="41" t="s">
        <v>31</v>
      </c>
      <c r="R17" s="51"/>
      <c r="S17" s="99"/>
      <c r="T17" s="88"/>
      <c r="U17" s="106"/>
    </row>
    <row r="18" spans="1:21" s="52" customFormat="1" ht="113.1" customHeight="1" x14ac:dyDescent="0.2">
      <c r="A18" s="68"/>
      <c r="B18" s="68"/>
      <c r="C18" s="53" t="s">
        <v>101</v>
      </c>
      <c r="D18" s="26">
        <v>0</v>
      </c>
      <c r="E18" s="34">
        <v>1</v>
      </c>
      <c r="F18" s="26">
        <v>1</v>
      </c>
      <c r="G18" s="34" t="s">
        <v>19</v>
      </c>
      <c r="H18" s="26" t="s">
        <v>34</v>
      </c>
      <c r="I18" s="44" t="s">
        <v>21</v>
      </c>
      <c r="J18" s="35" t="s">
        <v>35</v>
      </c>
      <c r="K18" s="34"/>
      <c r="L18" s="39">
        <v>0</v>
      </c>
      <c r="M18" s="51"/>
      <c r="N18" s="39" t="s">
        <v>67</v>
      </c>
      <c r="O18" s="49" t="s">
        <v>102</v>
      </c>
      <c r="P18" s="43">
        <v>44364</v>
      </c>
      <c r="Q18" s="39" t="s">
        <v>103</v>
      </c>
      <c r="R18" s="51"/>
      <c r="S18" s="100"/>
      <c r="T18" s="89"/>
      <c r="U18" s="107"/>
    </row>
    <row r="19" spans="1:21" s="52" customFormat="1" ht="310.5" customHeight="1" x14ac:dyDescent="0.2">
      <c r="A19" s="34">
        <v>2</v>
      </c>
      <c r="B19" s="34" t="s">
        <v>104</v>
      </c>
      <c r="C19" s="26" t="s">
        <v>105</v>
      </c>
      <c r="D19" s="26">
        <v>9</v>
      </c>
      <c r="E19" s="34">
        <v>4</v>
      </c>
      <c r="F19" s="26">
        <v>2</v>
      </c>
      <c r="G19" s="56" t="s">
        <v>40</v>
      </c>
      <c r="H19" s="26" t="s">
        <v>41</v>
      </c>
      <c r="I19" s="45" t="s">
        <v>21</v>
      </c>
      <c r="J19" s="26" t="s">
        <v>35</v>
      </c>
      <c r="K19" s="59"/>
      <c r="L19" s="39">
        <v>4</v>
      </c>
      <c r="M19" s="39"/>
      <c r="N19" s="39" t="s">
        <v>70</v>
      </c>
      <c r="O19" s="41" t="s">
        <v>106</v>
      </c>
      <c r="P19" s="43">
        <v>44364</v>
      </c>
      <c r="Q19" s="39" t="s">
        <v>103</v>
      </c>
      <c r="R19" s="41" t="s">
        <v>107</v>
      </c>
      <c r="S19" s="51"/>
      <c r="T19" s="39" t="s">
        <v>70</v>
      </c>
      <c r="U19" s="41" t="s">
        <v>133</v>
      </c>
    </row>
    <row r="20" spans="1:21" s="52" customFormat="1" ht="101.1" customHeight="1" x14ac:dyDescent="0.2">
      <c r="A20" s="66">
        <v>3</v>
      </c>
      <c r="B20" s="66" t="s">
        <v>108</v>
      </c>
      <c r="C20" s="53" t="s">
        <v>109</v>
      </c>
      <c r="D20" s="26">
        <v>104</v>
      </c>
      <c r="E20" s="34">
        <v>110</v>
      </c>
      <c r="F20" s="26">
        <v>120</v>
      </c>
      <c r="G20" s="34" t="s">
        <v>19</v>
      </c>
      <c r="H20" s="26" t="s">
        <v>45</v>
      </c>
      <c r="I20" s="46" t="s">
        <v>21</v>
      </c>
      <c r="J20" s="26" t="s">
        <v>22</v>
      </c>
      <c r="K20" s="34" t="s">
        <v>46</v>
      </c>
      <c r="L20" s="41">
        <v>102</v>
      </c>
      <c r="M20" s="51"/>
      <c r="N20" s="39" t="s">
        <v>67</v>
      </c>
      <c r="O20" s="49" t="s">
        <v>110</v>
      </c>
      <c r="P20" s="43">
        <v>44364</v>
      </c>
      <c r="Q20" s="39" t="s">
        <v>131</v>
      </c>
      <c r="R20" s="49" t="s">
        <v>111</v>
      </c>
      <c r="S20" s="98"/>
      <c r="T20" s="87" t="s">
        <v>70</v>
      </c>
      <c r="U20" s="105" t="s">
        <v>112</v>
      </c>
    </row>
    <row r="21" spans="1:21" s="52" customFormat="1" ht="129.94999999999999" customHeight="1" x14ac:dyDescent="0.2">
      <c r="A21" s="68"/>
      <c r="B21" s="68"/>
      <c r="C21" s="53" t="s">
        <v>113</v>
      </c>
      <c r="D21" s="26" t="s">
        <v>38</v>
      </c>
      <c r="E21" s="34">
        <v>30</v>
      </c>
      <c r="F21" s="26">
        <v>80</v>
      </c>
      <c r="G21" s="34" t="s">
        <v>19</v>
      </c>
      <c r="H21" s="26" t="s">
        <v>45</v>
      </c>
      <c r="I21" s="42" t="s">
        <v>21</v>
      </c>
      <c r="J21" s="26" t="s">
        <v>22</v>
      </c>
      <c r="K21" s="34" t="s">
        <v>48</v>
      </c>
      <c r="L21" s="41">
        <v>20</v>
      </c>
      <c r="M21" s="51"/>
      <c r="N21" s="39" t="s">
        <v>114</v>
      </c>
      <c r="O21" s="49" t="s">
        <v>115</v>
      </c>
      <c r="P21" s="43">
        <v>44364</v>
      </c>
      <c r="Q21" s="39" t="s">
        <v>103</v>
      </c>
      <c r="R21" s="49" t="s">
        <v>116</v>
      </c>
      <c r="S21" s="100"/>
      <c r="T21" s="89"/>
      <c r="U21" s="107"/>
    </row>
    <row r="22" spans="1:21" s="52" customFormat="1" ht="117" customHeight="1" x14ac:dyDescent="0.2">
      <c r="A22" s="66">
        <v>4</v>
      </c>
      <c r="B22" s="66" t="s">
        <v>117</v>
      </c>
      <c r="C22" s="35" t="s">
        <v>118</v>
      </c>
      <c r="D22" s="35">
        <v>0</v>
      </c>
      <c r="E22" s="34">
        <v>2</v>
      </c>
      <c r="F22" s="35">
        <v>5</v>
      </c>
      <c r="G22" s="34" t="s">
        <v>19</v>
      </c>
      <c r="H22" s="47" t="s">
        <v>51</v>
      </c>
      <c r="I22" s="44" t="s">
        <v>21</v>
      </c>
      <c r="J22" s="48" t="s">
        <v>22</v>
      </c>
      <c r="K22" s="34" t="s">
        <v>52</v>
      </c>
      <c r="L22" s="39">
        <v>0.68300000000000005</v>
      </c>
      <c r="M22" s="51"/>
      <c r="N22" s="39" t="s">
        <v>70</v>
      </c>
      <c r="O22" s="49" t="s">
        <v>119</v>
      </c>
      <c r="P22" s="43">
        <v>44364</v>
      </c>
      <c r="Q22" s="39" t="s">
        <v>131</v>
      </c>
      <c r="R22" s="51"/>
      <c r="S22" s="98"/>
      <c r="T22" s="87" t="s">
        <v>70</v>
      </c>
      <c r="U22" s="90" t="s">
        <v>120</v>
      </c>
    </row>
    <row r="23" spans="1:21" s="52" customFormat="1" ht="170.1" customHeight="1" x14ac:dyDescent="0.2">
      <c r="A23" s="67"/>
      <c r="B23" s="67"/>
      <c r="C23" s="35" t="s">
        <v>121</v>
      </c>
      <c r="D23" s="35">
        <v>0</v>
      </c>
      <c r="E23" s="35">
        <v>5</v>
      </c>
      <c r="F23" s="35">
        <v>10</v>
      </c>
      <c r="G23" s="34" t="s">
        <v>19</v>
      </c>
      <c r="H23" s="47" t="s">
        <v>54</v>
      </c>
      <c r="I23" s="42" t="s">
        <v>21</v>
      </c>
      <c r="J23" s="48" t="s">
        <v>22</v>
      </c>
      <c r="K23" s="34" t="s">
        <v>32</v>
      </c>
      <c r="L23" s="39">
        <v>13.37</v>
      </c>
      <c r="M23" s="51"/>
      <c r="N23" s="39" t="s">
        <v>67</v>
      </c>
      <c r="O23" s="41" t="s">
        <v>122</v>
      </c>
      <c r="P23" s="43">
        <v>44364</v>
      </c>
      <c r="Q23" s="39" t="s">
        <v>123</v>
      </c>
      <c r="R23" s="51"/>
      <c r="S23" s="99"/>
      <c r="T23" s="88"/>
      <c r="U23" s="91"/>
    </row>
    <row r="24" spans="1:21" s="52" customFormat="1" ht="171.95" customHeight="1" x14ac:dyDescent="0.2">
      <c r="A24" s="68"/>
      <c r="B24" s="68"/>
      <c r="C24" s="47" t="s">
        <v>124</v>
      </c>
      <c r="D24" s="35">
        <v>0</v>
      </c>
      <c r="E24" s="34">
        <v>2</v>
      </c>
      <c r="F24" s="35">
        <v>5</v>
      </c>
      <c r="G24" s="34" t="s">
        <v>19</v>
      </c>
      <c r="H24" s="47" t="s">
        <v>54</v>
      </c>
      <c r="I24" s="42" t="s">
        <v>21</v>
      </c>
      <c r="J24" s="47" t="s">
        <v>22</v>
      </c>
      <c r="K24" s="34"/>
      <c r="L24" s="39">
        <v>0</v>
      </c>
      <c r="M24" s="51"/>
      <c r="N24" s="39" t="s">
        <v>67</v>
      </c>
      <c r="O24" s="41" t="s">
        <v>125</v>
      </c>
      <c r="P24" s="43">
        <v>44364</v>
      </c>
      <c r="Q24" s="39" t="s">
        <v>131</v>
      </c>
      <c r="R24" s="49" t="s">
        <v>126</v>
      </c>
      <c r="S24" s="100"/>
      <c r="T24" s="89"/>
      <c r="U24" s="92"/>
    </row>
  </sheetData>
  <sheetProtection algorithmName="SHA-512" hashValue="dtbg8c6dZIbkTyycFVVsY71GuylHnweFy0WmUH0R5gxBLd0sryxJgmfhSlzySWY+RyWXzYqrEw5mGN1Wz3WIxg==" saltValue="cVdQvTRIQtJ9HJc1OVDlOA==" spinCount="100000" sheet="1" objects="1" scenarios="1"/>
  <mergeCells count="33">
    <mergeCell ref="T20:T21"/>
    <mergeCell ref="U20:U21"/>
    <mergeCell ref="S22:S24"/>
    <mergeCell ref="T22:T24"/>
    <mergeCell ref="U22:U24"/>
    <mergeCell ref="A12:U12"/>
    <mergeCell ref="A13:K13"/>
    <mergeCell ref="L13:U13"/>
    <mergeCell ref="B15:B18"/>
    <mergeCell ref="A15:A18"/>
    <mergeCell ref="T15:T18"/>
    <mergeCell ref="U15:U18"/>
    <mergeCell ref="A20:A21"/>
    <mergeCell ref="B20:B21"/>
    <mergeCell ref="B22:B24"/>
    <mergeCell ref="A22:A24"/>
    <mergeCell ref="S15:S18"/>
    <mergeCell ref="S20:S21"/>
    <mergeCell ref="A1:U1"/>
    <mergeCell ref="A2:U2"/>
    <mergeCell ref="A3:U3"/>
    <mergeCell ref="A4:U4"/>
    <mergeCell ref="C5:U5"/>
    <mergeCell ref="A6:U6"/>
    <mergeCell ref="D7:U7"/>
    <mergeCell ref="D9:U9"/>
    <mergeCell ref="D11:U11"/>
    <mergeCell ref="A5:B5"/>
    <mergeCell ref="A10:U10"/>
    <mergeCell ref="A11:B11"/>
    <mergeCell ref="A7:B7"/>
    <mergeCell ref="A9:B9"/>
    <mergeCell ref="A8:U8"/>
  </mergeCells>
  <dataValidations count="1">
    <dataValidation type="list" allowBlank="1" showInputMessage="1" showErrorMessage="1" sqref="N15:N24 T15 T19:T20 T22 T25:T1048576" xr:uid="{00000000-0002-0000-0200-000000000000}">
      <formula1>"Baixa, Média, Alta"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6"/>
  <sheetViews>
    <sheetView zoomScale="70" zoomScaleNormal="70" workbookViewId="0">
      <selection activeCell="A6" sqref="A6"/>
    </sheetView>
  </sheetViews>
  <sheetFormatPr defaultColWidth="9.140625" defaultRowHeight="12.75" x14ac:dyDescent="0.2"/>
  <cols>
    <col min="1" max="1" width="15.42578125" style="9" customWidth="1"/>
    <col min="2" max="2" width="32.42578125" style="9" customWidth="1"/>
    <col min="3" max="16384" width="9.140625" style="9"/>
  </cols>
  <sheetData>
    <row r="1" spans="1:2" x14ac:dyDescent="0.2">
      <c r="A1" s="57" t="s">
        <v>127</v>
      </c>
      <c r="B1" s="57" t="s">
        <v>128</v>
      </c>
    </row>
    <row r="2" spans="1:2" ht="121.5" customHeight="1" x14ac:dyDescent="0.2">
      <c r="A2" s="57">
        <v>1</v>
      </c>
      <c r="B2" s="57"/>
    </row>
    <row r="3" spans="1:2" ht="121.5" customHeight="1" x14ac:dyDescent="0.2">
      <c r="A3" s="57">
        <v>2</v>
      </c>
      <c r="B3" s="57"/>
    </row>
    <row r="4" spans="1:2" ht="121.5" customHeight="1" x14ac:dyDescent="0.2">
      <c r="A4" s="57">
        <v>3</v>
      </c>
      <c r="B4" s="57"/>
    </row>
    <row r="5" spans="1:2" ht="121.5" customHeight="1" x14ac:dyDescent="0.2">
      <c r="A5" s="57">
        <v>4</v>
      </c>
      <c r="B5" s="57"/>
    </row>
    <row r="6" spans="1:2" ht="121.5" customHeight="1" x14ac:dyDescent="0.2">
      <c r="A6" s="57">
        <v>5</v>
      </c>
      <c r="B6" s="57"/>
    </row>
  </sheetData>
  <sheetProtection algorithmName="SHA-512" hashValue="iTKJ0tcfokzvYD0hbnLHIUOS3atyg7uWhF6PM2z1QzP2KwjNPcwFWFauTsH5qSYFVVTE3rjTL0WIlAx0MrhE2Q==" saltValue="XZ7cpguqG2Nw072b+eVokQ==" spinCount="100000" sheet="1" objects="1" scenarios="1"/>
  <pageMargins left="0.511811024" right="0.511811024" top="0.78740157499999996" bottom="0.78740157499999996" header="0.31496062000000002" footer="0.31496062000000002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97C8CDB6F0FC849B42B929B0159AC33" ma:contentTypeVersion="12" ma:contentTypeDescription="Crie um novo documento." ma:contentTypeScope="" ma:versionID="b79f6eff95aab44f98940acb525e46fb">
  <xsd:schema xmlns:xsd="http://www.w3.org/2001/XMLSchema" xmlns:xs="http://www.w3.org/2001/XMLSchema" xmlns:p="http://schemas.microsoft.com/office/2006/metadata/properties" xmlns:ns2="533bf9ee-423a-49de-b467-001ef4b3c07d" xmlns:ns3="051e38a1-0b00-4501-8a92-3ea274451bac" targetNamespace="http://schemas.microsoft.com/office/2006/metadata/properties" ma:root="true" ma:fieldsID="b8235255fd8de8e25cb952eec224bf96" ns2:_="" ns3:_="">
    <xsd:import namespace="533bf9ee-423a-49de-b467-001ef4b3c07d"/>
    <xsd:import namespace="051e38a1-0b00-4501-8a92-3ea274451ba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3bf9ee-423a-49de-b467-001ef4b3c07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51e38a1-0b00-4501-8a92-3ea274451ba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4A01DFF-6F42-4049-AA05-7F2C664D852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3bf9ee-423a-49de-b467-001ef4b3c07d"/>
    <ds:schemaRef ds:uri="051e38a1-0b00-4501-8a92-3ea274451ba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33424A9-FFD9-45CC-8739-AD2B9427F76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53D41AD-D4B1-4727-8E6F-8318804890A3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1</vt:i4>
      </vt:variant>
    </vt:vector>
  </HeadingPairs>
  <TitlesOfParts>
    <vt:vector size="5" baseType="lpstr">
      <vt:lpstr>MATRIZ META</vt:lpstr>
      <vt:lpstr>MATRIZ AVALIACAO MEIO TERMO</vt:lpstr>
      <vt:lpstr>MATRIZ AVALIACAO FINAL</vt:lpstr>
      <vt:lpstr>FIGURAS</vt:lpstr>
      <vt:lpstr>Figuras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Onildo</dc:creator>
  <cp:keywords/>
  <dc:description/>
  <cp:lastModifiedBy>35494129837</cp:lastModifiedBy>
  <cp:revision/>
  <dcterms:created xsi:type="dcterms:W3CDTF">2010-08-06T11:52:22Z</dcterms:created>
  <dcterms:modified xsi:type="dcterms:W3CDTF">2022-01-04T13:02:24Z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c82c2660-6031-4235-9832-1e454fbad09f</vt:lpwstr>
  </property>
  <property fmtid="{D5CDD505-2E9C-101B-9397-08002B2CF9AE}" pid="3" name="ContentTypeId">
    <vt:lpwstr>0x010100097C8CDB6F0FC849B42B929B0159AC33</vt:lpwstr>
  </property>
</Properties>
</file>