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04849741657\Documents\COPAN\Site\"/>
    </mc:Choice>
  </mc:AlternateContent>
  <xr:revisionPtr revIDLastSave="0" documentId="8_{0053F809-1658-4D2C-86D5-C38922DD1480}" xr6:coauthVersionLast="47" xr6:coauthVersionMax="47" xr10:uidLastSave="{00000000-0000-0000-0000-000000000000}"/>
  <bookViews>
    <workbookView xWindow="-120" yWindow="-120" windowWidth="29040" windowHeight="15720" tabRatio="729"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s>
  <definedNames>
    <definedName name="_xlnm._FilterDatabase" localSheetId="2" hidden="1">OBJ_ESP_1!$A$7:$M$20</definedName>
    <definedName name="_xlnm._FilterDatabase" localSheetId="3" hidden="1">OBJ_ESP_2!$A$6:$M$17</definedName>
    <definedName name="_xlnm._FilterDatabase" localSheetId="4" hidden="1">OBJ_ESP_3!$A$6:$M$14</definedName>
    <definedName name="_xlnm._FilterDatabase" localSheetId="5" hidden="1">OBJ_ESP_4!$A$6:$M$12</definedName>
    <definedName name="_xlnm._FilterDatabase" localSheetId="6" hidden="1">OBJ_ESP_5!$A$6:$M$10</definedName>
    <definedName name="_xlnm._FilterDatabase" localSheetId="7" hidden="1">OBJ_ESP_6!$A$6:$M$6</definedName>
    <definedName name="_xlnm._FilterDatabase" localSheetId="1" hidden="1">OBJETIVOS!$A$1:$R$5</definedName>
    <definedName name="_xlnm.Print_Area" localSheetId="1">OBJETIVOS!$A$1:$I$24</definedName>
    <definedName name="_xlnm.Print_Titles" localSheetId="2">OBJ_ESP_1!$6:$7</definedName>
    <definedName name="_xlnm.Print_Titles" localSheetId="3">OBJ_ESP_2!$6:$6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5" l="1"/>
  <c r="A4" i="34"/>
  <c r="A4" i="31"/>
  <c r="A4" i="32"/>
  <c r="A1" i="34"/>
  <c r="A4" i="33"/>
  <c r="A1" i="33"/>
  <c r="A1" i="32"/>
  <c r="A1" i="31"/>
  <c r="A4" i="26"/>
  <c r="A1" i="26"/>
  <c r="A1" i="25"/>
</calcChain>
</file>

<file path=xl/sharedStrings.xml><?xml version="1.0" encoding="utf-8"?>
<sst xmlns="http://schemas.openxmlformats.org/spreadsheetml/2006/main" count="571" uniqueCount="381">
  <si>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</si>
  <si>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</si>
  <si>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</si>
  <si>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</si>
  <si>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</si>
  <si>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</si>
  <si>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</si>
  <si>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</si>
  <si>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</si>
  <si>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</si>
  <si>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</si>
  <si>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</si>
  <si>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</si>
  <si>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</si>
  <si>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</si>
  <si>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</si>
  <si>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</si>
  <si>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</si>
  <si>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</si>
  <si>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</si>
  <si>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</si>
  <si>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</si>
  <si>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</si>
  <si>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</si>
  <si>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</si>
  <si>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</si>
  <si>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</si>
  <si>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</si>
  <si>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</si>
  <si>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</si>
  <si>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</si>
  <si>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</si>
  <si>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</si>
  <si>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</si>
  <si>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</si>
  <si>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</si>
  <si>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</si>
  <si>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</si>
  <si>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</si>
  <si>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</si>
  <si>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</si>
  <si>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</si>
  <si>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</si>
  <si>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</si>
  <si>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</si>
  <si>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</si>
  <si>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</si>
  <si>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</si>
  <si>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</si>
  <si>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</si>
  <si>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</si>
  <si>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</si>
  <si>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</si>
  <si>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</si>
  <si>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</si>
  <si>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</si>
  <si>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</si>
  <si>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</si>
  <si>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</si>
  <si>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</si>
  <si>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 SAUIM-DE-COLEIRA</t>
  </si>
  <si>
    <t xml:space="preserve">VISÃO DE FUTURO </t>
  </si>
  <si>
    <t>SAUIM-DE-COLEIRA SEM RISCO DE EXTINÇÃO, EM HABITATS CONSERVADOS E CONECTADOS E COM O ENVOLVIMENTO DA SOCIEDADE</t>
  </si>
  <si>
    <t>OBJETIVO GERAL</t>
  </si>
  <si>
    <t>PROMOVER A CONSERVAÇÃO DO SAUIM-DE-COLEIRA E DE SEU HABITAT, IMPLEMENTANDO AÇÕES PARA DIMINUIR O DECLÍNIO POPULACIONAL DA ESPÉCIE</t>
  </si>
  <si>
    <t>AMEAÇAS RELACIONADAS</t>
  </si>
  <si>
    <t>OBJETIVO ESPECÍFICO 1</t>
  </si>
  <si>
    <t>Manutenção e restauração de hábitats do sauim-de-coleira e a sua conectividade.</t>
  </si>
  <si>
    <t>perda, fragmentação e degradação do habitat</t>
  </si>
  <si>
    <t>OBJETIVO ESPECÍFICO 2</t>
  </si>
  <si>
    <t>Promoção da criação, manutenção e gestão adequada de áreas protegidas para a conservação do sauim-de-coleira.</t>
  </si>
  <si>
    <t>OBJETIVO ESPECÍFICO 3</t>
  </si>
  <si>
    <t>Redução da perda de indivíduos de sauim-de-coleira por atropelamento, choques elétricos, captura e posse ilegais e ataques de animais domésticos.</t>
  </si>
  <si>
    <t>atropelamento, choques elétricos, ataque de animais domésticos</t>
  </si>
  <si>
    <t>OBJETIVO ESPECÍFICO 4</t>
  </si>
  <si>
    <t>Promoção e realização do manejo populacional adequado para a conservação do sauim-de-coleira.</t>
  </si>
  <si>
    <t>retirada de indivíduos da natureza</t>
  </si>
  <si>
    <t>OBJETIVO ESPECÍFICO 5</t>
  </si>
  <si>
    <t>Fortalecimento, ampliação e integração de atividades de Educação Ambiental para a conservação do sauim-de-coleira e de seu habitat.</t>
  </si>
  <si>
    <t>perda, fragmentação, degradação do habitat, atropelamento, choques elétricos, ataque de animais domésticos</t>
  </si>
  <si>
    <t>OBJETIVO ESPECÍFICO 6</t>
  </si>
  <si>
    <r>
      <rPr>
        <b/>
        <sz val="18"/>
        <color rgb="FF000000"/>
        <rFont val="Calibri"/>
      </rPr>
      <t xml:space="preserve">Compreensão das potenciais relações entre </t>
    </r>
    <r>
      <rPr>
        <b/>
        <i/>
        <sz val="18"/>
        <color rgb="FF000000"/>
        <rFont val="Calibri"/>
      </rPr>
      <t>Saguinus bicolor</t>
    </r>
    <r>
      <rPr>
        <b/>
        <sz val="18"/>
        <color rgb="FF000000"/>
        <rFont val="Calibri"/>
      </rPr>
      <t xml:space="preserve"> e </t>
    </r>
    <r>
      <rPr>
        <b/>
        <i/>
        <sz val="18"/>
        <color rgb="FF000000"/>
        <rFont val="Calibri"/>
      </rPr>
      <t>Saguinus midas</t>
    </r>
    <r>
      <rPr>
        <b/>
        <sz val="18"/>
        <color rgb="FF000000"/>
        <rFont val="Calibri"/>
      </rPr>
      <t xml:space="preserve">, e entre </t>
    </r>
    <r>
      <rPr>
        <b/>
        <i/>
        <sz val="18"/>
        <color rgb="FF000000"/>
        <rFont val="Calibri"/>
      </rPr>
      <t>Saguinus bicolor</t>
    </r>
    <r>
      <rPr>
        <b/>
        <sz val="18"/>
        <color rgb="FF000000"/>
        <rFont val="Calibri"/>
      </rPr>
      <t xml:space="preserve"> e </t>
    </r>
    <r>
      <rPr>
        <b/>
        <i/>
        <sz val="18"/>
        <color rgb="FF000000"/>
        <rFont val="Calibri"/>
      </rPr>
      <t xml:space="preserve">Saimiri </t>
    </r>
    <r>
      <rPr>
        <b/>
        <sz val="18"/>
        <color rgb="FF000000"/>
        <rFont val="Calibri"/>
      </rPr>
      <t>spp.</t>
    </r>
  </si>
  <si>
    <r>
      <t xml:space="preserve">avanço de </t>
    </r>
    <r>
      <rPr>
        <b/>
        <i/>
        <sz val="14"/>
        <rFont val="Calibri"/>
        <family val="2"/>
        <scheme val="minor"/>
      </rPr>
      <t>S. midas</t>
    </r>
    <r>
      <rPr>
        <b/>
        <sz val="14"/>
        <rFont val="Calibri"/>
        <family val="2"/>
        <scheme val="minor"/>
      </rPr>
      <t xml:space="preserve"> sobre a área de distribuição do sauim e o potencial impacto de </t>
    </r>
    <r>
      <rPr>
        <b/>
        <i/>
        <sz val="14"/>
        <rFont val="Calibri"/>
        <family val="2"/>
        <scheme val="minor"/>
      </rPr>
      <t xml:space="preserve">Saimiri </t>
    </r>
    <r>
      <rPr>
        <b/>
        <sz val="14"/>
        <rFont val="Calibri"/>
        <family val="2"/>
        <scheme val="minor"/>
      </rPr>
      <t>spp. nas áreas onde o sauim ocorre</t>
    </r>
  </si>
  <si>
    <t>Nº</t>
  </si>
  <si>
    <t>Resultados esperados</t>
  </si>
  <si>
    <t>Custo estimado (R$)</t>
  </si>
  <si>
    <t xml:space="preserve">Localização </t>
  </si>
  <si>
    <t>Observações</t>
  </si>
  <si>
    <t>Início</t>
  </si>
  <si>
    <t>Fim</t>
  </si>
  <si>
    <t>Localidades</t>
  </si>
  <si>
    <t>Área de relevância</t>
  </si>
  <si>
    <t>1.1</t>
  </si>
  <si>
    <t>Disponibilizar para o IPAAM, SEMMAS e demais órgãos ambientais e licenciadores os arquivos vetoriais das áreas importantes para a conservação do sauim-de-coleira.</t>
  </si>
  <si>
    <t>Arquivos vetoriais disponibilizados</t>
  </si>
  <si>
    <t>Órgãos ambientais, de planejamento e infraestrutura utilizando o estudo  sobre  as áreas importantes para a conservação do sauim-de-coleira nas suas tomadas de decisão e licenciamento.</t>
  </si>
  <si>
    <t>Maurício Noronha (ISC)</t>
  </si>
  <si>
    <t>Diogo Lagroteria (CEPAM/ICMBio), Dayse Campista (ISC)</t>
  </si>
  <si>
    <t>Ordenamento e gestão territorial</t>
  </si>
  <si>
    <t>1.2</t>
  </si>
  <si>
    <t>Priorizar áreas a serem restauradas (recuperadas/enriquecidas) para melhorar a qualidade do habitat do sauim-de-coleira, considerando, inclusive, os resultados da Ação 3.1.</t>
  </si>
  <si>
    <t xml:space="preserve">Mapa de áreas prioritárias a serem restauradas.
Relatórios sobre áreas prioritárias a serem restauradas. </t>
  </si>
  <si>
    <t>Áreas prioritárias para restauração definidas.</t>
  </si>
  <si>
    <t>Marcelo Gordo (UFAM)</t>
  </si>
  <si>
    <t>Área urbana de Manaus</t>
  </si>
  <si>
    <t>1.3</t>
  </si>
  <si>
    <t>Elaborar e publicar materiais para orientar a restauração (recuperação/enriquecimento) e conectividade de áreas para melhorar a qualidade do habitat do sauim-de-coleira.</t>
  </si>
  <si>
    <t>Manual de Restauração de Campinaranas.
Materiais de orientação elaborados e publicados.</t>
  </si>
  <si>
    <t>Áreas restauradas contemplando medidas adequadas às necessidades do sauim-de-coleira (aplicando as orientações dos produtos publicados).</t>
  </si>
  <si>
    <t>Marcelo Gordo (Projeto Sauim-de-coleira/UFAM)</t>
  </si>
  <si>
    <t>Manuel Lima (ICMBio/CEPAM), Afrânio e Hedinaldo (UFAM), Maurício Noronha (ISC)</t>
  </si>
  <si>
    <t>Comunicação e Divulgação </t>
  </si>
  <si>
    <t>1.4</t>
  </si>
  <si>
    <t>Promover a restauração (recuperação/enriquecimento) de áreas degradadas, em articulação com gestores, instituições parceiras e proprietários, com o manejo de espécies nativas e a substituição de espécies exóticas por espécies nativas em remanescentes florestais urbanos, em áreas importantes para a conservação do sauim-de-coleira e considerando os resultados da ação 1.2.</t>
  </si>
  <si>
    <t xml:space="preserve">Plantios e ações de manejo </t>
  </si>
  <si>
    <t>Áreas restauradas contemplando medidas adequadas às necessidades do sauim-de-coleira.</t>
  </si>
  <si>
    <t>Augusto (Instituto Sumaúma), Vinicius (IDESAM), Deyvison (SEMMAS Clima), Luciane Souza e Jair Maia (UEA), Manuel Lima (CEPAM/ICMBio)</t>
  </si>
  <si>
    <t>1.5</t>
  </si>
  <si>
    <t>Promover plantios comunitários, inclusive com comunidades escolares, para a restauração de hábitats do sauim-de-coleira, articulados com ações de educação ambiental e considerando os resultados da ação 1.2.</t>
  </si>
  <si>
    <t>Plantios realizados
Comunidades escolares envolvidas na conservação do sauim</t>
  </si>
  <si>
    <t>Áreas restauradas e as comunidades escolares envolvidas na conservação do sauim.</t>
  </si>
  <si>
    <t>Dayse Campista (ISC)</t>
  </si>
  <si>
    <t>Marcelo Gordo (Projeto Sauim-de-coleira/UFAM), Luciane Souza (UEA), Tamires Mutz (ICMBio/REVIS Sauim-de-coleira), Valdeli Kinup (IFAM)</t>
  </si>
  <si>
    <t>1.6</t>
  </si>
  <si>
    <t xml:space="preserve">Propor a inclusão de projetos, medidas e zoneamentos que garantam a conectividade de hábitats do sauim-de-coleira (p.ex. APPs às margens de igarapés) e o estímulo ao estabelecimento de áreas de agroflorestas, nos Planos Diretores municipais. </t>
  </si>
  <si>
    <t>Propostas encaminhadas. 
Articulações realizadas.</t>
  </si>
  <si>
    <t>Efetiva inclusão nos Planos Diretores Municipais de projetos, medidas e zoneamento para a conectividade.
Áreas com agroflorestas implementadas.</t>
  </si>
  <si>
    <t>Manuel Lima (ICMBio/CEPAM)</t>
  </si>
  <si>
    <t>Diogo Lagroteria (ICMBio/CEPAM), Leonardo Fonseca (ICMBio/CT Manaus), Leomar Indruaik (ICMBio/REVIS Sauim-de-coleira) e Tamires Mutz (ICMBio/REVIS Sauim-de-coleira), Laérzio Chiesorin (SEMMAS Clima)</t>
  </si>
  <si>
    <t>Manaus, Rio Preto da Eva e Itacoatiara</t>
  </si>
  <si>
    <t>Normativas </t>
  </si>
  <si>
    <t>1.7</t>
  </si>
  <si>
    <t>Propor alterações na legislação municipal que regula a obrigatoriedade de manutenção de áreas verdes e permeáveis florestadas, com vistas a aumentar essas áreas e incentivar projetos de "cidade-esponja".</t>
  </si>
  <si>
    <t>Legislação alterada.
Áreas verdes e permeáveis mantidas.</t>
  </si>
  <si>
    <t>Diogo Lagroteria (ICMBio/CEPAM)</t>
  </si>
  <si>
    <t>Aproveitar a análise do novo código ambiental de Manaus, em curso na Câmara Municipal de Manaus</t>
  </si>
  <si>
    <t>1.8</t>
  </si>
  <si>
    <t xml:space="preserve">Articular com a SEINFRA/AM e o IPAAM a efetiva implementação da medida compensatória para a consolidação de protocolos de medidas mitigadoras e compensatórias para a conservação do sauim-de-coleira a serem utilizados em licenciamentos.
</t>
  </si>
  <si>
    <t>Protocolos de medidas mitigadoras e compensatórias.</t>
  </si>
  <si>
    <t>Medidas mitigadoras e compensatórias recomendadas efetivamente adotadas.</t>
  </si>
  <si>
    <t>Marcelo Garcia (IPAAM), Mayara Fonseca (SEINFRA)</t>
  </si>
  <si>
    <t>Continuar articulação com a SEINFRA para dar prosseguimento na contratação da consultoria (processo iniciado no 2o ciclo do PAN).
Apresentar os protocolos para a SEMINF e SEMMAS Clima.</t>
  </si>
  <si>
    <t>1.9</t>
  </si>
  <si>
    <r>
      <rPr>
        <sz val="11"/>
        <color rgb="FF0070C0"/>
        <rFont val="Calibri"/>
        <family val="2"/>
      </rPr>
      <t xml:space="preserve">
</t>
    </r>
    <r>
      <rPr>
        <sz val="11"/>
        <rFont val="Calibri"/>
        <family val="2"/>
      </rPr>
      <t>Articular com os órgãos e instâncias competentes a adequação de requisitos necessários para a elaboração de projetos de emprendimentos, incluindo a proposição de medidas mitigadoras e compensatórias, na etapa inicial de licenciamento, para reduzir os impactos sobre a manutenção e conectividade de hábitats do sauim-de-coleira.</t>
    </r>
  </si>
  <si>
    <t>Proposta de requisitos consolidada.
Propostas encaminhadas.
Articulações realizadas.</t>
  </si>
  <si>
    <t>Requisitos e medidas efetivamente adotadas.</t>
  </si>
  <si>
    <t>Marcelo Garcia (IPAAM)</t>
  </si>
  <si>
    <t>Manuel Lima (ICMBio/CEPAM), Diogo Lagroteria (ICMBio/CEPAM)</t>
  </si>
  <si>
    <t xml:space="preserve">Apresentar aos Conselhos Estadual e Municipais de Meio Ambiente, a Comissão Tripartite estadual, órgãos legisladores e demais órgãos e instâncias competentes, incluindo novamente os órgãos licenciadores estadual e municipal. </t>
  </si>
  <si>
    <t>1.10</t>
  </si>
  <si>
    <t>Fortalecer a produção de mudas de espécies nativas em viveiros para ações de restauração e conectividade de hábitats do sauim-de-coleira.</t>
  </si>
  <si>
    <t>Articulações para a implementação e expansão de viveiros.</t>
  </si>
  <si>
    <t>Aumento na produção de mudas nativas para apoiar ações de restauração e conectividade.</t>
  </si>
  <si>
    <t>Maurício Noronha (ISC), Diogo Lagroteria (ICMBio/CEPAM)</t>
  </si>
  <si>
    <t>1.11</t>
  </si>
  <si>
    <t>Articular a realização de operações de fiscalização em áreas importantes para a conservação do sauim-de-coleira.</t>
  </si>
  <si>
    <t>Operações realizadas.</t>
  </si>
  <si>
    <t>Redução do número de ilícitos ambientais cometidos.</t>
  </si>
  <si>
    <t>André Gonçalves (IBAMA)</t>
  </si>
  <si>
    <t>Leonardo Fonseca (CT/ICMBio), Tamires Mutz (ICMBio/REVIS Sauim-de-coleira), Leomar Indruaik (ICMBio/REVIS Sauim-de-coleira), Maurício Noronha (ISC), Diogo Lagroteria (ICMBio/CEPAM), Jonathan dos Santos (IBAMA), Natália Lima (IBAMA), Célia Castro (IBAMA), Rebeca de Souza (IBAMA), Marcelo Gordo (Projeto Sauim-de-coleira/UFAM)</t>
  </si>
  <si>
    <t>Tentar pelo menos uma operação na área da REVIS Sauim-de-coleira.</t>
  </si>
  <si>
    <t>Fiscalização</t>
  </si>
  <si>
    <t>1.12</t>
  </si>
  <si>
    <t>Articular a implementação dos corredores ecológicos Tarumã-Ponta Negra e Distrito Industrial-Puraquequara, na área urbana de Manaus, especialmente por meio da consolidação dos Planos de Manejo da Unidades de Conservação municipais, de Áreas de Preservação Permanente, Reservas Legais, Áreas Verdes municipais e privadas, com restauração e passagens de fauna.</t>
  </si>
  <si>
    <t>Articulações realizadas.</t>
  </si>
  <si>
    <t>Corredores implementados e populações conectadas.</t>
  </si>
  <si>
    <t>1.13</t>
  </si>
  <si>
    <t>Promover a instalação de passagens de fauna para favorecer a conectividade de populações do sauim-de-coleira.</t>
  </si>
  <si>
    <t>Passagens instaladas.</t>
  </si>
  <si>
    <t>Clarissa Rosa (INPA), Maurício Noronha (ISC), Diogo Lagroteria (ICMBio/CEPAM)</t>
  </si>
  <si>
    <r>
      <t>N</t>
    </r>
    <r>
      <rPr>
        <b/>
        <vertAlign val="superscript"/>
        <sz val="12"/>
        <rFont val="Calibri"/>
        <family val="2"/>
      </rPr>
      <t>o</t>
    </r>
  </si>
  <si>
    <t>Custo estimado ($)</t>
  </si>
  <si>
    <t>Localização</t>
  </si>
  <si>
    <t>2.1</t>
  </si>
  <si>
    <t>Mapear os passivos ambientais em Reservas Legais, Áreas de Preservação Permanente e Áreas Verdes municipais.</t>
  </si>
  <si>
    <t>Mapas
Relatórios</t>
  </si>
  <si>
    <t>Áreas protegidas com passivos identificadas.</t>
  </si>
  <si>
    <t>Marcelo Garcia (IPAAM), Maurício Noronha (ISC), Natália Lima (IBAMA)</t>
  </si>
  <si>
    <t>2.2</t>
  </si>
  <si>
    <t>Articular com a prefeitura de Manaus (IMPLURB) o acesso à relação, o diagnóstico e a averbação das Áreas Verdes municipais.</t>
  </si>
  <si>
    <t>Ofício ao IMPLURB.
Articulações realizadas.</t>
  </si>
  <si>
    <t>Acesso à relação de Áreas Verdes e sua situação.</t>
  </si>
  <si>
    <t>Mayara Fonseca (SEINFRA)</t>
  </si>
  <si>
    <t>Articular com Ministério Público para obter as informações.</t>
  </si>
  <si>
    <t>2.3</t>
  </si>
  <si>
    <t xml:space="preserve">Articular com a prefeitura de Manaus e Ministério Público para que sejam tomadas as providências necessárias para a reintegração de posse e/ou restauração de Áreas Protegidas relevantes para a conservação do sauim-de-coleira.
</t>
  </si>
  <si>
    <t>Áreas reintegradas.</t>
  </si>
  <si>
    <t>Uma possibilidade para isso é utilizar a ACP em andamento no MPF, onde a Prefeitura de Manaus é réu.</t>
  </si>
  <si>
    <t>2.4</t>
  </si>
  <si>
    <t>Articular a regularização fundiária com averbação de Reservas Legais e Áreas de Preservação Permanente (implementação do CAR), prioritariamente, nas áreas importantes para a conservação do sauim-de-coleira.</t>
  </si>
  <si>
    <t>Imóveis com Reservas Legais e Áreas de Preservação Permanente regularizados junto ao CAR.</t>
  </si>
  <si>
    <t xml:space="preserve">Wilzer Gonçalves (GR Manaus/ICMBio) </t>
  </si>
  <si>
    <t>Manuel Lima (ICMBio/CEPAM), Tamires Mutz (ICMBio/REVIS Sauim-de-coleira), Maurício Noronha (ISC)</t>
  </si>
  <si>
    <t>Primeiro é necessário identificar as áreas a serem regularizadas;
Buscar articulação com o INCRA para priorizar a regularização das áreas identificadas;</t>
  </si>
  <si>
    <t>Ordenamento e gestão territorial </t>
  </si>
  <si>
    <t>2.5</t>
  </si>
  <si>
    <t>Propor acordo de cooperação entre a prefeitura de Manaus, ICMBio, UFAM, SEMMAS/Manaus, IBAMA, SEMA/AM, Universidades para a restauração de Áreas de Preservação Permamente e Áreas Verdes municipais, inclusive por meio da arborização urbana.</t>
  </si>
  <si>
    <t>Acordo de Cooperação firmado.</t>
  </si>
  <si>
    <t>Áreas restauradas.</t>
  </si>
  <si>
    <t>2.6</t>
  </si>
  <si>
    <t>Propor a criação de mosaico de áreas protegidas do sauim-de-coleira.</t>
  </si>
  <si>
    <t>Estudos e proposta elaborados e encaminhados ao MMA.</t>
  </si>
  <si>
    <t>Áreas protegidas com ocorrência do sauim-de-coleira incluídas em mosaico.</t>
  </si>
  <si>
    <t>Leonardo Fonseca (ICMBio/CT Manaus)</t>
  </si>
  <si>
    <t>Verificar se existe complementariedade com o mosaico do Baixo Rio Negro.</t>
  </si>
  <si>
    <t>2.7</t>
  </si>
  <si>
    <t xml:space="preserve">Articular junto a SEMMAS Clima e SEMA/AM ações de gestão das áreas protegidas (Áreas Verdes, Áreas de Preservação Permanente e Unidades de Conservação) municipais e estaduais para favorecer a conservação do sauim-de-coleira. </t>
  </si>
  <si>
    <t>Áreas protegidas municipais e estaduais com gestão adequada para a conservação do sauim-de-coleira.</t>
  </si>
  <si>
    <t>Gessica Nascimento (SEMA)</t>
  </si>
  <si>
    <t>Laerzio Chiesorin (SEMMAS Clima), Robinson Oliveira (SEMA), Maurício Noronha (ISC)</t>
  </si>
  <si>
    <t>Parque Municipal do Mindu;
Unidades de Conservação da porção oeste da distribuição do sauim (Ramal do Pau Rosa, RDS Puranga Conquista, RDS do Tupé, Parque Estadual Sumaúma).</t>
  </si>
  <si>
    <t>Lembrar ainda das áreas federais do INPA (Cuieiras) e do IBAMA (CECAN).</t>
  </si>
  <si>
    <t>2.8</t>
  </si>
  <si>
    <t xml:space="preserve">Articular a efetiva implementação do corredor central na área urbana de Manaus: APA Sauim-de-Manaus (Portaria 86/2017-GS/SEMMAS). </t>
  </si>
  <si>
    <t>Plano de gestão.
Articulações realizadas.</t>
  </si>
  <si>
    <t>Corredor implementado.</t>
  </si>
  <si>
    <t>Parque Municipal do Mindu
Parque Estadual Sumaúma</t>
  </si>
  <si>
    <t>Utilizar o conselho deliberativo da APA para essa ação.</t>
  </si>
  <si>
    <t>2.9</t>
  </si>
  <si>
    <t xml:space="preserve">Articular a efetiva implementação do Corredor Ecológico Adolpho Ducke-Puraquequara (Decreto n° 37.274 - SEMA/AM). </t>
  </si>
  <si>
    <t>Robinson Oliveira (SEMA), Géssica Nascimento (SEMA)</t>
  </si>
  <si>
    <t>2.10</t>
  </si>
  <si>
    <t>Fortalecer a implementação e gestão do REVIS Sauim-de-coleira.</t>
  </si>
  <si>
    <t>Equipe gestora empossada.
UC minimanente equipada.
Demarcação realizada.
Articulações com a comunidade local realizadas.</t>
  </si>
  <si>
    <t>REVIS implementada e gerida adequadamente para a conservação do sauim-de-coleira.</t>
  </si>
  <si>
    <t>Tamires Mutz (ICMBio/REVIS Sauim-de-coleira)</t>
  </si>
  <si>
    <t>Renata Azevedo (ICMBio/CPB), Diogo Lagroteria (ICMBio/CEPAM), Leonardo Fonseca (ICMBio/CT Manaus), Maurício Noronha (ISC)</t>
  </si>
  <si>
    <t>Articular a elaboração do Plano de Manejo.</t>
  </si>
  <si>
    <t>2.11</t>
  </si>
  <si>
    <t>Incentivar a criação e fortalecer a gestão de RPPNs.</t>
  </si>
  <si>
    <t xml:space="preserve">Relatório de eventos/reuniões/workshops com os proprietários.
</t>
  </si>
  <si>
    <t>RPPNs criadas e implementadas adequadamente.</t>
  </si>
  <si>
    <t>Marcelo Gordo (Projeto Sauim-de-coleira/UFAM), Manuel Lima (ICMBio/CEPAM), Diogo Lagroteria (ICMBio/CEPAM), Sam Martins (Instituto Igapó), Renata Azevedo (ICMBio/CPB), Maurício Noronha (ISC)</t>
  </si>
  <si>
    <t>Procurar a associação de RPPNs do AM para identificar potenciais proprietários que estejam interessandos em criar RPPNs.
Articular com o SESI para criação de RPPN.</t>
  </si>
  <si>
    <t>3.1</t>
  </si>
  <si>
    <t>Elaborar materiais informativos para orientar o registro de ocorrências e a implementação de medidas mitigatórias/compensatórias para reduzir os impactos relativos a atropelamentos, choques elétricos, ataques de animais domésticos, captura e posse ilegais sobre o sauim-de-coleira.</t>
  </si>
  <si>
    <t>Cartilhas, guias e protocolos elaborados, disponibilizados e divulgados.</t>
  </si>
  <si>
    <t>Registro sistemático e padronizado de ocorrências (atropelamentos, choques elétricos, ataques de animais domésticos, indivíduos em cativeiro ilegal);
Medidas mitigatórias/ compensatórias implementadas de maneira adequada.</t>
  </si>
  <si>
    <t>Mayara Barbosa (SEINFRA), Marcelo Gordo (UFAM), Natália Lima (IBAMA), André Gonçalves (IBAMA), Alessandra Nava (FioCruz), Marcelo Garcia (IPAAM), Aline Medeiros (Projeto Sauim-de-coleira), Sam Martins (Instituto Igapó), Marcelo Vidal (ICMBio/CNPT), Dayse Campista (ISC), Diogo Lagroteria (ICMBio/CEPAM), Clarissa Rosa (INPA)</t>
  </si>
  <si>
    <t>Toda a área de distribuição da espécie</t>
  </si>
  <si>
    <t>Comunicação e divulgação</t>
  </si>
  <si>
    <t>3.2</t>
  </si>
  <si>
    <t>Mapear pontos de maior incidência e caracterizar os impactos de atropelamentos, choques elétricos, ataques de animais domésticos e captura e posse ilegais sobre o sauim-de-coleira.</t>
  </si>
  <si>
    <t xml:space="preserve">1. Banco de dados centralizado.
2. Mapas de áreas com maior incidência de atropelamentos, choques elétricos, ataques por fauna doméstica e captura e posse ilegais.
*Entrega semestral dos produtos
</t>
  </si>
  <si>
    <t>Áreas de maior incidência e risco identificadas.
Impactos caracterizados.</t>
  </si>
  <si>
    <t>Marcelo Gordo (UFAM), Natália Lima (IBAMA), André Gonçalves (IBAMA), Aline Medeiros (Projeto Sauim-de-coleira), Alessandra Nava (FioCruz), Marcelo Garcia (IPAAM), Tamires Mutz (ICMBIo/REVIS Sauim-de-coleira), Edson Costa (Projeto Sauim-de-coleira), Pedro Santos (Projeto Sauim-de-coleira), Marcelo Vidal (ICMBio/CNPT), Dayse Campista (ISC), Diogo Lagroteria (ICMBio/CEPAM), Clarissa Rosa (INPA)</t>
  </si>
  <si>
    <t>Programa "De olho no Sauim" (ISC) pode ser o banco centralizador das informações (alimentado pelo uso da própria plataforma, pelo banco do Projeto Sauim-de-coleira, SISSGeo, do CETAS IBAMA Manaus, do SOS Fauna Atropelada, do IPAAM e da Polícia Ambiental). As informações de captura e posse ilegal deverá compor um banco a parte, não disponível para acesso livre.
Definir política de uso, acesso e divulgação das informações ao banco centralizador.
Produtos devem ser encaminhados para órgãos listados na ação 4.3.</t>
  </si>
  <si>
    <t>Gestão da informação</t>
  </si>
  <si>
    <t>3.3</t>
  </si>
  <si>
    <t>Articular junto aos órgãos competentes (IPAAM, SEMMAS Clima, IMPLURB, SEINFRA, DEER, DNIT, ManausTrans, Amazonas Energia, SEMINF, IMMU), a implementação de medidas para reduzir a perda de indivíduos de sauim-de-coleira por atropelamentos e choques elétricos, considerando as áreas e impactos identificados na ação 3.2.</t>
  </si>
  <si>
    <t xml:space="preserve">1. Atas de reuniões (entrega de produtos das ações 3.1 e 3.2);
</t>
  </si>
  <si>
    <t>Medidas implementadas e a consequente redução da perda de animais por atropelamentos, choques elétricos, ataques de animais domésticos, captura e posse ilegais.</t>
  </si>
  <si>
    <t>Mayara Barbosa (SEINFRA), Marcelo Gordo (Projeto Sauim-de-coleira/UFAM), Natália Lima (IBAMA), André Gonçalves (IBAMA), Alessandra Nava (FioCruz), Marcelo Garcia (IPAAM), Maurício Noronha (ISC), Leonardo Fonseca (ICMBio/CT Manaus), Eliza Sena (Amazonas Energia), Dayse Campista (ISC)</t>
  </si>
  <si>
    <t>Para algumas instituições, que não são obrigadas legalmente a realizar medidas mitigatórias, a articulação vai ser no sentido sensibilização.
Exemplos:  p.ex. adequação de projetos, sinalização, sonorizadores, redutores de velocidade, passagens de fauna, cabos multiplexados, cabos subterrâneos.
Considerar também articulação com UGPE, SEDURB, SEMHAF.
Solicitar relatórios por parte dos órgãos sobre medidas adotadas. Se necessário, articular com MPE, MPF, ouvidoria dos órgãos. Relatórios podem ser solicitados via Lei de Acesso à Informação (12527/2011).</t>
  </si>
  <si>
    <t>Manejo do habitat</t>
  </si>
  <si>
    <t>3.4</t>
  </si>
  <si>
    <t>Articular junto aos órgãos competentes (Secretaria de Estado de Proteção Animal, Centro de Controle de Zoonoses, Secretarias Municipais de Saúde, dentre outros órgãos públicos), campanhas educativas e realização de esterilização de animais domésticos, considerando as áreas e impactos identificados na ação 3.2.</t>
  </si>
  <si>
    <t xml:space="preserve">1. Atas de reuniões;
</t>
  </si>
  <si>
    <t>Alessandra Nava (FioCruz)</t>
  </si>
  <si>
    <t>Mayara Barbosa (SEINFRA), Marcelo Gordo (Projeto Sauim-de-coleira/UFAM), Natália Lima (IBAMA), André Gonçalves (IBAMA), Alessandra Nava (FioCruz), Marcelo Garcia (IPAAM), Aline Medeiros (Projeto Sauim-de-coleira), Sam Martins (Instituto Igapó), Maurício Noronha (ISC), Leonardo Fonseca (ICMBio/CT Manaus), Tamires Mutz (ICMBio/REVIS Sauim-de-coleira/ICMBio), Dayse Campista (ISC)</t>
  </si>
  <si>
    <t>Buscar apoio de ONGs e ICMBio nas campanhas.
Incluir ação no objetivo de educação ambiental com essa temática.
Solicitar relatórios por parte dos órgãos sobre medidas adotadas. Se necessário, articular com MPE, MPF, ouvidoria dos órgãos. Relatórios podem ser solicitados via Lei de Acesso à Informação (12527/2011).</t>
  </si>
  <si>
    <t>3.5</t>
  </si>
  <si>
    <t>Melhorar a capacidade (estrutural e técnica) para resgate e atendimento de indivíduos de sauim-de-coleira acidentados.</t>
  </si>
  <si>
    <t>1. Relação das estruturas aptas disponíveis para recebimento de animais nas instituições.
2. Capacitações realizadas.</t>
  </si>
  <si>
    <t>Animais sendo resgatados e atendidos de forma adequada.</t>
  </si>
  <si>
    <t xml:space="preserve"> Natália Lima (IBAMA)</t>
  </si>
  <si>
    <t>Marcelo Gordo (Projeto Sauim-de-coleira/UFAM), Natália Lima (IBAMA), André Gonçalves (IBAMA), Alessandra Nava (FioCruz), Marcelo Garcia (IPAAM), Sam Martins (Instituto Igapó), Evelyn Moreira (CIGS), Paulo Castro (CENP), Diogo Lagroteria (ICMBio/CEPAM), Maurício Noronha (ISC)</t>
  </si>
  <si>
    <t>Adaptar/melhorar estrutura física (CETAS, Clínicas Veterinárias, Centros Especializados, Zoológicos, Instituições de Ensino e Pesquisa) e operacional e capacitar pessoas.</t>
  </si>
  <si>
    <t>Manejo ex situ e in situ</t>
  </si>
  <si>
    <t>3.6</t>
  </si>
  <si>
    <t>Elaborar e divulgar protocolos de atendimento a indivíduos de sauim-de-coleira acidentados.</t>
  </si>
  <si>
    <t>1. Protocolos de recebimento e atendimento elaborados e divulgados.</t>
  </si>
  <si>
    <t>Laérzio Chiesorin (SEMMAS Clima)</t>
  </si>
  <si>
    <t>Marcelo Gordo (Projeto Sauim-de-coleiraUFAM), Natália Lima (IBAMA), Rebeca Alves (IBAMA), Alessandra Nava (FioCruz), Aline Medeiros (Projeto Sauim-de-coleira), Sam Martins (Instituto Igapó), Maurício Noronha (ISC), Evelyn Moreira (CIGS), Paulo Castro (CENP), Diogo Lagroteria (ICMBio/CEPAM)</t>
  </si>
  <si>
    <t>Resgate, transporte, destinação emergencial, fluxo de informações entre instituições, informações mínimas sobre o histórico do animal (ex. origem).</t>
  </si>
  <si>
    <t>3.7</t>
  </si>
  <si>
    <t>Implementar medidas mitigatórias para reduzir a perda de indivíduos de sauim-de-coleira por atropelamentos, choques elétricos, ataques de animais domésticos, captura e posse ilegais, considerando as áreas e impactos identificados na ação 3.2.</t>
  </si>
  <si>
    <t>Relatórios dos projetos com as medidas implementadas (ex. sinalização, redutores de velocidade, passagens de fauna, cabos multiplexados, cabos subterrâneos).</t>
  </si>
  <si>
    <t>Redução da perda de animais por atropelamentos, choques elétricos,  ataques de animais domésticos, captura e posse ilegais.</t>
  </si>
  <si>
    <t>Aline Medeiros (Projeto Sauim-de-coleira), Marcelo Garcia (IPAAM), Tamires Mutz (REVIS Sauim-de-coleira/ICMBIo), Edson Costa (Projeto Sauim-de-coleira), Pedro Santos (Projeto Sauim-de-coleira), Eliza Sena (Amazonas Energia), Dayse Campista (ISC), Diogo Lagroteria (ICMBio/CEPAM), Maurício Noronha (ISC), Mayara Barbosa (SEINFRA), Clarissa Rosa (INPA)</t>
  </si>
  <si>
    <t>3.8</t>
  </si>
  <si>
    <t>Realizar projeto-piloto para implementar cabos energizados subterrâneos em uma área problema identificada na ação 3.2.</t>
  </si>
  <si>
    <t>Relatório de execução do projeto apresentando custos, especificações técnicas e viabilidade.</t>
  </si>
  <si>
    <t>Viabilidade técnica e financeira do projeto de engenharia civil analisada.</t>
  </si>
  <si>
    <t>Eliza Sena (Amazonas Energia), Diogo Lagroteria (ICMBio/CEPAM), Maurício Noronha (ISC)</t>
  </si>
  <si>
    <t>1. Buscar se há passivos por parte da Amazonas Energia para implementação do projeto; 
2. O local para implementação do projeto pode ser o campus da UFAM.</t>
  </si>
  <si>
    <t>Os resultados trarão informações sobre custos, especificações técnicas e viabilidade.</t>
  </si>
  <si>
    <t>4.1</t>
  </si>
  <si>
    <r>
      <t>Elaborar e publicar o Programa de Manejo Populacional Integrado (</t>
    </r>
    <r>
      <rPr>
        <i/>
        <sz val="11"/>
        <rFont val="Calibri"/>
        <family val="2"/>
      </rPr>
      <t>in situ</t>
    </r>
    <r>
      <rPr>
        <sz val="11"/>
        <rFont val="Calibri"/>
        <family val="2"/>
      </rPr>
      <t xml:space="preserve"> e </t>
    </r>
    <r>
      <rPr>
        <i/>
        <sz val="11"/>
        <rFont val="Calibri"/>
        <family val="2"/>
      </rPr>
      <t>ex situ</t>
    </r>
    <r>
      <rPr>
        <sz val="11"/>
        <rFont val="Calibri"/>
        <family val="2"/>
      </rPr>
      <t>) do Sauim-de-coleira.</t>
    </r>
  </si>
  <si>
    <t>1. Oficina de elaboração realizada.
2. Programa reconhecido e publicado pelo ICMBio.</t>
  </si>
  <si>
    <t>Ter um programa oficial de manejo populacional para a espécie.</t>
  </si>
  <si>
    <t>Mônica Montenegro (ICMBio/CPB)</t>
  </si>
  <si>
    <t>Marcelo Gordo (Projeto Sauim-de-coleira/UFAM), Natália Lima (IBAMA), André Gonçalves (IBAMA), Rebeca Alves (IBAMA), Alessandra Nava (FioCruz),  Sam Martins (Instituto Igapó), Maurício Noronha (ISC), Evelyn Moreira (CIGS),  Edson Costa (Projeto Sauim-de-coleira), Pedro Santos (UFAM e Projeto Sauim-de-coleira), Tamires Mutz (ICMBio/REVIS Sauim-de-coleira/ICMBio), Paulo Castro (CENP), Cláudia Ladeira (Zoo Bauru), Dayse Campista (ISC), Clarissa Rosa (INPA), Diogo Lagroteria (ICMBio/CEPAM)</t>
  </si>
  <si>
    <t>Manejo in situ e ex situ</t>
  </si>
  <si>
    <t>4.2</t>
  </si>
  <si>
    <r>
      <t>Implementar o Programa de Manejo Populacional Integrado (</t>
    </r>
    <r>
      <rPr>
        <i/>
        <sz val="11"/>
        <rFont val="Calibri"/>
        <family val="2"/>
      </rPr>
      <t>in situ</t>
    </r>
    <r>
      <rPr>
        <sz val="11"/>
        <rFont val="Calibri"/>
        <family val="2"/>
      </rPr>
      <t xml:space="preserve"> e </t>
    </r>
    <r>
      <rPr>
        <i/>
        <sz val="11"/>
        <rFont val="Calibri"/>
        <family val="2"/>
      </rPr>
      <t>ex situ</t>
    </r>
    <r>
      <rPr>
        <sz val="11"/>
        <rFont val="Calibri"/>
        <family val="2"/>
      </rPr>
      <t>) do Sauim-de-coleira.</t>
    </r>
  </si>
  <si>
    <t>Relatórios anuais da execução do Programa.</t>
  </si>
  <si>
    <t>Espécie manejada de acordo com recomendações do programa.</t>
  </si>
  <si>
    <t>Cláudia Ladeira (Zoo Bauru)</t>
  </si>
  <si>
    <t>Marcelo Gordo (Projeto Sauim-de-coleira/UFAM), Natália Lima (IBAMA), André Gonçalves (IBAMA), Rebeca Alves (IBAMA), Alessandra Nava (FioCruz),  Sam Martins (Instituto Igapó), Maurício Noronha (ISC), Evelyn Moreira (CIGS),  Edson Costa (Projeto Sauim-de-coleira), Pedro Santos (UFAM e Projeto Sauim-de-coleira), Tamires Mutz (ICMBio/REVIS Sauim-de-coleira/ICMBio), Paulo Castro (CENP), Dayse Campista (ISC), Clarissa Rosa (INPA), Diogo Lagroteria (ICMBio/CEPAM)</t>
  </si>
  <si>
    <t>4.3</t>
  </si>
  <si>
    <t>Elaborar, atualizar, publicar e divulgar os protocolos de manejo (ex. recepção de individuos, avaliação sanitária, destinação).</t>
  </si>
  <si>
    <t>Protocolos publicados e divulgados.
* 2 anos para ter os primeiros protocolos elaborados e publicados</t>
  </si>
  <si>
    <t>Espécie manejada de acordo com recomendações do PAN.</t>
  </si>
  <si>
    <t xml:space="preserve">Diogo Lagroteria (ICMBio/CEPAM) </t>
  </si>
  <si>
    <t>Marcelo Gordo (Projeto Sauim-de-coleira/UFAM), Paulo Castro (CENP), Dayse Campista (ISC), Cláudia Ladeira (Zoo Bauru), Laérzio Chiesorin (SEMMAS Clima), Alessandra Nava (FioCruz), Maurício Noronha (ISC)</t>
  </si>
  <si>
    <t>4.4</t>
  </si>
  <si>
    <r>
      <t xml:space="preserve">Implantar um Centro Especializado de manejo </t>
    </r>
    <r>
      <rPr>
        <i/>
        <sz val="11"/>
        <rFont val="Calibri"/>
        <family val="2"/>
      </rPr>
      <t>ex situ</t>
    </r>
    <r>
      <rPr>
        <sz val="11"/>
        <rFont val="Calibri"/>
        <family val="2"/>
      </rPr>
      <t xml:space="preserve"> para a conservação do sauim-de-coleira.</t>
    </r>
  </si>
  <si>
    <t>Criadouro Conservacionista implementado.</t>
  </si>
  <si>
    <t>Melhorar o manejo para a conservação da espécie.</t>
  </si>
  <si>
    <t>Marcelo Gordo (Projeto Sauim-de-coleira/UFAM), Natália Lima (IBAMA), André Gonçalves (IBAMA), Rebeca Alves (IBAMA), Alessandra Nava (FioCruz),  Sam Martins (Instituto Igapó), Evelyn Moreira (CIGS), Dayse Campista (ISC), Paulo Castro (CENP), Diogo Lagroteria (ICMBio/CEPAM), Dominic Wormell (Tamarin Trust)</t>
  </si>
  <si>
    <t>Verificar qual a categoria se encaixa considerando os objetivos do centro: criadouro conservacionista? Zoológico?
O centro mencionado é o CENTRO DE MANEJO INTEGRADO MARCIO AYRES - CMIMA, projeto do Instituto Sauim-de-coleira - ISC, já apresentado e discutido no 2o ciclo.  O mesmo poderá ser enquadrado como “criadouro conservacionista”, tendo como finalidades: 
1.	Ser uma referência em manejo populacional de sauins ex situ e in situ; 
2.	Promover a capacitação de profissionais nas diversas áreas de interface; 
3.	Ser um espaço dedicado a disseminar o conhecimento sobre a espécie e o seu hábitat – a Floresta Amazônica. 
4.	Dotar o ISC de uma base física para o cumprimento de sua missão institucional;
5.	Contribuir com a sustentabilidade financeira  das ações para a conservação da espécie.
O ISC conseguiu a área física para a implantação do CMIMA e no momento encontra-se em fase de reuniões técnicas com instituições parceiras para adequação do projeto e para captação de recursos financeiros junto a investidores.</t>
  </si>
  <si>
    <t>4.5</t>
  </si>
  <si>
    <t>Montar uma rede de instituições com estruturas adequadas e complementares para implementar o programa de manejo populacional.</t>
  </si>
  <si>
    <t>Rede formada e em atividade.</t>
  </si>
  <si>
    <t>Marcelo Gordo (Projeto Sauim-de-coleira/UFAM), Natália Lima (IBAMA), André Gonçalves (IBAMA), Rebeca Alves (IBAMA), Alessandra Nava (FioCruz),  Sam Martins (Instituto Igapó), Evelyn Moreira (CIGS), Paulo Castro (CENP), Diogo Lagroteria (ICMBio/CEPAM), Dominic Wormell (Tamarin Trust), Dayse Campista (ISC), Maurício Noronha (ISC), Laérzio Chiesorin (SEMMAS Clima), Clarissa Rosa (INPA)</t>
  </si>
  <si>
    <t>4.6</t>
  </si>
  <si>
    <t>Fortalecer e ampliar o monitoramento sanitário da população e do hábitat do sauim-de-coleira.</t>
  </si>
  <si>
    <t>1. Acordos firmados entre instituições.
2. Relatórios técnico-científicos, artigos.
3. Capacitação, formação acadêmica.</t>
  </si>
  <si>
    <t>Melhor conhecimento do status sanitário das populações de sauim-de-coleira.</t>
  </si>
  <si>
    <t>Marcelo Gordo (Projeto Sauim-de-coleira/UFAM), Natália Lima (IBAMA), André Gonçalves (IBAMA), Rebeca Alves (IBAMA),  Sam Martins (Instituto Igapó), Evelyn Moreira (CIGS), Paulo Castro (CENP), Diogo Lagroteria (ICMBio/CEPAM), Dominic Wormell (Tamarin Trust), Dayse Campista (ISC), Maurício Noronha (ISC), Laérzio Chiesorin (SEMMAS Clima), Cláudia Ladeira (Zoo Bauru)</t>
  </si>
  <si>
    <t xml:space="preserve">OBJETIVO ESPECÍFICO 5 </t>
  </si>
  <si>
    <t>5.1</t>
  </si>
  <si>
    <t xml:space="preserve">Realizar, apoiar e avaliar as iniciativas de educaçao ambiental.  </t>
  </si>
  <si>
    <t>1. Diagnósticos das ações pretéritas de educação ambiental realizadas no PAN; 2. Relatórios;
3. Publicações.</t>
  </si>
  <si>
    <t>Iniciativas de educação ambiental realizadas e avaliadas em longo prazo.</t>
  </si>
  <si>
    <t>Diogo Lagroteria (ICMBio/CEPAM), Natalia Lima (IBAMA), Mauricio Noronha (ISC), Aline Medeiros (Projeto Sauim-de-Coleira), Maria Clara (Projeto Sauim-de-Coleira), Luciane L. de Souza (UEA), Marcelo Vidal (ICMBio/CNPT), Eliza Sena (Amazonas Energia), Emidia Naiana (EEA/IBAMA) Jefte Faria (EEA/IBAMA), Alessandra Nava (FIOCRUZ/AM), Evelyn Moreira (ZOO CIGS), Mayara Barbosa (SEINFRA), Tamires Mutz (ICMBio/REVIS Sauim-de-coleira) e Leonardo Fonseca (ICMBio/CT Manaus), Robinson Oliveira (SEMA), Géssica Nascimento (SEMA)</t>
  </si>
  <si>
    <t>Unidades de conservação municipais e estaduais, escolas de Manaus e região metropolitana, instituições públicas e privadas.</t>
  </si>
  <si>
    <t>Toda distribuição da espécie.</t>
  </si>
  <si>
    <t>Inicialmente, fazer um levantamento de tudo que já foi realizado nos ciclos anteriores do PAN para balizar as próximas ações.</t>
  </si>
  <si>
    <t>Capacitação e EA</t>
  </si>
  <si>
    <t>5.2</t>
  </si>
  <si>
    <t xml:space="preserve"> Popularizar as ações do PAN e seus produtos.</t>
  </si>
  <si>
    <t>Palestras, aulas, relatório, redes socias, cobertura de midia.</t>
  </si>
  <si>
    <t>Ampliar o público alvo e dar publicidade aos produtos.</t>
  </si>
  <si>
    <t xml:space="preserve">Luciane Souza (UEA) </t>
  </si>
  <si>
    <t>Diogo Lagroteria (ICMBio/CEPAM), Natalia Lima (IBAMA), Mauricio Noronha (ISC), Marcelo Gordo (UFAM/Projeto Sauim-de-coleira), Luciane L. de Souza (UEA), Aline Medeiros (Projeto Sauim-de-coleira, Maria Clara (Projeto Sauim-de-Coleira), Emidia Naiana (EEA/IBAMA), Jefte Faria (EEA/IBAMA),  Tamires Mutz (ICMBio/REVIS Sauim-de-coleira/ICMBio), Leonardo Fonseca (ICMBio/CT Manaus), Marcelo Vidal (ICMBio/CNPT), Robinson Oliveira (SEMA), Géssica Nascimento (SEMA), Jamile (SEMA), Major Amanda Couto (ZOO CIGS)</t>
  </si>
  <si>
    <t>Manaus e arredores, Unidades de conservação municipais e estaduais, escolas de Manaus e região metropolitana, instituições públicas e privadas.</t>
  </si>
  <si>
    <t>Território nacional.</t>
  </si>
  <si>
    <t xml:space="preserve">Utilizar divulgação científica para promover e fortalecer as ações de EA e aproximar o PAN da população local. Utilizar as Ocas do Conhecimento, sobretudo a do CIGs, para atividades de EA. </t>
  </si>
  <si>
    <t>5.3</t>
  </si>
  <si>
    <t xml:space="preserve">Propor e desenvolver materiais didáticos para auxiliar na divulgação de aspectos relativos à conservação do sauim-de-coleira. </t>
  </si>
  <si>
    <t>Livros, cartilhas, gibis,  cartazes, adesivos, vídeos, jogos didáticos, website, podcasts, redes sociai.</t>
  </si>
  <si>
    <t>Sensibilização e motivação do público-alvo.</t>
  </si>
  <si>
    <r>
      <t>Diogo Lagroteria (ICMBio/CEPAM), Natalia Lima (IBAMA), Mauricio Noronha (ISC), Marcelo Gordo (UFAM/Projeto Sauim-de-coleira), Marcelo Garcia (IPAAM),  Luciane L. de Souza (UEA), Luciana Valente (MPF), Emidia Naiana (EEA/IBAMA), Jefte Faria (EEA/IBAMA), Tamires Mutz (ICMBio/REVIS Sauim-de-coleira), Leonardo Fonseca (ICMBio/CT Manaus), Marcelo Vidal (ICMBio/CNPT), Alex-Sandra (SEMA), Robinson Oliveira (SEMA), Géssica Nascimento (SEMA), Major Amanda Couto (ZOO CIGS), Maria Clara (Projeto Sauim-de-Coleira), Tainara Sobroza</t>
    </r>
    <r>
      <rPr>
        <sz val="11"/>
        <color theme="1"/>
        <rFont val="Calibri"/>
        <family val="2"/>
        <scheme val="minor"/>
      </rPr>
      <t xml:space="preserve"> (UFAM)</t>
    </r>
    <r>
      <rPr>
        <sz val="11"/>
        <rFont val="Calibri"/>
        <family val="2"/>
        <scheme val="minor"/>
      </rPr>
      <t xml:space="preserve"> e Aline Medeiros</t>
    </r>
    <r>
      <rPr>
        <sz val="11"/>
        <color rgb="FFFF0000"/>
        <rFont val="Calibri"/>
        <family val="2"/>
        <scheme val="minor"/>
      </rPr>
      <t xml:space="preserve"> </t>
    </r>
    <r>
      <rPr>
        <sz val="11"/>
        <rFont val="Calibri"/>
        <family val="2"/>
        <scheme val="minor"/>
      </rPr>
      <t>(Projeto Sauim-de-coleira)</t>
    </r>
  </si>
  <si>
    <t>Incluir a captação de recursos para impressão de materiais. Realizar uma campanha específica para combater a perda de indivíduos por ações humanas, como atropelamentos, choques elétricos, ataques de animais domésticos, captura e posse ilegal, além de interações negativas com grupos de vida livre. Elaborar vídeo e buscar a divulgação em larga escala com o apoio da prefeitura e da iniciativa privada, enfatizando que se trata do símbolo de Manaus.</t>
  </si>
  <si>
    <t>5.4</t>
  </si>
  <si>
    <t>Articular e implementar junto a rede pública e privada de ensino, instituições públicas e  privadas, iniciativas ou propostas de formação de multiplicadores.</t>
  </si>
  <si>
    <t xml:space="preserve">Relação das iniciativas realizadas pela SEMED e SEDUC e organizações afins; Capacitação com os professores da rede pública e privada. </t>
  </si>
  <si>
    <t>Formação de novos multiplicadores.</t>
  </si>
  <si>
    <t>Luciane Souza (UEA), Diogo Lagroteria (ICMBio/CEPAM), Natalia Lima (IBAMA), Mauricio Noronha (ISC), Emidia Naiana (EEA/IBAMA), Jefte Faria (EEA/IBAMA), Tamires Mutz (ICMBio/REVIS Sauim-de-coleira), Leonardo Fonseca (ICMBio/CT Manaus), Amanda Couto (ZOO CIGS), Evelyn Moreira (ZOO CIGS), Maria Clara (Projeto Sauim-de-Coleira)</t>
  </si>
  <si>
    <t>6.1</t>
  </si>
  <si>
    <r>
      <t xml:space="preserve">Monitorar as áreas de contato entre o </t>
    </r>
    <r>
      <rPr>
        <i/>
        <sz val="11"/>
        <rFont val="Calibri"/>
        <family val="2"/>
        <scheme val="minor"/>
      </rPr>
      <t>S. bicolor</t>
    </r>
    <r>
      <rPr>
        <sz val="11"/>
        <rFont val="Calibri"/>
        <family val="2"/>
        <scheme val="minor"/>
      </rPr>
      <t xml:space="preserve"> e o </t>
    </r>
    <r>
      <rPr>
        <i/>
        <sz val="11"/>
        <rFont val="Calibri"/>
        <family val="2"/>
        <scheme val="minor"/>
      </rPr>
      <t>S.midas</t>
    </r>
    <r>
      <rPr>
        <sz val="11"/>
        <rFont val="Calibri"/>
        <family val="2"/>
        <scheme val="minor"/>
      </rPr>
      <t xml:space="preserve">. </t>
    </r>
  </si>
  <si>
    <t>Relatórios, teses, dissertações, publicações cientificas e de divulgação.</t>
  </si>
  <si>
    <t xml:space="preserve">Áreas de contato entre as duas espécies monitoradas. </t>
  </si>
  <si>
    <t>Marcelo Gordo (Projeto Sauim-de-coleira/UFAM), Izeni Farias (UFAM), Tomas Hrbek (INPA), Maurício Noronha (ISC), Luciane Souza (UEA, Sam Martins (Instituto Igapó), Natália Lima (IBAMA),  André Gonçalves (IBAMA), Tainara Sobroza (Projeto Sauim-de-coleira/UFAM), Edson Costa (Projeto Sauim-de-coleira), Pedro Santos (UFAM/Projeto Sauim-de-coleira), Maria Clara (Projeto Sauim-de-coleira), Cristiane Soares (Projeto Sauim-de-coleira), Clarissa Rosa (INPA)</t>
  </si>
  <si>
    <t>BR 174, AM 010, Rio Preto da Eva, Itacoatiara, rio Cuieras</t>
  </si>
  <si>
    <t>Área de contato entre as espécies.</t>
  </si>
  <si>
    <t>Pesquisa</t>
  </si>
  <si>
    <t>6.2</t>
  </si>
  <si>
    <r>
      <t xml:space="preserve">Identificar e monitorar as áreas de sobreposição do </t>
    </r>
    <r>
      <rPr>
        <i/>
        <sz val="11"/>
        <rFont val="Calibri"/>
        <family val="2"/>
        <scheme val="minor"/>
      </rPr>
      <t>Saguinus bicolor</t>
    </r>
    <r>
      <rPr>
        <sz val="11"/>
        <rFont val="Calibri"/>
        <family val="2"/>
        <scheme val="minor"/>
      </rPr>
      <t xml:space="preserve"> e </t>
    </r>
    <r>
      <rPr>
        <i/>
        <sz val="11"/>
        <rFont val="Calibri"/>
        <family val="2"/>
        <scheme val="minor"/>
      </rPr>
      <t xml:space="preserve">Saimiri </t>
    </r>
    <r>
      <rPr>
        <sz val="11"/>
        <rFont val="Calibri"/>
        <family val="2"/>
        <scheme val="minor"/>
      </rPr>
      <t>spp</t>
    </r>
    <r>
      <rPr>
        <i/>
        <sz val="11"/>
        <rFont val="Calibri"/>
        <family val="2"/>
        <scheme val="minor"/>
      </rPr>
      <t>.</t>
    </r>
    <r>
      <rPr>
        <sz val="11"/>
        <rFont val="Calibri"/>
        <family val="2"/>
        <scheme val="minor"/>
      </rPr>
      <t xml:space="preserve"> </t>
    </r>
  </si>
  <si>
    <t xml:space="preserve">Áreas de sobreposição entre as duas espécies conhecidas e monitoradas. </t>
  </si>
  <si>
    <t>Izeni Farias (UFAM), Tomas Hrbek (INPA), Diogo Lagroteria (ICMBio/CEPAM), Maurício Noronha (ISC), Luciane Souza (UEA), Tainara Sobroza (Projeto Sauim-de-coleira/UFAM), Sam Martins (Instituto Igapó), Natália Lima (IBAMA), André Gonçalves (IBAMA), Alessandra Nava (FIOCRUZ), André Santos (UFRJ), Tainara Sobroza (Projeto Sauim-de-coleira/UFAM), Edson Costa (Projeto Sauim-de-coleira), Pedro Santos (UFAM/Projeto Sauim-de-coleira), Clarissa Rosa (INPA)</t>
  </si>
  <si>
    <t xml:space="preserve">Toda a área de sobreposição </t>
  </si>
  <si>
    <t>Foco na área urbana e nas áreas alagadas.</t>
  </si>
  <si>
    <t>6.3</t>
  </si>
  <si>
    <r>
      <t>Identificar e caracterizar as relações entre  S</t>
    </r>
    <r>
      <rPr>
        <i/>
        <sz val="11"/>
        <rFont val="Calibri"/>
        <family val="2"/>
        <scheme val="minor"/>
      </rPr>
      <t xml:space="preserve">aguinus bicolor e S. midas, </t>
    </r>
    <r>
      <rPr>
        <sz val="11"/>
        <rFont val="Calibri"/>
        <family val="2"/>
        <scheme val="minor"/>
      </rPr>
      <t xml:space="preserve">e </t>
    </r>
    <r>
      <rPr>
        <i/>
        <sz val="11"/>
        <rFont val="Calibri"/>
        <family val="2"/>
        <scheme val="minor"/>
      </rPr>
      <t xml:space="preserve">Saguinus bicolor </t>
    </r>
    <r>
      <rPr>
        <sz val="11"/>
        <rFont val="Calibri"/>
        <family val="2"/>
        <scheme val="minor"/>
      </rPr>
      <t xml:space="preserve">e </t>
    </r>
    <r>
      <rPr>
        <i/>
        <sz val="11"/>
        <rFont val="Calibri"/>
        <family val="2"/>
        <scheme val="minor"/>
      </rPr>
      <t>Saimiri</t>
    </r>
    <r>
      <rPr>
        <sz val="11"/>
        <rFont val="Calibri"/>
        <family val="2"/>
        <scheme val="minor"/>
      </rPr>
      <t xml:space="preserve"> spp.</t>
    </r>
  </si>
  <si>
    <t>Melhor compreensão da relação entre as espécies.</t>
  </si>
  <si>
    <t>Izeni Farias (UFAM), Tomas Hrbek (INPA), Diogo Lagroteria (ICMBio/CEPAM), Maurício Noronha (ISC), Luciane Souza (UEA), Tainara Sobroza (Projeto Sauim-de-coleira/UFAM), Paulo Castro (CENP), Sam Martins (Instituto Igapó), Alessandra Nava (FIOCRUZ), André Santos (UFRJ), Tainara Sobroza (Projeto Sauim-de-coleira/UFAM), Edson Costa (Projeto Sauim-de-coleira), Pedro Santos (UFAM/Projeto Sauim-de-coleira), Clarissa Rosa (INPA)</t>
  </si>
  <si>
    <r>
      <t>Foco na área urbana, nas áreas alagadas e nas áreas de simpatria entre os</t>
    </r>
    <r>
      <rPr>
        <i/>
        <sz val="11"/>
        <rFont val="Calibri"/>
        <family val="2"/>
        <scheme val="minor"/>
      </rPr>
      <t xml:space="preserve"> Saguinus</t>
    </r>
    <r>
      <rPr>
        <sz val="11"/>
        <rFont val="Calibri"/>
        <family val="2"/>
        <scheme val="minor"/>
      </rPr>
      <t>.</t>
    </r>
  </si>
  <si>
    <t>6.4</t>
  </si>
  <si>
    <r>
      <t xml:space="preserve">Desenvolver pesquisas para compreender e dimensionar os efeitos da hibridação entre </t>
    </r>
    <r>
      <rPr>
        <i/>
        <sz val="11"/>
        <rFont val="Calibri"/>
        <family val="2"/>
        <scheme val="minor"/>
      </rPr>
      <t>Saguinus bicolor e S. midas.</t>
    </r>
  </si>
  <si>
    <t>Melhor compreensão e dimensionamento dos efeitos da hibridação entre as espécies.</t>
  </si>
  <si>
    <t>Foco nas áreas onde hibridos já foram visualizados.</t>
  </si>
  <si>
    <r>
      <t>Capacitação</t>
    </r>
    <r>
      <rPr>
        <sz val="12"/>
        <rFont val="Calibri"/>
        <family val="2"/>
      </rPr>
      <t>: Processo de aprendizagem, que visa contribuir para o desenvolvimento de competências. (Adaptado do PNDP, 2006);</t>
    </r>
  </si>
  <si>
    <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</si>
  <si>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Manejo</t>
    </r>
    <r>
      <rPr>
        <b/>
        <i/>
        <sz val="12"/>
        <color rgb="FF000000"/>
        <rFont val="Calibri"/>
      </rPr>
      <t xml:space="preserve"> ex situ</t>
    </r>
  </si>
  <si>
    <r>
      <t xml:space="preserve">Manejo </t>
    </r>
    <r>
      <rPr>
        <b/>
        <i/>
        <sz val="12"/>
        <color rgb="FF000000"/>
        <rFont val="Calibri"/>
      </rPr>
      <t>in situ</t>
    </r>
    <r>
      <rPr>
        <sz val="12"/>
        <color rgb="FF000000"/>
        <rFont val="Calibri"/>
      </rPr>
      <t> </t>
    </r>
  </si>
  <si>
    <t>Manejo integrado</t>
  </si>
  <si>
    <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t>
    </r>
  </si>
  <si>
    <t>população integrada (IN ICMBio Nº 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</si>
</sst>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58" x14ac:knownFonts="1">
    <font>
      <sz val="10"/>
      <name val="Arial"/>
      <family val="2"/>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sz val="11"/>
      <color indexed="8"/>
      <name val="Calibri"/>
      <family val="2"/>
    </font>
    <font>
      <sz val="11"/>
      <name val="Calibri"/>
      <family val="2"/>
      <scheme val="minor"/>
    </font>
    <font>
      <sz val="12"/>
      <color theme="1"/>
      <name val="Calibri"/>
      <family val="2"/>
    </font>
    <font>
      <sz val="11"/>
      <color rgb="FF00B050"/>
      <name val="Calibri"/>
      <family val="2"/>
    </font>
    <font>
      <sz val="11"/>
      <color rgb="FF0070C0"/>
      <name val="Calibri"/>
      <family val="2"/>
    </font>
    <font>
      <b/>
      <sz val="18"/>
      <name val="Calibri"/>
      <family val="2"/>
    </font>
    <font>
      <b/>
      <sz val="18"/>
      <color indexed="60"/>
      <name val="Calibri"/>
      <family val="2"/>
    </font>
    <font>
      <b/>
      <sz val="18"/>
      <color theme="0"/>
      <name val="Calibri"/>
      <family val="2"/>
    </font>
    <font>
      <b/>
      <sz val="18"/>
      <color theme="0"/>
      <name val="Calibri"/>
      <family val="2"/>
      <scheme val="minor"/>
    </font>
    <font>
      <b/>
      <sz val="14"/>
      <name val="Calibri"/>
      <family val="2"/>
      <scheme val="minor"/>
    </font>
    <font>
      <b/>
      <i/>
      <sz val="14"/>
      <name val="Calibri"/>
      <family val="2"/>
      <scheme val="minor"/>
    </font>
    <font>
      <i/>
      <sz val="11"/>
      <name val="Calibri"/>
      <family val="2"/>
    </font>
    <font>
      <sz val="11"/>
      <color rgb="FFFF0000"/>
      <name val="Calibri"/>
      <family val="2"/>
      <scheme val="minor"/>
    </font>
    <font>
      <i/>
      <sz val="11"/>
      <name val="Calibri"/>
      <family val="2"/>
      <scheme val="minor"/>
    </font>
    <font>
      <b/>
      <vertAlign val="superscript"/>
      <sz val="12"/>
      <name val="Calibri"/>
      <family val="2"/>
    </font>
    <font>
      <sz val="11"/>
      <color theme="1"/>
      <name val="Calibri"/>
      <family val="2"/>
    </font>
    <font>
      <b/>
      <sz val="18"/>
      <color rgb="FF000000"/>
      <name val="Calibri"/>
    </font>
    <font>
      <b/>
      <i/>
      <sz val="18"/>
      <color rgb="FF000000"/>
      <name val="Calibri"/>
    </font>
    <font>
      <sz val="11"/>
      <color rgb="FF000000"/>
      <name val="Calibri"/>
      <family val="2"/>
    </font>
    <font>
      <sz val="11"/>
      <color rgb="FF000000"/>
      <name val="Calibri"/>
      <charset val="1"/>
    </font>
    <font>
      <sz val="11"/>
      <color rgb="FF333333"/>
      <name val="Calibri"/>
    </font>
    <font>
      <sz val="11"/>
      <color rgb="FF000000"/>
      <name val="Calibri"/>
    </font>
    <font>
      <b/>
      <sz val="12"/>
      <color rgb="FFFFFFFF"/>
      <name val="Calibri"/>
      <family val="2"/>
      <charset val="1"/>
    </font>
    <font>
      <b/>
      <sz val="12"/>
      <color rgb="FF000000"/>
      <name val="Calibri"/>
    </font>
    <font>
      <b/>
      <i/>
      <sz val="12"/>
      <color rgb="FF000000"/>
      <name val="Calibri"/>
    </font>
    <font>
      <sz val="12"/>
      <color rgb="FF000000"/>
      <name val="Calibri"/>
    </font>
    <font>
      <i/>
      <sz val="12"/>
      <color rgb="FF000000"/>
      <name val="Calibri"/>
    </font>
  </fonts>
  <fills count="21">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theme="0"/>
        <bgColor indexed="41"/>
      </patternFill>
    </fill>
    <fill>
      <patternFill patternType="solid">
        <fgColor theme="0"/>
        <bgColor theme="0"/>
      </patternFill>
    </fill>
    <fill>
      <patternFill patternType="solid">
        <fgColor rgb="FF548235"/>
        <bgColor rgb="FF808080"/>
      </patternFill>
    </fill>
    <fill>
      <patternFill patternType="solid">
        <fgColor rgb="FFFFFFFF"/>
        <bgColor rgb="FF000000"/>
      </patternFill>
    </fill>
  </fills>
  <borders count="33">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right/>
      <top style="thin">
        <color rgb="FF000000"/>
      </top>
      <bottom/>
      <diagonal/>
    </border>
    <border>
      <left/>
      <right/>
      <top/>
      <bottom style="thin">
        <color rgb="FF000000"/>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top style="thin">
        <color theme="0"/>
      </top>
      <bottom style="thick">
        <color rgb="FFFFFFFF"/>
      </bottom>
      <diagonal/>
    </border>
    <border>
      <left/>
      <right style="thin">
        <color rgb="FFFFFFFF"/>
      </right>
      <top style="thick">
        <color rgb="FFFFFFFF"/>
      </top>
      <bottom/>
      <diagonal/>
    </border>
    <border>
      <left/>
      <right style="thin">
        <color rgb="FFFFFFFF"/>
      </right>
      <top/>
      <bottom style="thin">
        <color rgb="FFFFFFFF"/>
      </bottom>
      <diagonal/>
    </border>
    <border>
      <left style="thin">
        <color rgb="FFFFFFFF"/>
      </left>
      <right/>
      <top/>
      <bottom style="thin">
        <color rgb="FFFFFFFF"/>
      </bottom>
      <diagonal/>
    </border>
  </borders>
  <cellStyleXfs count="2">
    <xf numFmtId="0" fontId="0" fillId="0" borderId="0"/>
    <xf numFmtId="0" fontId="2" fillId="2" borderId="1">
      <alignment horizontal="center" vertical="center" wrapText="1"/>
    </xf>
  </cellStyleXfs>
  <cellXfs count="207">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3" fillId="0" borderId="2" xfId="0" applyFont="1" applyBorder="1" applyAlignment="1">
      <alignment horizontal="center" vertical="center" wrapText="1"/>
    </xf>
    <xf numFmtId="164" fontId="3" fillId="0" borderId="2" xfId="0" applyNumberFormat="1" applyFont="1" applyBorder="1" applyAlignment="1">
      <alignment vertical="center"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5"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17"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0" fontId="23" fillId="11" borderId="14" xfId="0" applyFont="1" applyFill="1" applyBorder="1" applyAlignment="1">
      <alignment vertical="center" wrapText="1"/>
    </xf>
    <xf numFmtId="0" fontId="23" fillId="10" borderId="14" xfId="0" applyFont="1" applyFill="1" applyBorder="1" applyAlignment="1">
      <alignment vertical="center" wrapText="1"/>
    </xf>
    <xf numFmtId="0" fontId="22" fillId="10" borderId="13"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0" fillId="0" borderId="0" xfId="0" applyAlignment="1">
      <alignment wrapText="1"/>
    </xf>
    <xf numFmtId="0" fontId="26" fillId="13"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5" fontId="11" fillId="12" borderId="2"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5" fillId="5" borderId="2" xfId="0" applyFont="1" applyFill="1" applyBorder="1"/>
    <xf numFmtId="0" fontId="5" fillId="5" borderId="18" xfId="0" applyFont="1" applyFill="1" applyBorder="1"/>
    <xf numFmtId="0" fontId="5" fillId="5" borderId="4" xfId="0" applyFont="1" applyFill="1" applyBorder="1"/>
    <xf numFmtId="0" fontId="30" fillId="5" borderId="0" xfId="0" applyFont="1" applyFill="1"/>
    <xf numFmtId="164" fontId="3" fillId="5" borderId="2" xfId="0" applyNumberFormat="1" applyFont="1" applyFill="1"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0" xfId="0" applyFont="1" applyAlignment="1">
      <alignment vertical="top" wrapText="1"/>
    </xf>
    <xf numFmtId="0" fontId="3" fillId="5" borderId="0" xfId="0" applyFont="1" applyFill="1" applyAlignment="1">
      <alignment vertical="top" wrapText="1"/>
    </xf>
    <xf numFmtId="0" fontId="15" fillId="0" borderId="0" xfId="0" applyFont="1" applyAlignment="1">
      <alignment vertical="top" wrapText="1"/>
    </xf>
    <xf numFmtId="0" fontId="3" fillId="0" borderId="0" xfId="0" applyFont="1" applyAlignment="1">
      <alignment horizontal="center" vertical="top" wrapText="1"/>
    </xf>
    <xf numFmtId="0" fontId="10" fillId="0" borderId="0" xfId="0" applyFont="1" applyAlignment="1">
      <alignment vertical="top" wrapText="1"/>
    </xf>
    <xf numFmtId="165" fontId="25" fillId="12" borderId="2" xfId="0" applyNumberFormat="1" applyFont="1" applyFill="1" applyBorder="1" applyAlignment="1">
      <alignment horizontal="center" vertical="top" wrapText="1"/>
    </xf>
    <xf numFmtId="0" fontId="4" fillId="0" borderId="0" xfId="0" applyFont="1" applyAlignment="1">
      <alignment vertical="top" wrapText="1"/>
    </xf>
    <xf numFmtId="0" fontId="4" fillId="5" borderId="0" xfId="0" applyFont="1" applyFill="1" applyAlignment="1">
      <alignment vertical="top" wrapText="1"/>
    </xf>
    <xf numFmtId="17" fontId="3" fillId="0" borderId="2"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0" fontId="16" fillId="0" borderId="0" xfId="0" applyFont="1" applyAlignment="1">
      <alignment vertical="top" wrapText="1"/>
    </xf>
    <xf numFmtId="0" fontId="3" fillId="0" borderId="0" xfId="0" applyFont="1" applyAlignment="1">
      <alignment horizontal="left" vertical="top" wrapText="1"/>
    </xf>
    <xf numFmtId="165" fontId="3" fillId="0" borderId="0" xfId="0" applyNumberFormat="1" applyFont="1" applyAlignment="1">
      <alignment horizontal="center" vertical="top" wrapText="1"/>
    </xf>
    <xf numFmtId="4" fontId="3" fillId="0" borderId="0" xfId="0" applyNumberFormat="1" applyFont="1" applyAlignment="1">
      <alignment vertical="top" wrapText="1"/>
    </xf>
    <xf numFmtId="0" fontId="7" fillId="0" borderId="0" xfId="0" applyFont="1" applyAlignment="1">
      <alignment horizontal="left" vertical="top" wrapText="1"/>
    </xf>
    <xf numFmtId="0" fontId="3" fillId="5" borderId="2" xfId="0" applyFont="1" applyFill="1" applyBorder="1" applyAlignment="1">
      <alignment horizontal="center" vertical="center" wrapText="1"/>
    </xf>
    <xf numFmtId="17" fontId="3" fillId="0" borderId="0" xfId="0" applyNumberFormat="1" applyFont="1" applyAlignment="1">
      <alignment horizontal="center" vertical="center" wrapText="1"/>
    </xf>
    <xf numFmtId="0" fontId="3" fillId="0" borderId="2" xfId="0" applyFont="1" applyBorder="1" applyAlignment="1">
      <alignment wrapText="1"/>
    </xf>
    <xf numFmtId="17" fontId="3" fillId="0" borderId="2" xfId="0" applyNumberFormat="1" applyFont="1" applyBorder="1" applyAlignment="1">
      <alignment horizontal="left" vertical="top" wrapText="1"/>
    </xf>
    <xf numFmtId="0" fontId="8" fillId="5" borderId="7" xfId="0" applyFont="1" applyFill="1" applyBorder="1"/>
    <xf numFmtId="164" fontId="3" fillId="0" borderId="0" xfId="0" applyNumberFormat="1" applyFont="1" applyAlignment="1">
      <alignment vertical="top" wrapText="1"/>
    </xf>
    <xf numFmtId="17" fontId="3" fillId="0" borderId="0" xfId="0" applyNumberFormat="1" applyFont="1" applyAlignment="1">
      <alignment horizontal="center" vertical="top" wrapText="1"/>
    </xf>
    <xf numFmtId="4" fontId="3" fillId="0" borderId="0" xfId="0" applyNumberFormat="1" applyFont="1" applyAlignment="1">
      <alignment horizontal="center" vertical="top" wrapText="1"/>
    </xf>
    <xf numFmtId="0" fontId="33" fillId="5" borderId="0" xfId="0" applyFont="1" applyFill="1" applyAlignment="1">
      <alignment horizontal="center" vertical="top" wrapText="1"/>
    </xf>
    <xf numFmtId="0" fontId="32" fillId="0" borderId="0" xfId="0" applyFont="1" applyAlignment="1">
      <alignment horizontal="left" vertical="top" wrapText="1"/>
    </xf>
    <xf numFmtId="0" fontId="3" fillId="0" borderId="2" xfId="0" applyFont="1" applyBorder="1" applyAlignment="1">
      <alignment horizontal="left" vertical="center" wrapText="1"/>
    </xf>
    <xf numFmtId="164" fontId="31" fillId="3" borderId="2" xfId="0" applyNumberFormat="1" applyFont="1" applyFill="1" applyBorder="1" applyAlignment="1">
      <alignment vertical="center" wrapText="1"/>
    </xf>
    <xf numFmtId="17" fontId="3" fillId="0" borderId="2" xfId="0" applyNumberFormat="1" applyFont="1" applyBorder="1" applyAlignment="1">
      <alignment horizontal="left" vertical="center" wrapText="1"/>
    </xf>
    <xf numFmtId="0" fontId="3" fillId="0" borderId="0" xfId="0" applyFont="1" applyAlignment="1">
      <alignment horizontal="center" vertical="center" wrapText="1"/>
    </xf>
    <xf numFmtId="164" fontId="3" fillId="5" borderId="0" xfId="0" applyNumberFormat="1" applyFont="1" applyFill="1" applyAlignment="1">
      <alignment vertical="center" wrapText="1"/>
    </xf>
    <xf numFmtId="164" fontId="3" fillId="0" borderId="0" xfId="0" applyNumberFormat="1" applyFont="1" applyAlignment="1">
      <alignment vertical="center" wrapText="1"/>
    </xf>
    <xf numFmtId="165"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34" fillId="0" borderId="0" xfId="0" applyFont="1" applyAlignment="1">
      <alignment wrapText="1"/>
    </xf>
    <xf numFmtId="0" fontId="32" fillId="0" borderId="2" xfId="0" applyFont="1" applyBorder="1" applyAlignment="1">
      <alignment horizontal="center" vertical="center" wrapText="1"/>
    </xf>
    <xf numFmtId="0" fontId="3" fillId="0" borderId="2" xfId="0" applyFont="1" applyBorder="1" applyAlignment="1">
      <alignment vertical="center" wrapText="1"/>
    </xf>
    <xf numFmtId="0" fontId="33" fillId="5" borderId="2" xfId="0" applyFont="1" applyFill="1" applyBorder="1" applyAlignment="1">
      <alignment horizontal="center" vertical="center" wrapText="1"/>
    </xf>
    <xf numFmtId="0" fontId="3" fillId="5" borderId="0" xfId="0" applyFont="1" applyFill="1" applyAlignment="1">
      <alignment vertical="center" wrapText="1"/>
    </xf>
    <xf numFmtId="0" fontId="33"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4" fontId="25" fillId="5" borderId="2" xfId="0" applyNumberFormat="1" applyFont="1" applyFill="1" applyBorder="1" applyAlignment="1">
      <alignment horizontal="center" vertical="center" wrapText="1"/>
    </xf>
    <xf numFmtId="165" fontId="25" fillId="5" borderId="2" xfId="0" applyNumberFormat="1" applyFont="1" applyFill="1" applyBorder="1" applyAlignment="1">
      <alignment horizontal="center" vertical="center" wrapText="1"/>
    </xf>
    <xf numFmtId="165" fontId="25" fillId="5" borderId="10" xfId="0" applyNumberFormat="1" applyFont="1" applyFill="1" applyBorder="1" applyAlignment="1">
      <alignment horizontal="center" vertical="center" wrapText="1"/>
    </xf>
    <xf numFmtId="164" fontId="3" fillId="0" borderId="2" xfId="0" applyNumberFormat="1" applyFont="1" applyBorder="1" applyAlignment="1">
      <alignment horizontal="left" vertical="center" wrapText="1"/>
    </xf>
    <xf numFmtId="0" fontId="3" fillId="0" borderId="9" xfId="0" applyFont="1" applyBorder="1" applyAlignment="1">
      <alignment horizontal="left" vertical="center" wrapText="1"/>
    </xf>
    <xf numFmtId="164" fontId="3" fillId="5" borderId="2" xfId="0" applyNumberFormat="1" applyFont="1" applyFill="1" applyBorder="1" applyAlignment="1">
      <alignment horizontal="left" vertical="center" wrapText="1"/>
    </xf>
    <xf numFmtId="0" fontId="3" fillId="0" borderId="0" xfId="0" applyFont="1" applyAlignment="1">
      <alignment vertical="center" wrapText="1"/>
    </xf>
    <xf numFmtId="0" fontId="3" fillId="0" borderId="3" xfId="0" applyFont="1" applyBorder="1" applyAlignment="1">
      <alignment horizontal="left" vertical="center" wrapText="1"/>
    </xf>
    <xf numFmtId="4" fontId="3" fillId="0" borderId="3" xfId="0" applyNumberFormat="1" applyFont="1" applyBorder="1" applyAlignment="1">
      <alignment horizontal="center" vertical="center" wrapText="1"/>
    </xf>
    <xf numFmtId="4" fontId="3" fillId="0" borderId="2" xfId="0" applyNumberFormat="1" applyFont="1" applyBorder="1" applyAlignment="1">
      <alignment vertical="center" wrapText="1"/>
    </xf>
    <xf numFmtId="0" fontId="32"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vertical="center" wrapText="1"/>
    </xf>
    <xf numFmtId="0" fontId="32" fillId="0" borderId="0" xfId="0" applyFont="1" applyAlignment="1">
      <alignment horizontal="left" vertical="center" wrapText="1"/>
    </xf>
    <xf numFmtId="0" fontId="32" fillId="0" borderId="2" xfId="0" applyFont="1" applyBorder="1" applyAlignment="1">
      <alignment horizontal="left" vertical="center" wrapText="1"/>
    </xf>
    <xf numFmtId="17"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0" fontId="32" fillId="18" borderId="20" xfId="0" applyFont="1" applyFill="1" applyBorder="1" applyAlignment="1">
      <alignment horizontal="left" vertical="center" wrapText="1"/>
    </xf>
    <xf numFmtId="17" fontId="32" fillId="0" borderId="2" xfId="0" applyNumberFormat="1" applyFont="1" applyBorder="1" applyAlignment="1">
      <alignment horizontal="left" vertical="center" wrapText="1"/>
    </xf>
    <xf numFmtId="0" fontId="32" fillId="0" borderId="22" xfId="0" applyFont="1" applyBorder="1" applyAlignment="1">
      <alignment vertical="center" wrapText="1"/>
    </xf>
    <xf numFmtId="164" fontId="32" fillId="0" borderId="2" xfId="0" applyNumberFormat="1" applyFont="1" applyBorder="1" applyAlignment="1">
      <alignment vertical="center" wrapText="1"/>
    </xf>
    <xf numFmtId="0" fontId="32" fillId="18" borderId="21" xfId="0" applyFont="1" applyFill="1" applyBorder="1" applyAlignment="1">
      <alignment horizontal="left" vertical="center" wrapText="1"/>
    </xf>
    <xf numFmtId="0" fontId="32" fillId="0" borderId="23" xfId="0" applyFont="1" applyBorder="1" applyAlignment="1">
      <alignment vertical="center" wrapText="1"/>
    </xf>
    <xf numFmtId="17" fontId="32" fillId="0" borderId="7" xfId="0" applyNumberFormat="1" applyFont="1" applyBorder="1" applyAlignment="1">
      <alignment horizontal="center" vertical="center" wrapText="1"/>
    </xf>
    <xf numFmtId="0" fontId="32" fillId="18" borderId="20" xfId="0" applyFont="1" applyFill="1" applyBorder="1" applyAlignment="1">
      <alignment vertical="center" wrapText="1"/>
    </xf>
    <xf numFmtId="0" fontId="32" fillId="18" borderId="24" xfId="0" applyFont="1" applyFill="1" applyBorder="1" applyAlignment="1">
      <alignment vertical="center" wrapText="1"/>
    </xf>
    <xf numFmtId="0" fontId="46" fillId="5" borderId="2" xfId="0" applyFont="1" applyFill="1" applyBorder="1" applyAlignment="1">
      <alignment horizontal="center" vertical="center" wrapText="1"/>
    </xf>
    <xf numFmtId="17" fontId="3" fillId="0" borderId="3" xfId="0" applyNumberFormat="1" applyFont="1" applyBorder="1" applyAlignment="1">
      <alignment horizontal="center" vertical="center" wrapText="1"/>
    </xf>
    <xf numFmtId="0" fontId="32" fillId="0" borderId="20" xfId="0" applyFont="1" applyBorder="1" applyAlignment="1">
      <alignment horizontal="left" vertical="center" wrapText="1"/>
    </xf>
    <xf numFmtId="17" fontId="49" fillId="0" borderId="2" xfId="0" applyNumberFormat="1" applyFont="1" applyBorder="1" applyAlignment="1">
      <alignment horizontal="center" vertical="center" wrapText="1"/>
    </xf>
    <xf numFmtId="0" fontId="50" fillId="0" borderId="0" xfId="0" applyFont="1" applyAlignment="1">
      <alignment wrapText="1"/>
    </xf>
    <xf numFmtId="0" fontId="3" fillId="0" borderId="9" xfId="0" applyFont="1" applyBorder="1" applyAlignment="1">
      <alignment vertical="center" wrapText="1"/>
    </xf>
    <xf numFmtId="0" fontId="52" fillId="0" borderId="25" xfId="0" applyFont="1" applyBorder="1" applyAlignment="1">
      <alignment vertical="center" wrapText="1"/>
    </xf>
    <xf numFmtId="0" fontId="51" fillId="0" borderId="26" xfId="0" applyFont="1" applyBorder="1" applyAlignment="1">
      <alignment vertical="center" wrapText="1"/>
    </xf>
    <xf numFmtId="0" fontId="49" fillId="0" borderId="2" xfId="0" applyFont="1" applyBorder="1" applyAlignment="1">
      <alignment horizontal="center" vertical="center" wrapText="1"/>
    </xf>
    <xf numFmtId="0" fontId="28" fillId="14" borderId="0" xfId="0" applyFont="1" applyFill="1" applyAlignment="1">
      <alignment horizontal="center" vertical="center"/>
    </xf>
    <xf numFmtId="0" fontId="29" fillId="14" borderId="0" xfId="0" applyFont="1" applyFill="1" applyAlignment="1">
      <alignment horizontal="center" vertical="center"/>
    </xf>
    <xf numFmtId="0" fontId="29" fillId="14" borderId="12"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6" fillId="17" borderId="4" xfId="0" applyFont="1" applyFill="1" applyBorder="1" applyAlignment="1">
      <alignment vertical="center" wrapText="1"/>
    </xf>
    <xf numFmtId="0" fontId="36" fillId="17" borderId="5" xfId="0" applyFont="1" applyFill="1" applyBorder="1" applyAlignment="1">
      <alignment vertical="center" wrapText="1"/>
    </xf>
    <xf numFmtId="0" fontId="36" fillId="6" borderId="18" xfId="0" applyFont="1" applyFill="1" applyBorder="1" applyAlignment="1">
      <alignment vertical="center" wrapText="1"/>
    </xf>
    <xf numFmtId="0" fontId="36" fillId="6" borderId="0" xfId="0" applyFont="1" applyFill="1" applyAlignment="1">
      <alignment vertical="center" wrapText="1"/>
    </xf>
    <xf numFmtId="0" fontId="36" fillId="0" borderId="18" xfId="0" applyFont="1" applyBorder="1" applyAlignment="1">
      <alignment vertical="center" wrapText="1"/>
    </xf>
    <xf numFmtId="0" fontId="36" fillId="0" borderId="0" xfId="0" applyFont="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9" fillId="16" borderId="8" xfId="0" applyFont="1" applyFill="1" applyBorder="1" applyAlignment="1">
      <alignment horizontal="center" vertical="center"/>
    </xf>
    <xf numFmtId="0" fontId="39" fillId="16" borderId="9" xfId="0" applyFont="1" applyFill="1" applyBorder="1" applyAlignment="1">
      <alignment horizontal="center" vertical="center"/>
    </xf>
    <xf numFmtId="0" fontId="40" fillId="7" borderId="18" xfId="0" applyFont="1" applyFill="1" applyBorder="1" applyAlignment="1">
      <alignment horizontal="center" vertical="center"/>
    </xf>
    <xf numFmtId="0" fontId="40" fillId="7" borderId="0" xfId="0" applyFont="1" applyFill="1" applyAlignment="1">
      <alignment horizontal="center" vertical="center"/>
    </xf>
    <xf numFmtId="0" fontId="40" fillId="7" borderId="19" xfId="0" applyFont="1" applyFill="1" applyBorder="1" applyAlignment="1">
      <alignment horizontal="center" vertical="center"/>
    </xf>
    <xf numFmtId="0" fontId="40" fillId="7" borderId="18" xfId="0" applyFont="1" applyFill="1" applyBorder="1" applyAlignment="1">
      <alignment horizontal="center" vertical="center" wrapText="1"/>
    </xf>
    <xf numFmtId="0" fontId="40" fillId="7" borderId="0" xfId="0" applyFont="1" applyFill="1" applyAlignment="1">
      <alignment horizontal="center" vertical="center" wrapText="1"/>
    </xf>
    <xf numFmtId="0" fontId="40" fillId="7" borderId="19" xfId="0" applyFont="1" applyFill="1" applyBorder="1" applyAlignment="1">
      <alignment horizontal="center" vertical="center" wrapText="1"/>
    </xf>
    <xf numFmtId="0" fontId="38" fillId="8" borderId="4" xfId="0" applyFont="1" applyFill="1" applyBorder="1" applyAlignment="1">
      <alignment horizontal="center" vertical="center"/>
    </xf>
    <xf numFmtId="0" fontId="38" fillId="8" borderId="5" xfId="0" applyFont="1" applyFill="1" applyBorder="1" applyAlignment="1">
      <alignment horizontal="center" vertical="center"/>
    </xf>
    <xf numFmtId="0" fontId="38" fillId="8" borderId="6" xfId="0" applyFont="1" applyFill="1" applyBorder="1" applyAlignment="1">
      <alignment horizontal="center" vertical="center"/>
    </xf>
    <xf numFmtId="0" fontId="37" fillId="7" borderId="18" xfId="0" applyFont="1" applyFill="1" applyBorder="1" applyAlignment="1">
      <alignment horizontal="center" vertical="center" wrapText="1"/>
    </xf>
    <xf numFmtId="0" fontId="37" fillId="7" borderId="0" xfId="0" applyFont="1" applyFill="1" applyAlignment="1">
      <alignment horizontal="center" vertical="center" wrapText="1"/>
    </xf>
    <xf numFmtId="0" fontId="37" fillId="7"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21" fillId="8" borderId="0" xfId="0" applyFont="1" applyFill="1" applyAlignment="1">
      <alignment horizontal="center" vertical="center"/>
    </xf>
    <xf numFmtId="0" fontId="21" fillId="8" borderId="19" xfId="0" applyFont="1" applyFill="1" applyBorder="1" applyAlignment="1">
      <alignment horizontal="center" vertical="center"/>
    </xf>
    <xf numFmtId="0" fontId="18" fillId="15" borderId="15" xfId="0" applyFont="1" applyFill="1" applyBorder="1" applyAlignment="1">
      <alignment horizontal="center" vertical="center"/>
    </xf>
    <xf numFmtId="0" fontId="18" fillId="15" borderId="16" xfId="0" applyFont="1" applyFill="1" applyBorder="1" applyAlignment="1">
      <alignment horizontal="center" vertical="center"/>
    </xf>
    <xf numFmtId="0" fontId="18" fillId="15" borderId="17" xfId="0" applyFont="1" applyFill="1" applyBorder="1" applyAlignment="1">
      <alignment horizontal="center" vertical="center"/>
    </xf>
    <xf numFmtId="0" fontId="47" fillId="6" borderId="18" xfId="0" applyFont="1" applyFill="1" applyBorder="1" applyAlignment="1">
      <alignment vertical="center" wrapText="1"/>
    </xf>
    <xf numFmtId="0" fontId="12" fillId="9" borderId="18"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9" xfId="0" applyFont="1" applyFill="1" applyBorder="1" applyAlignment="1">
      <alignment horizontal="left" vertical="top" wrapText="1"/>
    </xf>
    <xf numFmtId="0" fontId="12" fillId="9" borderId="4" xfId="0" applyFont="1" applyFill="1" applyBorder="1" applyAlignment="1">
      <alignment horizontal="left" vertical="top" wrapText="1"/>
    </xf>
    <xf numFmtId="0" fontId="12" fillId="9" borderId="5" xfId="0" applyFont="1" applyFill="1" applyBorder="1" applyAlignment="1">
      <alignment horizontal="left" vertical="top" wrapText="1"/>
    </xf>
    <xf numFmtId="0" fontId="12" fillId="9" borderId="6" xfId="0" applyFont="1" applyFill="1" applyBorder="1" applyAlignment="1">
      <alignment horizontal="left" vertical="top" wrapText="1"/>
    </xf>
    <xf numFmtId="0" fontId="18" fillId="16" borderId="0" xfId="0" applyFont="1" applyFill="1" applyAlignment="1">
      <alignment horizontal="center" vertical="top" wrapText="1"/>
    </xf>
    <xf numFmtId="0" fontId="25" fillId="12" borderId="2" xfId="0" applyFont="1" applyFill="1" applyBorder="1" applyAlignment="1">
      <alignment horizontal="center" vertical="top" wrapText="1"/>
    </xf>
    <xf numFmtId="4" fontId="25" fillId="12" borderId="2" xfId="0" applyNumberFormat="1" applyFont="1" applyFill="1" applyBorder="1" applyAlignment="1">
      <alignment horizontal="center" vertical="top" wrapText="1"/>
    </xf>
    <xf numFmtId="0" fontId="3" fillId="0" borderId="0" xfId="0" applyFont="1" applyAlignment="1">
      <alignment horizontal="center" vertical="top" wrapText="1"/>
    </xf>
    <xf numFmtId="165" fontId="25" fillId="12" borderId="3" xfId="0" applyNumberFormat="1" applyFont="1" applyFill="1" applyBorder="1" applyAlignment="1">
      <alignment horizontal="center" vertical="top" wrapText="1"/>
    </xf>
    <xf numFmtId="165" fontId="25" fillId="12" borderId="10" xfId="0" applyNumberFormat="1" applyFont="1" applyFill="1" applyBorder="1" applyAlignment="1">
      <alignment horizontal="center" vertical="top" wrapText="1"/>
    </xf>
    <xf numFmtId="0" fontId="12" fillId="0" borderId="0" xfId="0" applyFont="1" applyAlignment="1">
      <alignment horizontal="center" vertical="top" wrapText="1"/>
    </xf>
    <xf numFmtId="165" fontId="25" fillId="12" borderId="2" xfId="0" applyNumberFormat="1" applyFont="1" applyFill="1" applyBorder="1" applyAlignment="1">
      <alignment horizontal="center" vertical="top" wrapText="1"/>
    </xf>
    <xf numFmtId="0" fontId="18" fillId="16" borderId="0" xfId="0" applyFont="1" applyFill="1" applyAlignment="1">
      <alignment horizontal="center" vertical="center" wrapText="1"/>
    </xf>
    <xf numFmtId="0" fontId="3" fillId="0" borderId="0" xfId="0" applyFont="1" applyAlignment="1">
      <alignment horizontal="center" wrapText="1"/>
    </xf>
    <xf numFmtId="0" fontId="12" fillId="0" borderId="0" xfId="0" applyFont="1" applyAlignment="1">
      <alignment horizontal="center" wrapText="1"/>
    </xf>
    <xf numFmtId="0" fontId="12" fillId="9" borderId="10" xfId="0" applyFont="1" applyFill="1" applyBorder="1" applyAlignment="1">
      <alignment horizontal="left" vertical="center" wrapText="1"/>
    </xf>
    <xf numFmtId="0" fontId="11" fillId="12" borderId="3"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2" xfId="0" applyFont="1" applyFill="1" applyBorder="1" applyAlignment="1">
      <alignment horizontal="center" vertical="center" wrapText="1"/>
    </xf>
    <xf numFmtId="165" fontId="11" fillId="12" borderId="2" xfId="0" applyNumberFormat="1" applyFont="1" applyFill="1" applyBorder="1" applyAlignment="1">
      <alignment horizontal="center" vertical="center" wrapText="1"/>
    </xf>
    <xf numFmtId="4" fontId="11" fillId="12" borderId="2" xfId="0" applyNumberFormat="1" applyFont="1" applyFill="1" applyBorder="1" applyAlignment="1">
      <alignment horizontal="center" vertical="center" wrapText="1"/>
    </xf>
    <xf numFmtId="165" fontId="11" fillId="12" borderId="3" xfId="0" applyNumberFormat="1" applyFont="1" applyFill="1" applyBorder="1" applyAlignment="1">
      <alignment horizontal="center" vertical="center" wrapText="1"/>
    </xf>
    <xf numFmtId="165" fontId="11" fillId="12" borderId="10" xfId="0" applyNumberFormat="1" applyFont="1" applyFill="1" applyBorder="1" applyAlignment="1">
      <alignment horizontal="center" vertical="center" wrapText="1"/>
    </xf>
    <xf numFmtId="0" fontId="12" fillId="9" borderId="4"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10" xfId="0" applyFont="1" applyFill="1" applyBorder="1" applyAlignment="1">
      <alignment horizontal="center" vertical="center" wrapText="1"/>
    </xf>
    <xf numFmtId="0" fontId="53" fillId="19" borderId="29" xfId="0" applyFont="1" applyFill="1" applyBorder="1" applyAlignment="1">
      <alignment horizontal="center" vertical="center"/>
    </xf>
    <xf numFmtId="0" fontId="22" fillId="11" borderId="30" xfId="0" applyFont="1" applyFill="1" applyBorder="1" applyAlignment="1">
      <alignment horizontal="center" vertical="center" wrapText="1"/>
    </xf>
    <xf numFmtId="0" fontId="24" fillId="11" borderId="28" xfId="0" applyFont="1" applyFill="1" applyBorder="1" applyAlignment="1">
      <alignment vertical="center" wrapText="1"/>
    </xf>
    <xf numFmtId="0" fontId="22" fillId="11" borderId="31" xfId="0" applyFont="1" applyFill="1" applyBorder="1" applyAlignment="1">
      <alignment horizontal="center" vertical="center" wrapText="1"/>
    </xf>
    <xf numFmtId="0" fontId="24" fillId="11" borderId="32" xfId="0" applyFont="1" applyFill="1" applyBorder="1" applyAlignment="1">
      <alignment vertical="center" wrapText="1"/>
    </xf>
    <xf numFmtId="0" fontId="54" fillId="11" borderId="13" xfId="0" applyFont="1" applyFill="1" applyBorder="1" applyAlignment="1">
      <alignment horizontal="center" vertical="center" wrapText="1"/>
    </xf>
    <xf numFmtId="0" fontId="54" fillId="10" borderId="13" xfId="0" applyFont="1" applyFill="1" applyBorder="1" applyAlignment="1">
      <alignment horizontal="center" vertical="center" wrapText="1"/>
    </xf>
    <xf numFmtId="0" fontId="22" fillId="11" borderId="27" xfId="0" applyFont="1" applyFill="1" applyBorder="1" applyAlignment="1">
      <alignment horizontal="center" vertical="center" wrapText="1"/>
    </xf>
    <xf numFmtId="0" fontId="56" fillId="11" borderId="28" xfId="0" applyFont="1" applyFill="1" applyBorder="1" applyAlignment="1">
      <alignment vertical="center" wrapText="1"/>
    </xf>
    <xf numFmtId="0" fontId="56" fillId="11" borderId="32" xfId="0" applyFont="1" applyFill="1" applyBorder="1" applyAlignment="1">
      <alignment vertical="center" wrapText="1"/>
    </xf>
    <xf numFmtId="17" fontId="33" fillId="5" borderId="2" xfId="0" applyNumberFormat="1" applyFont="1" applyFill="1" applyBorder="1" applyAlignment="1">
      <alignment horizontal="center" vertical="center" wrapText="1"/>
    </xf>
    <xf numFmtId="17" fontId="23" fillId="20" borderId="2" xfId="0" applyNumberFormat="1"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activeCell="F30" sqref="F30:F31"/>
    </sheetView>
  </sheetViews>
  <sheetFormatPr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119" t="s">
        <v>0</v>
      </c>
      <c r="B1" s="120"/>
    </row>
    <row r="2" spans="1:70" x14ac:dyDescent="0.2">
      <c r="A2" s="120"/>
      <c r="B2" s="120"/>
    </row>
    <row r="3" spans="1:70" x14ac:dyDescent="0.2">
      <c r="A3" s="120"/>
      <c r="B3" s="120"/>
    </row>
    <row r="4" spans="1:70" x14ac:dyDescent="0.2">
      <c r="A4" s="120"/>
      <c r="B4" s="120"/>
    </row>
    <row r="5" spans="1:70" ht="18.75" customHeight="1" x14ac:dyDescent="0.2">
      <c r="A5" s="121"/>
      <c r="B5" s="121"/>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9" t="s">
        <v>3</v>
      </c>
      <c r="B7" s="21" t="s">
        <v>4</v>
      </c>
    </row>
    <row r="8" spans="1:70" ht="47.25" x14ac:dyDescent="0.2">
      <c r="A8" s="19" t="s">
        <v>5</v>
      </c>
      <c r="B8" s="20" t="s">
        <v>6</v>
      </c>
      <c r="F8" s="31"/>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29" customFormat="1" x14ac:dyDescent="0.2"/>
    <row r="22" spans="1:70" s="29" customFormat="1" x14ac:dyDescent="0.2"/>
    <row r="23" spans="1:70" ht="24.75" customHeight="1" thickBot="1" x14ac:dyDescent="0.25">
      <c r="A23" s="195" t="s">
        <v>31</v>
      </c>
      <c r="B23" s="195"/>
    </row>
    <row r="24" spans="1:70" s="26" customFormat="1" ht="16.5" thickTop="1" x14ac:dyDescent="0.2">
      <c r="A24" s="196" t="s">
        <v>32</v>
      </c>
      <c r="B24" s="197" t="s">
        <v>374</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198"/>
      <c r="B25" s="199" t="s">
        <v>375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31.5" x14ac:dyDescent="0.2">
      <c r="A26" s="24" t="s">
        <v>33</v>
      </c>
      <c r="B26" s="23" t="s">
        <v>34</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47.25" x14ac:dyDescent="0.2">
      <c r="A27" s="25" t="s">
        <v>35</v>
      </c>
      <c r="B27" s="22" t="s">
        <v>36</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15.75" x14ac:dyDescent="0.2">
      <c r="A28" s="24" t="s">
        <v>37</v>
      </c>
      <c r="B28" s="23" t="s">
        <v>38</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5" t="s">
        <v>39</v>
      </c>
      <c r="B29" s="22" t="s">
        <v>40</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31.5" x14ac:dyDescent="0.2">
      <c r="A30" s="24" t="s">
        <v>41</v>
      </c>
      <c r="B30" s="23" t="s">
        <v>42</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15.75" x14ac:dyDescent="0.2">
      <c r="A31" s="25" t="s">
        <v>43</v>
      </c>
      <c r="B31" s="22" t="s">
        <v>44</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15.75" x14ac:dyDescent="0.2">
      <c r="A32" s="24" t="s">
        <v>45</v>
      </c>
      <c r="B32" s="23" t="s">
        <v>46</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31.5" x14ac:dyDescent="0.2">
      <c r="A33" s="200" t="s">
        <v>376</v>
      </c>
      <c r="B33" s="22" t="s">
        <v>48</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15.75" x14ac:dyDescent="0.2">
      <c r="A34" s="201" t="s">
        <v>377</v>
      </c>
      <c r="B34" s="23" t="s">
        <v>49</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02" t="s">
        <v>378</v>
      </c>
      <c r="B35" s="203" t="s">
        <v>379</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15.75" x14ac:dyDescent="0.2">
      <c r="A36" s="198"/>
      <c r="B36" s="204" t="s">
        <v>380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31.5" x14ac:dyDescent="0.2">
      <c r="A37" s="24" t="s">
        <v>50</v>
      </c>
      <c r="B37" s="23" t="s">
        <v>51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52</v>
      </c>
      <c r="B38" s="22" t="s">
        <v>53</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9" customFormat="1" ht="15.75" x14ac:dyDescent="0.2">
      <c r="A39" s="24" t="s">
        <v>54</v>
      </c>
      <c r="B39" s="23" t="s">
        <v>55</v>
      </c>
    </row>
    <row r="40" spans="1:70" s="29" customFormat="1" ht="31.5" x14ac:dyDescent="0.2">
      <c r="A40" s="25" t="s">
        <v>56</v>
      </c>
      <c r="B40" s="22" t="s">
        <v>57</v>
      </c>
    </row>
    <row r="41" spans="1:70" s="29" customFormat="1" ht="31.5" x14ac:dyDescent="0.2">
      <c r="A41" s="24" t="s">
        <v>58</v>
      </c>
      <c r="B41" s="23" t="s">
        <v>59</v>
      </c>
    </row>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sheetData>
  <sortState xmlns:xlrd2="http://schemas.microsoft.com/office/spreadsheetml/2017/richdata2" ref="A24:B38">
    <sortCondition ref="A24:A38"/>
  </sortState>
  <mergeCells count="4">
    <mergeCell ref="A23:B23"/>
    <mergeCell ref="A1:B5"/>
    <mergeCell ref="A24:A25"/>
    <mergeCell ref="A35:A36"/>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7"/>
  <sheetViews>
    <sheetView tabSelected="1" zoomScale="70" zoomScaleNormal="70" workbookViewId="0">
      <selection activeCell="A5" sqref="A5:I5"/>
    </sheetView>
  </sheetViews>
  <sheetFormatPr defaultColWidth="9.140625"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87.140625" style="1" customWidth="1"/>
    <col min="10" max="10" width="1.42578125" style="14" customWidth="1"/>
    <col min="11" max="17" width="9.140625" style="40"/>
    <col min="18" max="18" width="18.28515625" style="40" customWidth="1"/>
    <col min="19" max="16384" width="9.140625" style="14"/>
  </cols>
  <sheetData>
    <row r="1" spans="1:18" s="15" customFormat="1" ht="36" customHeight="1" x14ac:dyDescent="0.35">
      <c r="A1" s="161" t="s">
        <v>60</v>
      </c>
      <c r="B1" s="162"/>
      <c r="C1" s="162"/>
      <c r="D1" s="162"/>
      <c r="E1" s="162"/>
      <c r="F1" s="162"/>
      <c r="G1" s="162"/>
      <c r="H1" s="162"/>
      <c r="I1" s="162"/>
      <c r="J1" s="162"/>
      <c r="K1" s="162"/>
      <c r="L1" s="162"/>
      <c r="M1" s="162"/>
      <c r="N1" s="162"/>
      <c r="O1" s="162"/>
      <c r="P1" s="162"/>
      <c r="Q1" s="162"/>
      <c r="R1" s="163"/>
    </row>
    <row r="2" spans="1:18" s="16" customFormat="1" ht="21" x14ac:dyDescent="0.3">
      <c r="A2" s="158" t="s">
        <v>61</v>
      </c>
      <c r="B2" s="159"/>
      <c r="C2" s="159"/>
      <c r="D2" s="159"/>
      <c r="E2" s="159"/>
      <c r="F2" s="159"/>
      <c r="G2" s="159"/>
      <c r="H2" s="159"/>
      <c r="I2" s="159"/>
      <c r="J2" s="159"/>
      <c r="K2" s="159"/>
      <c r="L2" s="159"/>
      <c r="M2" s="159"/>
      <c r="N2" s="159"/>
      <c r="O2" s="159"/>
      <c r="P2" s="159"/>
      <c r="Q2" s="159"/>
      <c r="R2" s="160"/>
    </row>
    <row r="3" spans="1:18" ht="47.25" customHeight="1" x14ac:dyDescent="0.2">
      <c r="A3" s="155" t="s">
        <v>62</v>
      </c>
      <c r="B3" s="156"/>
      <c r="C3" s="156"/>
      <c r="D3" s="156"/>
      <c r="E3" s="156"/>
      <c r="F3" s="156"/>
      <c r="G3" s="156"/>
      <c r="H3" s="156"/>
      <c r="I3" s="156"/>
      <c r="J3" s="156"/>
      <c r="K3" s="156"/>
      <c r="L3" s="156"/>
      <c r="M3" s="156"/>
      <c r="N3" s="156"/>
      <c r="O3" s="156"/>
      <c r="P3" s="156"/>
      <c r="Q3" s="156"/>
      <c r="R3" s="157"/>
    </row>
    <row r="4" spans="1:18" s="16" customFormat="1" ht="23.25" x14ac:dyDescent="0.3">
      <c r="A4" s="152" t="s">
        <v>63</v>
      </c>
      <c r="B4" s="153"/>
      <c r="C4" s="153"/>
      <c r="D4" s="153"/>
      <c r="E4" s="153"/>
      <c r="F4" s="153"/>
      <c r="G4" s="153"/>
      <c r="H4" s="153"/>
      <c r="I4" s="153"/>
      <c r="J4" s="153"/>
      <c r="K4" s="153"/>
      <c r="L4" s="153"/>
      <c r="M4" s="153"/>
      <c r="N4" s="153"/>
      <c r="O4" s="153"/>
      <c r="P4" s="153"/>
      <c r="Q4" s="153"/>
      <c r="R4" s="154"/>
    </row>
    <row r="5" spans="1:18" s="16" customFormat="1" ht="57" customHeight="1" x14ac:dyDescent="0.35">
      <c r="A5" s="134" t="s">
        <v>64</v>
      </c>
      <c r="B5" s="135"/>
      <c r="C5" s="135"/>
      <c r="D5" s="135"/>
      <c r="E5" s="135"/>
      <c r="F5" s="135"/>
      <c r="G5" s="135"/>
      <c r="H5" s="135"/>
      <c r="I5" s="135"/>
      <c r="J5" s="63"/>
      <c r="K5" s="144" t="s">
        <v>65</v>
      </c>
      <c r="L5" s="144"/>
      <c r="M5" s="144"/>
      <c r="N5" s="144"/>
      <c r="O5" s="144"/>
      <c r="P5" s="144"/>
      <c r="Q5" s="144"/>
      <c r="R5" s="145"/>
    </row>
    <row r="6" spans="1:18" ht="6" customHeight="1" x14ac:dyDescent="0.3">
      <c r="A6" s="142"/>
      <c r="B6" s="142"/>
      <c r="C6" s="142"/>
      <c r="D6" s="142"/>
      <c r="E6" s="142"/>
      <c r="F6" s="142"/>
      <c r="G6" s="142"/>
      <c r="H6" s="142"/>
      <c r="I6" s="143"/>
      <c r="J6" s="37"/>
      <c r="K6" s="125"/>
      <c r="L6" s="126"/>
      <c r="M6" s="126"/>
      <c r="N6" s="126"/>
      <c r="O6" s="126"/>
      <c r="P6" s="126"/>
      <c r="Q6" s="126"/>
      <c r="R6" s="127"/>
    </row>
    <row r="7" spans="1:18" ht="26.25" customHeight="1" x14ac:dyDescent="0.2">
      <c r="A7" s="122" t="s">
        <v>66</v>
      </c>
      <c r="B7" s="123"/>
      <c r="C7" s="123"/>
      <c r="D7" s="123"/>
      <c r="E7" s="123"/>
      <c r="F7" s="123"/>
      <c r="G7" s="123"/>
      <c r="H7" s="123"/>
      <c r="I7" s="123"/>
      <c r="J7" s="123"/>
      <c r="K7" s="123"/>
      <c r="L7" s="123"/>
      <c r="M7" s="123"/>
      <c r="N7" s="123"/>
      <c r="O7" s="123"/>
      <c r="P7" s="123"/>
      <c r="Q7" s="123"/>
      <c r="R7" s="124"/>
    </row>
    <row r="8" spans="1:18" ht="38.25" customHeight="1" x14ac:dyDescent="0.2">
      <c r="A8" s="136" t="s">
        <v>67</v>
      </c>
      <c r="B8" s="137"/>
      <c r="C8" s="137"/>
      <c r="D8" s="137"/>
      <c r="E8" s="137"/>
      <c r="F8" s="137"/>
      <c r="G8" s="137"/>
      <c r="H8" s="137"/>
      <c r="I8" s="137"/>
      <c r="J8" s="38"/>
      <c r="K8" s="146" t="s">
        <v>68</v>
      </c>
      <c r="L8" s="147"/>
      <c r="M8" s="147"/>
      <c r="N8" s="147"/>
      <c r="O8" s="147"/>
      <c r="P8" s="147"/>
      <c r="Q8" s="147"/>
      <c r="R8" s="148"/>
    </row>
    <row r="9" spans="1:18" ht="8.25" customHeight="1" x14ac:dyDescent="0.25">
      <c r="A9" s="131"/>
      <c r="B9" s="132"/>
      <c r="C9" s="132"/>
      <c r="D9" s="132"/>
      <c r="E9" s="132"/>
      <c r="F9" s="132"/>
      <c r="G9" s="132"/>
      <c r="H9" s="132"/>
      <c r="I9" s="132"/>
      <c r="J9" s="132"/>
      <c r="K9" s="132"/>
      <c r="L9" s="132"/>
      <c r="M9" s="132"/>
      <c r="N9" s="132"/>
      <c r="O9" s="132"/>
      <c r="P9" s="132"/>
      <c r="Q9" s="132"/>
      <c r="R9" s="133"/>
    </row>
    <row r="10" spans="1:18" s="17" customFormat="1" ht="24" customHeight="1" x14ac:dyDescent="0.2">
      <c r="A10" s="122" t="s">
        <v>69</v>
      </c>
      <c r="B10" s="123"/>
      <c r="C10" s="123"/>
      <c r="D10" s="123"/>
      <c r="E10" s="123"/>
      <c r="F10" s="123"/>
      <c r="G10" s="123"/>
      <c r="H10" s="123"/>
      <c r="I10" s="123"/>
      <c r="J10" s="123"/>
      <c r="K10" s="123"/>
      <c r="L10" s="123"/>
      <c r="M10" s="123"/>
      <c r="N10" s="123"/>
      <c r="O10" s="123"/>
      <c r="P10" s="123"/>
      <c r="Q10" s="123"/>
      <c r="R10" s="124"/>
    </row>
    <row r="11" spans="1:18" ht="39.75" customHeight="1" x14ac:dyDescent="0.2">
      <c r="A11" s="138" t="s">
        <v>70</v>
      </c>
      <c r="B11" s="139"/>
      <c r="C11" s="139"/>
      <c r="D11" s="139"/>
      <c r="E11" s="139"/>
      <c r="F11" s="139"/>
      <c r="G11" s="139"/>
      <c r="H11" s="139"/>
      <c r="I11" s="139"/>
      <c r="J11" s="39"/>
      <c r="K11" s="146" t="s">
        <v>68</v>
      </c>
      <c r="L11" s="147"/>
      <c r="M11" s="147"/>
      <c r="N11" s="147"/>
      <c r="O11" s="147"/>
      <c r="P11" s="147"/>
      <c r="Q11" s="147"/>
      <c r="R11" s="148"/>
    </row>
    <row r="12" spans="1:18" s="17" customFormat="1" ht="9" customHeight="1" x14ac:dyDescent="0.2">
      <c r="A12" s="128"/>
      <c r="B12" s="129"/>
      <c r="C12" s="129"/>
      <c r="D12" s="129"/>
      <c r="E12" s="129"/>
      <c r="F12" s="129"/>
      <c r="G12" s="129"/>
      <c r="H12" s="129"/>
      <c r="I12" s="129"/>
      <c r="J12" s="129"/>
      <c r="K12" s="129"/>
      <c r="L12" s="129"/>
      <c r="M12" s="129"/>
      <c r="N12" s="129"/>
      <c r="O12" s="129"/>
      <c r="P12" s="129"/>
      <c r="Q12" s="129"/>
      <c r="R12" s="130"/>
    </row>
    <row r="13" spans="1:18" s="17" customFormat="1" ht="30" customHeight="1" x14ac:dyDescent="0.2">
      <c r="A13" s="122" t="s">
        <v>71</v>
      </c>
      <c r="B13" s="123"/>
      <c r="C13" s="123"/>
      <c r="D13" s="123"/>
      <c r="E13" s="123"/>
      <c r="F13" s="123"/>
      <c r="G13" s="123"/>
      <c r="H13" s="123"/>
      <c r="I13" s="123"/>
      <c r="J13" s="123"/>
      <c r="K13" s="123"/>
      <c r="L13" s="123"/>
      <c r="M13" s="123"/>
      <c r="N13" s="123"/>
      <c r="O13" s="123"/>
      <c r="P13" s="123"/>
      <c r="Q13" s="123"/>
      <c r="R13" s="124"/>
    </row>
    <row r="14" spans="1:18" ht="48.75" customHeight="1" x14ac:dyDescent="0.2">
      <c r="A14" s="138" t="s">
        <v>72</v>
      </c>
      <c r="B14" s="139"/>
      <c r="C14" s="139"/>
      <c r="D14" s="139"/>
      <c r="E14" s="139"/>
      <c r="F14" s="139"/>
      <c r="G14" s="139"/>
      <c r="H14" s="139"/>
      <c r="I14" s="139"/>
      <c r="J14" s="38"/>
      <c r="K14" s="146" t="s">
        <v>73</v>
      </c>
      <c r="L14" s="147"/>
      <c r="M14" s="147"/>
      <c r="N14" s="147"/>
      <c r="O14" s="147"/>
      <c r="P14" s="147"/>
      <c r="Q14" s="147"/>
      <c r="R14" s="148"/>
    </row>
    <row r="15" spans="1:18" s="17" customFormat="1" ht="7.5" customHeight="1" x14ac:dyDescent="0.25">
      <c r="A15" s="131"/>
      <c r="B15" s="132"/>
      <c r="C15" s="132"/>
      <c r="D15" s="132"/>
      <c r="E15" s="132"/>
      <c r="F15" s="132"/>
      <c r="G15" s="132"/>
      <c r="H15" s="132"/>
      <c r="I15" s="132"/>
      <c r="J15" s="132"/>
      <c r="K15" s="132"/>
      <c r="L15" s="132"/>
      <c r="M15" s="132"/>
      <c r="N15" s="132"/>
      <c r="O15" s="132"/>
      <c r="P15" s="132"/>
      <c r="Q15" s="132"/>
      <c r="R15" s="133"/>
    </row>
    <row r="16" spans="1:18" s="17" customFormat="1" ht="21.75" customHeight="1" x14ac:dyDescent="0.2">
      <c r="A16" s="122" t="s">
        <v>74</v>
      </c>
      <c r="B16" s="123"/>
      <c r="C16" s="123"/>
      <c r="D16" s="123"/>
      <c r="E16" s="123"/>
      <c r="F16" s="123"/>
      <c r="G16" s="123"/>
      <c r="H16" s="123"/>
      <c r="I16" s="123"/>
      <c r="J16" s="123"/>
      <c r="K16" s="123"/>
      <c r="L16" s="123"/>
      <c r="M16" s="123"/>
      <c r="N16" s="123"/>
      <c r="O16" s="123"/>
      <c r="P16" s="123"/>
      <c r="Q16" s="123"/>
      <c r="R16" s="124"/>
    </row>
    <row r="17" spans="1:18" ht="32.450000000000003" customHeight="1" x14ac:dyDescent="0.2">
      <c r="A17" s="140" t="s">
        <v>75</v>
      </c>
      <c r="B17" s="141"/>
      <c r="C17" s="141"/>
      <c r="D17" s="141"/>
      <c r="E17" s="141"/>
      <c r="F17" s="141"/>
      <c r="G17" s="141"/>
      <c r="H17" s="141"/>
      <c r="I17" s="141"/>
      <c r="J17" s="38"/>
      <c r="K17" s="146" t="s">
        <v>76</v>
      </c>
      <c r="L17" s="147"/>
      <c r="M17" s="147"/>
      <c r="N17" s="147"/>
      <c r="O17" s="147"/>
      <c r="P17" s="147"/>
      <c r="Q17" s="147"/>
      <c r="R17" s="148"/>
    </row>
    <row r="18" spans="1:18" s="17" customFormat="1" ht="7.5" customHeight="1" x14ac:dyDescent="0.25">
      <c r="A18" s="131"/>
      <c r="B18" s="132"/>
      <c r="C18" s="132"/>
      <c r="D18" s="132"/>
      <c r="E18" s="132"/>
      <c r="F18" s="132"/>
      <c r="G18" s="132"/>
      <c r="H18" s="132"/>
      <c r="I18" s="132"/>
      <c r="J18" s="132"/>
      <c r="K18" s="132"/>
      <c r="L18" s="132"/>
      <c r="M18" s="132"/>
      <c r="N18" s="132"/>
      <c r="O18" s="132"/>
      <c r="P18" s="132"/>
      <c r="Q18" s="132"/>
      <c r="R18" s="133"/>
    </row>
    <row r="19" spans="1:18" s="18" customFormat="1" ht="26.25" customHeight="1" x14ac:dyDescent="0.25">
      <c r="A19" s="122" t="s">
        <v>77</v>
      </c>
      <c r="B19" s="123"/>
      <c r="C19" s="123"/>
      <c r="D19" s="123"/>
      <c r="E19" s="123"/>
      <c r="F19" s="123"/>
      <c r="G19" s="123"/>
      <c r="H19" s="123"/>
      <c r="I19" s="123"/>
      <c r="J19" s="123"/>
      <c r="K19" s="123"/>
      <c r="L19" s="123"/>
      <c r="M19" s="123"/>
      <c r="N19" s="123"/>
      <c r="O19" s="123"/>
      <c r="P19" s="123"/>
      <c r="Q19" s="123"/>
      <c r="R19" s="124"/>
    </row>
    <row r="20" spans="1:18" ht="41.25" customHeight="1" x14ac:dyDescent="0.2">
      <c r="A20" s="138" t="s">
        <v>78</v>
      </c>
      <c r="B20" s="139"/>
      <c r="C20" s="139"/>
      <c r="D20" s="139"/>
      <c r="E20" s="139"/>
      <c r="F20" s="139"/>
      <c r="G20" s="139"/>
      <c r="H20" s="139"/>
      <c r="I20" s="139"/>
      <c r="J20" s="38"/>
      <c r="K20" s="149" t="s">
        <v>79</v>
      </c>
      <c r="L20" s="150"/>
      <c r="M20" s="150"/>
      <c r="N20" s="150"/>
      <c r="O20" s="150"/>
      <c r="P20" s="150"/>
      <c r="Q20" s="150"/>
      <c r="R20" s="151"/>
    </row>
    <row r="21" spans="1:18" s="17" customFormat="1" ht="7.5" customHeight="1" x14ac:dyDescent="0.25">
      <c r="A21" s="131"/>
      <c r="B21" s="132"/>
      <c r="C21" s="132"/>
      <c r="D21" s="132"/>
      <c r="E21" s="132"/>
      <c r="F21" s="132"/>
      <c r="G21" s="132"/>
      <c r="H21" s="132"/>
      <c r="I21" s="132"/>
      <c r="J21" s="132"/>
      <c r="K21" s="132"/>
      <c r="L21" s="132"/>
      <c r="M21" s="132"/>
      <c r="N21" s="132"/>
      <c r="O21" s="132"/>
      <c r="P21" s="132"/>
      <c r="Q21" s="132"/>
      <c r="R21" s="133"/>
    </row>
    <row r="22" spans="1:18" s="18" customFormat="1" ht="26.25" customHeight="1" x14ac:dyDescent="0.25">
      <c r="A22" s="122" t="s">
        <v>80</v>
      </c>
      <c r="B22" s="123"/>
      <c r="C22" s="123"/>
      <c r="D22" s="123"/>
      <c r="E22" s="123"/>
      <c r="F22" s="123"/>
      <c r="G22" s="123"/>
      <c r="H22" s="123"/>
      <c r="I22" s="123"/>
      <c r="J22" s="123"/>
      <c r="K22" s="123"/>
      <c r="L22" s="123"/>
      <c r="M22" s="123"/>
      <c r="N22" s="123"/>
      <c r="O22" s="123"/>
      <c r="P22" s="123"/>
      <c r="Q22" s="123"/>
      <c r="R22" s="124"/>
    </row>
    <row r="23" spans="1:18" ht="48" customHeight="1" x14ac:dyDescent="0.2">
      <c r="A23" s="164" t="s">
        <v>81</v>
      </c>
      <c r="B23" s="139"/>
      <c r="C23" s="139"/>
      <c r="D23" s="139"/>
      <c r="E23" s="139"/>
      <c r="F23" s="139"/>
      <c r="G23" s="139"/>
      <c r="H23" s="139"/>
      <c r="I23" s="139"/>
      <c r="J23" s="38"/>
      <c r="K23" s="149" t="s">
        <v>82</v>
      </c>
      <c r="L23" s="150"/>
      <c r="M23" s="150"/>
      <c r="N23" s="150"/>
      <c r="O23" s="150"/>
      <c r="P23" s="150"/>
      <c r="Q23" s="150"/>
      <c r="R23" s="151"/>
    </row>
    <row r="24" spans="1:18" ht="7.5" customHeight="1" x14ac:dyDescent="0.25">
      <c r="A24" s="131"/>
      <c r="B24" s="132"/>
      <c r="C24" s="132"/>
      <c r="D24" s="132"/>
      <c r="E24" s="132"/>
      <c r="F24" s="132"/>
      <c r="G24" s="132"/>
      <c r="H24" s="132"/>
      <c r="I24" s="132"/>
      <c r="J24" s="132"/>
      <c r="K24" s="132"/>
      <c r="L24" s="132"/>
      <c r="M24" s="132"/>
      <c r="N24" s="132"/>
      <c r="O24" s="132"/>
      <c r="P24" s="132"/>
      <c r="Q24" s="132"/>
      <c r="R24" s="133"/>
    </row>
    <row r="25" spans="1:18" x14ac:dyDescent="0.3">
      <c r="A25" s="14"/>
      <c r="B25" s="14"/>
      <c r="C25" s="14"/>
      <c r="D25" s="14"/>
      <c r="E25" s="14"/>
      <c r="F25" s="14"/>
      <c r="G25" s="14"/>
      <c r="H25" s="14"/>
      <c r="I25" s="14"/>
    </row>
    <row r="26" spans="1:18" x14ac:dyDescent="0.3">
      <c r="A26" s="14"/>
      <c r="B26" s="14"/>
      <c r="C26" s="14"/>
      <c r="D26" s="14"/>
      <c r="E26" s="14"/>
      <c r="F26" s="14"/>
      <c r="G26" s="14"/>
      <c r="H26" s="14"/>
      <c r="I26" s="14"/>
    </row>
    <row r="27" spans="1:18" x14ac:dyDescent="0.3">
      <c r="A27" s="14"/>
      <c r="B27" s="14"/>
      <c r="C27" s="14"/>
      <c r="D27" s="14"/>
      <c r="E27" s="14"/>
      <c r="F27" s="14"/>
      <c r="G27" s="14"/>
      <c r="H27" s="14"/>
      <c r="I27" s="14"/>
    </row>
    <row r="28" spans="1:18" x14ac:dyDescent="0.3">
      <c r="A28" s="14"/>
      <c r="B28" s="14"/>
      <c r="C28" s="14"/>
      <c r="D28" s="14"/>
      <c r="E28" s="14"/>
      <c r="F28" s="14"/>
      <c r="G28" s="14"/>
      <c r="H28" s="14"/>
      <c r="I28" s="14"/>
    </row>
    <row r="29" spans="1:18" x14ac:dyDescent="0.3">
      <c r="A29" s="14"/>
      <c r="B29" s="14"/>
      <c r="C29" s="14"/>
      <c r="D29" s="14"/>
      <c r="E29" s="14"/>
      <c r="F29" s="14"/>
      <c r="G29" s="14"/>
      <c r="H29" s="14"/>
      <c r="I29" s="14"/>
    </row>
    <row r="30" spans="1:18" x14ac:dyDescent="0.3">
      <c r="A30" s="14"/>
      <c r="B30" s="14"/>
      <c r="C30" s="14"/>
      <c r="D30" s="14"/>
      <c r="E30" s="14"/>
      <c r="F30" s="14"/>
      <c r="G30" s="14"/>
      <c r="H30" s="14"/>
      <c r="I30" s="14"/>
    </row>
    <row r="31" spans="1:18" x14ac:dyDescent="0.3">
      <c r="A31" s="14"/>
      <c r="B31" s="14"/>
      <c r="C31" s="14"/>
      <c r="D31" s="14"/>
      <c r="E31" s="14"/>
      <c r="F31" s="14"/>
      <c r="G31" s="14"/>
      <c r="H31" s="14"/>
      <c r="I31" s="14"/>
    </row>
    <row r="32" spans="1:18" x14ac:dyDescent="0.3">
      <c r="A32" s="14"/>
      <c r="B32" s="14"/>
      <c r="C32" s="14"/>
      <c r="D32" s="14"/>
      <c r="E32" s="14"/>
      <c r="F32" s="14"/>
      <c r="G32" s="14"/>
      <c r="H32" s="14"/>
      <c r="I32" s="14"/>
    </row>
    <row r="33" spans="1:9" x14ac:dyDescent="0.3">
      <c r="A33" s="14"/>
      <c r="B33" s="14"/>
      <c r="C33" s="14"/>
      <c r="D33" s="14"/>
      <c r="E33" s="14"/>
      <c r="F33" s="14"/>
      <c r="G33" s="14"/>
      <c r="H33" s="14"/>
      <c r="I33" s="14"/>
    </row>
    <row r="34" spans="1:9" x14ac:dyDescent="0.3">
      <c r="A34" s="14"/>
      <c r="B34" s="14"/>
      <c r="C34" s="14"/>
      <c r="D34" s="14"/>
      <c r="E34" s="14"/>
      <c r="F34" s="14"/>
      <c r="G34" s="14"/>
      <c r="H34" s="14"/>
      <c r="I34" s="14"/>
    </row>
    <row r="35" spans="1:9" x14ac:dyDescent="0.3">
      <c r="A35" s="14"/>
      <c r="B35" s="14"/>
      <c r="C35" s="14"/>
      <c r="D35" s="14"/>
      <c r="E35" s="14"/>
      <c r="F35" s="14"/>
      <c r="G35" s="14"/>
      <c r="H35" s="14"/>
      <c r="I35" s="14"/>
    </row>
    <row r="36" spans="1:9" x14ac:dyDescent="0.3">
      <c r="A36" s="14"/>
      <c r="B36" s="14"/>
      <c r="C36" s="14"/>
      <c r="D36" s="14"/>
      <c r="E36" s="14"/>
      <c r="F36" s="14"/>
      <c r="G36" s="14"/>
      <c r="H36" s="14"/>
      <c r="I36" s="14"/>
    </row>
    <row r="37" spans="1:9" x14ac:dyDescent="0.3">
      <c r="A37" s="14"/>
      <c r="B37" s="14"/>
      <c r="C37" s="14"/>
      <c r="D37" s="14"/>
      <c r="E37" s="14"/>
      <c r="F37" s="14"/>
      <c r="G37" s="14"/>
      <c r="H37" s="14"/>
      <c r="I37" s="14"/>
    </row>
    <row r="38" spans="1:9" x14ac:dyDescent="0.3">
      <c r="A38" s="14"/>
      <c r="B38" s="14"/>
      <c r="C38" s="14"/>
      <c r="D38" s="14"/>
      <c r="E38" s="14"/>
      <c r="F38" s="14"/>
      <c r="G38" s="14"/>
      <c r="H38" s="14"/>
      <c r="I38" s="14"/>
    </row>
    <row r="39" spans="1:9" x14ac:dyDescent="0.3">
      <c r="A39" s="14"/>
      <c r="B39" s="14"/>
      <c r="C39" s="14"/>
      <c r="D39" s="14"/>
      <c r="E39" s="14"/>
      <c r="F39" s="14"/>
      <c r="G39" s="14"/>
      <c r="H39" s="14"/>
      <c r="I39" s="14"/>
    </row>
    <row r="40" spans="1:9" x14ac:dyDescent="0.3">
      <c r="A40" s="14"/>
      <c r="B40" s="14"/>
      <c r="C40" s="14"/>
      <c r="D40" s="14"/>
      <c r="E40" s="14"/>
      <c r="F40" s="14"/>
      <c r="G40" s="14"/>
      <c r="H40" s="14"/>
      <c r="I40" s="14"/>
    </row>
    <row r="41" spans="1:9" x14ac:dyDescent="0.3">
      <c r="A41" s="14"/>
      <c r="B41" s="14"/>
      <c r="C41" s="14"/>
      <c r="D41" s="14"/>
      <c r="E41" s="14"/>
      <c r="F41" s="14"/>
      <c r="G41" s="14"/>
      <c r="H41" s="14"/>
      <c r="I41" s="14"/>
    </row>
    <row r="42" spans="1:9" x14ac:dyDescent="0.3">
      <c r="A42" s="14"/>
      <c r="B42" s="14"/>
      <c r="C42" s="14"/>
      <c r="D42" s="14"/>
      <c r="E42" s="14"/>
      <c r="F42" s="14"/>
      <c r="G42" s="14"/>
      <c r="H42" s="14"/>
      <c r="I42" s="14"/>
    </row>
    <row r="43" spans="1:9" x14ac:dyDescent="0.3">
      <c r="A43" s="14"/>
      <c r="B43" s="14"/>
      <c r="C43" s="14"/>
      <c r="D43" s="14"/>
      <c r="E43" s="14"/>
      <c r="F43" s="14"/>
      <c r="G43" s="14"/>
      <c r="H43" s="14"/>
      <c r="I43" s="14"/>
    </row>
    <row r="44" spans="1:9" x14ac:dyDescent="0.3">
      <c r="A44" s="14"/>
      <c r="B44" s="14"/>
      <c r="C44" s="14"/>
      <c r="D44" s="14"/>
      <c r="E44" s="14"/>
      <c r="F44" s="14"/>
      <c r="G44" s="14"/>
      <c r="H44" s="14"/>
      <c r="I44" s="14"/>
    </row>
    <row r="45" spans="1:9" x14ac:dyDescent="0.3">
      <c r="A45" s="14"/>
      <c r="B45" s="14"/>
      <c r="C45" s="14"/>
      <c r="D45" s="14"/>
      <c r="E45" s="14"/>
      <c r="F45" s="14"/>
      <c r="G45" s="14"/>
      <c r="H45" s="14"/>
      <c r="I45" s="14"/>
    </row>
    <row r="46" spans="1:9" x14ac:dyDescent="0.3">
      <c r="A46" s="14"/>
      <c r="B46" s="14"/>
      <c r="C46" s="14"/>
      <c r="D46" s="14"/>
      <c r="E46" s="14"/>
      <c r="F46" s="14"/>
      <c r="G46" s="14"/>
      <c r="H46" s="14"/>
      <c r="I46" s="14"/>
    </row>
    <row r="47" spans="1:9" x14ac:dyDescent="0.3">
      <c r="A47" s="14"/>
      <c r="B47" s="14"/>
      <c r="C47" s="14"/>
      <c r="D47" s="14"/>
      <c r="E47" s="14"/>
      <c r="F47" s="14"/>
      <c r="G47" s="14"/>
      <c r="H47" s="14"/>
      <c r="I47" s="14"/>
    </row>
    <row r="48" spans="1:9"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sheetData>
  <sheetProtection algorithmName="SHA-512" hashValue="MeE35Zbi5vlH+lk+/iYPvx+xcZpITIE+5g9QlbFZ/DItyk/kezU/no7jLzq/NKSY3lIUIQ/SAbtKRuUwX1UdBA==" saltValue="mxPlZteosAvW8Jvrh5dR5g==" spinCount="100000" sheet="1" objects="1" scenarios="1"/>
  <mergeCells count="32">
    <mergeCell ref="A4:R4"/>
    <mergeCell ref="A3:R3"/>
    <mergeCell ref="A2:R2"/>
    <mergeCell ref="A1:R1"/>
    <mergeCell ref="A24:R24"/>
    <mergeCell ref="A23:I23"/>
    <mergeCell ref="A5:I5"/>
    <mergeCell ref="A8:I8"/>
    <mergeCell ref="A20:I20"/>
    <mergeCell ref="A17:I17"/>
    <mergeCell ref="A14:I14"/>
    <mergeCell ref="A11:I11"/>
    <mergeCell ref="A6:I6"/>
    <mergeCell ref="K5:R5"/>
    <mergeCell ref="K8:R8"/>
    <mergeCell ref="K11:R11"/>
    <mergeCell ref="K14:R14"/>
    <mergeCell ref="K17:R17"/>
    <mergeCell ref="K20:R20"/>
    <mergeCell ref="K23:R23"/>
    <mergeCell ref="A7:R7"/>
    <mergeCell ref="K6:R6"/>
    <mergeCell ref="A10:R10"/>
    <mergeCell ref="A12:R12"/>
    <mergeCell ref="A9:R9"/>
    <mergeCell ref="A13:R13"/>
    <mergeCell ref="A16:R16"/>
    <mergeCell ref="A18:R18"/>
    <mergeCell ref="A15:R15"/>
    <mergeCell ref="A19:R19"/>
    <mergeCell ref="A21:R21"/>
    <mergeCell ref="A22:R22"/>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24"/>
  <sheetViews>
    <sheetView zoomScale="80" zoomScaleNormal="80" workbookViewId="0">
      <selection activeCell="D11" sqref="D11"/>
    </sheetView>
  </sheetViews>
  <sheetFormatPr defaultColWidth="9.140625" defaultRowHeight="21" x14ac:dyDescent="0.2"/>
  <cols>
    <col min="1" max="1" width="7.42578125" style="55" customWidth="1"/>
    <col min="2" max="2" width="60" style="44" customWidth="1"/>
    <col min="3" max="3" width="61.140625" style="58" customWidth="1"/>
    <col min="4" max="4" width="42.85546875" style="58" customWidth="1"/>
    <col min="5" max="5" width="14.140625" style="56" customWidth="1"/>
    <col min="6" max="6" width="16.42578125" style="56" customWidth="1"/>
    <col min="7" max="7" width="20" style="47" customWidth="1"/>
    <col min="8" max="8" width="16.85546875" style="57" customWidth="1"/>
    <col min="9" max="9" width="37.42578125" style="44" customWidth="1"/>
    <col min="10" max="10" width="28.28515625" style="44" customWidth="1"/>
    <col min="11" max="11" width="28.5703125" style="44" customWidth="1"/>
    <col min="12" max="12" width="60" style="44" customWidth="1"/>
    <col min="13" max="13" width="21.28515625" style="44" customWidth="1"/>
    <col min="14" max="16384" width="9.140625" style="44"/>
  </cols>
  <sheetData>
    <row r="1" spans="1:13" s="46" customFormat="1" ht="28.5" x14ac:dyDescent="0.2">
      <c r="A1" s="171" t="str">
        <f>OBJETIVOS!A1</f>
        <v>PLANO DE AÇÃO NACIONAL PARA A CONSERVAÇÃO DO SAUIM-DE-COLEIRA</v>
      </c>
      <c r="B1" s="171"/>
      <c r="C1" s="171"/>
      <c r="D1" s="171"/>
      <c r="E1" s="171"/>
      <c r="F1" s="171"/>
      <c r="G1" s="171"/>
      <c r="H1" s="171"/>
      <c r="I1" s="171"/>
      <c r="J1" s="171"/>
      <c r="K1" s="171"/>
      <c r="L1" s="171"/>
      <c r="M1" s="171"/>
    </row>
    <row r="2" spans="1:13" ht="15" x14ac:dyDescent="0.2">
      <c r="A2" s="174"/>
      <c r="B2" s="174"/>
      <c r="C2" s="174"/>
      <c r="D2" s="174"/>
      <c r="E2" s="174"/>
      <c r="F2" s="174"/>
      <c r="G2" s="174"/>
      <c r="H2" s="174"/>
      <c r="I2" s="174"/>
      <c r="J2" s="174"/>
      <c r="K2" s="174"/>
      <c r="L2" s="174"/>
      <c r="M2" s="174"/>
    </row>
    <row r="3" spans="1:13" s="48" customFormat="1" ht="19.5" customHeight="1" x14ac:dyDescent="0.2">
      <c r="A3" s="177" t="s">
        <v>66</v>
      </c>
      <c r="B3" s="177"/>
      <c r="C3" s="177"/>
      <c r="D3" s="177"/>
      <c r="E3" s="177"/>
      <c r="F3" s="177"/>
      <c r="G3" s="177"/>
      <c r="H3" s="177"/>
      <c r="I3" s="177"/>
      <c r="J3" s="177"/>
      <c r="K3" s="177"/>
      <c r="L3" s="177"/>
      <c r="M3" s="177"/>
    </row>
    <row r="4" spans="1:13" s="48" customFormat="1" ht="18.75" customHeight="1" x14ac:dyDescent="0.2">
      <c r="A4" s="165" t="str">
        <f>OBJETIVOS!A8</f>
        <v>Manutenção e restauração de hábitats do sauim-de-coleira e a sua conectividade.</v>
      </c>
      <c r="B4" s="166"/>
      <c r="C4" s="166"/>
      <c r="D4" s="166"/>
      <c r="E4" s="166"/>
      <c r="F4" s="166"/>
      <c r="G4" s="166"/>
      <c r="H4" s="166"/>
      <c r="I4" s="166"/>
      <c r="J4" s="166"/>
      <c r="K4" s="166"/>
      <c r="L4" s="166"/>
      <c r="M4" s="167"/>
    </row>
    <row r="5" spans="1:13" s="48" customFormat="1" ht="6.75" customHeight="1" x14ac:dyDescent="0.2">
      <c r="A5" s="168"/>
      <c r="B5" s="169"/>
      <c r="C5" s="169"/>
      <c r="D5" s="169"/>
      <c r="E5" s="169"/>
      <c r="F5" s="169"/>
      <c r="G5" s="169"/>
      <c r="H5" s="169"/>
      <c r="I5" s="169"/>
      <c r="J5" s="169"/>
      <c r="K5" s="169"/>
      <c r="L5" s="169"/>
      <c r="M5" s="170"/>
    </row>
    <row r="6" spans="1:13" s="50" customFormat="1" ht="15.75" x14ac:dyDescent="0.2">
      <c r="A6" s="172" t="s">
        <v>83</v>
      </c>
      <c r="B6" s="172" t="s">
        <v>9</v>
      </c>
      <c r="C6" s="172" t="s">
        <v>11</v>
      </c>
      <c r="D6" s="172" t="s">
        <v>84</v>
      </c>
      <c r="E6" s="178" t="s">
        <v>15</v>
      </c>
      <c r="F6" s="178"/>
      <c r="G6" s="172" t="s">
        <v>17</v>
      </c>
      <c r="H6" s="173" t="s">
        <v>85</v>
      </c>
      <c r="I6" s="172" t="s">
        <v>19</v>
      </c>
      <c r="J6" s="178" t="s">
        <v>86</v>
      </c>
      <c r="K6" s="178"/>
      <c r="L6" s="175" t="s">
        <v>87</v>
      </c>
      <c r="M6" s="172" t="s">
        <v>29</v>
      </c>
    </row>
    <row r="7" spans="1:13" s="50" customFormat="1" ht="15.75" x14ac:dyDescent="0.2">
      <c r="A7" s="172"/>
      <c r="B7" s="172"/>
      <c r="C7" s="172"/>
      <c r="D7" s="172"/>
      <c r="E7" s="49" t="s">
        <v>88</v>
      </c>
      <c r="F7" s="49" t="s">
        <v>89</v>
      </c>
      <c r="G7" s="172"/>
      <c r="H7" s="173"/>
      <c r="I7" s="172"/>
      <c r="J7" s="49" t="s">
        <v>90</v>
      </c>
      <c r="K7" s="49" t="s">
        <v>91</v>
      </c>
      <c r="L7" s="176"/>
      <c r="M7" s="172"/>
    </row>
    <row r="8" spans="1:13" s="51" customFormat="1" ht="122.25" customHeight="1" x14ac:dyDescent="0.2">
      <c r="A8" s="80" t="s">
        <v>92</v>
      </c>
      <c r="B8" s="81" t="s">
        <v>93</v>
      </c>
      <c r="C8" s="82" t="s">
        <v>94</v>
      </c>
      <c r="D8" s="83" t="s">
        <v>95</v>
      </c>
      <c r="E8" s="205">
        <v>45962</v>
      </c>
      <c r="F8" s="205">
        <v>47788</v>
      </c>
      <c r="G8" s="80" t="s">
        <v>96</v>
      </c>
      <c r="H8" s="84"/>
      <c r="I8" s="110" t="s">
        <v>97</v>
      </c>
      <c r="J8" s="85"/>
      <c r="K8" s="85"/>
      <c r="L8" s="86"/>
      <c r="M8" s="110" t="s">
        <v>98</v>
      </c>
    </row>
    <row r="9" spans="1:13" s="54" customFormat="1" ht="45" x14ac:dyDescent="0.2">
      <c r="A9" s="4" t="s">
        <v>99</v>
      </c>
      <c r="B9" s="69" t="s">
        <v>100</v>
      </c>
      <c r="C9" s="69" t="s">
        <v>101</v>
      </c>
      <c r="D9" s="69" t="s">
        <v>102</v>
      </c>
      <c r="E9" s="205">
        <v>45962</v>
      </c>
      <c r="F9" s="205">
        <v>46478</v>
      </c>
      <c r="G9" s="80" t="s">
        <v>96</v>
      </c>
      <c r="H9" s="36"/>
      <c r="I9" s="35" t="s">
        <v>103</v>
      </c>
      <c r="J9" s="35" t="s">
        <v>104</v>
      </c>
      <c r="K9" s="35"/>
      <c r="L9" s="35"/>
      <c r="M9" s="110" t="s">
        <v>98</v>
      </c>
    </row>
    <row r="10" spans="1:13" s="54" customFormat="1" ht="62.25" customHeight="1" x14ac:dyDescent="0.25">
      <c r="A10" s="80" t="s">
        <v>105</v>
      </c>
      <c r="B10" s="79" t="s">
        <v>106</v>
      </c>
      <c r="C10" s="69" t="s">
        <v>107</v>
      </c>
      <c r="D10" s="114" t="s">
        <v>108</v>
      </c>
      <c r="E10" s="205">
        <v>45962</v>
      </c>
      <c r="F10" s="205">
        <v>47788</v>
      </c>
      <c r="G10" s="4" t="s">
        <v>109</v>
      </c>
      <c r="H10" s="36"/>
      <c r="I10" s="35" t="s">
        <v>110</v>
      </c>
      <c r="J10" s="35"/>
      <c r="K10" s="35"/>
      <c r="L10" s="35"/>
      <c r="M10" s="4" t="s">
        <v>111</v>
      </c>
    </row>
    <row r="11" spans="1:13" ht="78.75" customHeight="1" x14ac:dyDescent="0.2">
      <c r="A11" s="4" t="s">
        <v>112</v>
      </c>
      <c r="B11" s="5" t="s">
        <v>113</v>
      </c>
      <c r="C11" s="87" t="s">
        <v>114</v>
      </c>
      <c r="D11" s="79" t="s">
        <v>115</v>
      </c>
      <c r="E11" s="205">
        <v>45962</v>
      </c>
      <c r="F11" s="205">
        <v>47788</v>
      </c>
      <c r="G11" s="4" t="s">
        <v>109</v>
      </c>
      <c r="H11" s="36"/>
      <c r="I11" s="35" t="s">
        <v>116</v>
      </c>
      <c r="J11" s="35" t="s">
        <v>104</v>
      </c>
      <c r="K11" s="35"/>
      <c r="L11" s="35"/>
      <c r="M11" s="4" t="s">
        <v>45</v>
      </c>
    </row>
    <row r="12" spans="1:13" ht="66" customHeight="1" x14ac:dyDescent="0.2">
      <c r="A12" s="80" t="s">
        <v>117</v>
      </c>
      <c r="B12" s="5" t="s">
        <v>118</v>
      </c>
      <c r="C12" s="79" t="s">
        <v>119</v>
      </c>
      <c r="D12" s="115" t="s">
        <v>120</v>
      </c>
      <c r="E12" s="205">
        <v>45962</v>
      </c>
      <c r="F12" s="205">
        <v>47788</v>
      </c>
      <c r="G12" s="4" t="s">
        <v>121</v>
      </c>
      <c r="H12" s="36"/>
      <c r="I12" s="35" t="s">
        <v>122</v>
      </c>
      <c r="J12" s="35" t="s">
        <v>104</v>
      </c>
      <c r="K12" s="35"/>
      <c r="L12" s="35"/>
      <c r="M12" s="4" t="s">
        <v>45</v>
      </c>
    </row>
    <row r="13" spans="1:13" ht="89.45" customHeight="1" x14ac:dyDescent="0.2">
      <c r="A13" s="4" t="s">
        <v>123</v>
      </c>
      <c r="B13" s="41" t="s">
        <v>124</v>
      </c>
      <c r="C13" s="89" t="s">
        <v>125</v>
      </c>
      <c r="D13" s="69" t="s">
        <v>126</v>
      </c>
      <c r="E13" s="205">
        <v>45962</v>
      </c>
      <c r="F13" s="205">
        <v>46661</v>
      </c>
      <c r="G13" s="4" t="s">
        <v>127</v>
      </c>
      <c r="H13" s="36"/>
      <c r="I13" s="113" t="s">
        <v>128</v>
      </c>
      <c r="J13" s="35" t="s">
        <v>129</v>
      </c>
      <c r="K13" s="35"/>
      <c r="L13" s="35"/>
      <c r="M13" s="4" t="s">
        <v>130</v>
      </c>
    </row>
    <row r="14" spans="1:13" ht="70.5" customHeight="1" x14ac:dyDescent="0.2">
      <c r="A14" s="80" t="s">
        <v>131</v>
      </c>
      <c r="B14" s="79" t="s">
        <v>132</v>
      </c>
      <c r="C14" s="89" t="s">
        <v>125</v>
      </c>
      <c r="D14" s="69" t="s">
        <v>133</v>
      </c>
      <c r="E14" s="205">
        <v>45962</v>
      </c>
      <c r="F14" s="206">
        <v>46478</v>
      </c>
      <c r="G14" s="4" t="s">
        <v>127</v>
      </c>
      <c r="H14" s="36"/>
      <c r="I14" s="35" t="s">
        <v>134</v>
      </c>
      <c r="J14" s="35"/>
      <c r="K14" s="90"/>
      <c r="L14" s="35" t="s">
        <v>135</v>
      </c>
      <c r="M14" s="4" t="s">
        <v>130</v>
      </c>
    </row>
    <row r="15" spans="1:13" ht="66.599999999999994" customHeight="1" x14ac:dyDescent="0.2">
      <c r="A15" s="4" t="s">
        <v>136</v>
      </c>
      <c r="B15" s="79" t="s">
        <v>137</v>
      </c>
      <c r="C15" s="69" t="s">
        <v>138</v>
      </c>
      <c r="D15" s="69" t="s">
        <v>139</v>
      </c>
      <c r="E15" s="205">
        <v>45962</v>
      </c>
      <c r="F15" s="205">
        <v>46296</v>
      </c>
      <c r="G15" s="4" t="s">
        <v>134</v>
      </c>
      <c r="H15" s="36"/>
      <c r="I15" s="35" t="s">
        <v>140</v>
      </c>
      <c r="J15" s="35"/>
      <c r="K15" s="35"/>
      <c r="L15" s="35" t="s">
        <v>141</v>
      </c>
      <c r="M15" s="4" t="s">
        <v>43</v>
      </c>
    </row>
    <row r="16" spans="1:13" ht="93.6" customHeight="1" x14ac:dyDescent="0.2">
      <c r="A16" s="80" t="s">
        <v>142</v>
      </c>
      <c r="B16" s="79" t="s">
        <v>143</v>
      </c>
      <c r="C16" s="69" t="s">
        <v>144</v>
      </c>
      <c r="D16" s="69" t="s">
        <v>145</v>
      </c>
      <c r="E16" s="205">
        <v>45962</v>
      </c>
      <c r="F16" s="205">
        <v>46661</v>
      </c>
      <c r="G16" s="4" t="s">
        <v>146</v>
      </c>
      <c r="H16" s="36"/>
      <c r="I16" s="35" t="s">
        <v>147</v>
      </c>
      <c r="J16" s="35"/>
      <c r="K16" s="35"/>
      <c r="L16" s="35" t="s">
        <v>148</v>
      </c>
      <c r="M16" s="4" t="s">
        <v>130</v>
      </c>
    </row>
    <row r="17" spans="1:13" ht="81.75" customHeight="1" x14ac:dyDescent="0.2">
      <c r="A17" s="4" t="s">
        <v>149</v>
      </c>
      <c r="B17" s="90" t="s">
        <v>150</v>
      </c>
      <c r="C17" s="91" t="s">
        <v>151</v>
      </c>
      <c r="D17" s="91" t="s">
        <v>152</v>
      </c>
      <c r="E17" s="205">
        <v>45962</v>
      </c>
      <c r="F17" s="205">
        <v>47788</v>
      </c>
      <c r="G17" s="4" t="s">
        <v>109</v>
      </c>
      <c r="H17" s="92"/>
      <c r="I17" s="111" t="s">
        <v>153</v>
      </c>
      <c r="J17" s="35"/>
      <c r="K17" s="35"/>
      <c r="L17" s="35"/>
      <c r="M17" s="4" t="s">
        <v>45</v>
      </c>
    </row>
    <row r="18" spans="1:13" ht="65.25" customHeight="1" x14ac:dyDescent="0.2">
      <c r="A18" s="80" t="s">
        <v>154</v>
      </c>
      <c r="B18" s="79" t="s">
        <v>155</v>
      </c>
      <c r="C18" s="69" t="s">
        <v>156</v>
      </c>
      <c r="D18" s="116" t="s">
        <v>157</v>
      </c>
      <c r="E18" s="205">
        <v>45962</v>
      </c>
      <c r="F18" s="205">
        <v>47788</v>
      </c>
      <c r="G18" s="4" t="s">
        <v>158</v>
      </c>
      <c r="H18" s="93"/>
      <c r="I18" s="4" t="s">
        <v>159</v>
      </c>
      <c r="J18" s="79"/>
      <c r="K18" s="79"/>
      <c r="L18" s="79" t="s">
        <v>160</v>
      </c>
      <c r="M18" s="4" t="s">
        <v>161</v>
      </c>
    </row>
    <row r="19" spans="1:13" s="3" customFormat="1" ht="86.1" customHeight="1" x14ac:dyDescent="0.25">
      <c r="A19" s="4" t="s">
        <v>162</v>
      </c>
      <c r="B19" s="5" t="s">
        <v>163</v>
      </c>
      <c r="C19" s="69" t="s">
        <v>164</v>
      </c>
      <c r="D19" s="79" t="s">
        <v>165</v>
      </c>
      <c r="E19" s="205">
        <v>45962</v>
      </c>
      <c r="F19" s="205">
        <v>47788</v>
      </c>
      <c r="G19" s="4" t="s">
        <v>134</v>
      </c>
      <c r="H19" s="36"/>
      <c r="I19" s="4" t="s">
        <v>96</v>
      </c>
      <c r="J19" s="35" t="s">
        <v>104</v>
      </c>
      <c r="K19" s="4"/>
      <c r="L19" s="4"/>
      <c r="M19" s="4" t="s">
        <v>45</v>
      </c>
    </row>
    <row r="20" spans="1:13" ht="69.599999999999994" customHeight="1" x14ac:dyDescent="0.2">
      <c r="A20" s="4" t="s">
        <v>166</v>
      </c>
      <c r="B20" s="5" t="s">
        <v>167</v>
      </c>
      <c r="C20" s="69" t="s">
        <v>168</v>
      </c>
      <c r="D20" s="79" t="s">
        <v>165</v>
      </c>
      <c r="E20" s="205">
        <v>45962</v>
      </c>
      <c r="F20" s="205">
        <v>47788</v>
      </c>
      <c r="G20" s="4" t="s">
        <v>109</v>
      </c>
      <c r="H20" s="93"/>
      <c r="I20" s="4" t="s">
        <v>169</v>
      </c>
      <c r="J20" s="35" t="s">
        <v>104</v>
      </c>
      <c r="K20" s="79"/>
      <c r="L20" s="79"/>
      <c r="M20" s="79" t="s">
        <v>45</v>
      </c>
    </row>
    <row r="21" spans="1:13" s="54" customFormat="1" ht="15" x14ac:dyDescent="0.2">
      <c r="A21" s="47"/>
      <c r="B21" s="64"/>
      <c r="C21" s="55"/>
      <c r="D21" s="55"/>
      <c r="E21" s="56"/>
      <c r="F21" s="56"/>
      <c r="G21" s="65"/>
      <c r="H21" s="66"/>
      <c r="I21" s="65"/>
      <c r="J21" s="65"/>
      <c r="K21" s="65"/>
      <c r="L21" s="65"/>
      <c r="M21" s="47"/>
    </row>
    <row r="22" spans="1:13" s="54" customFormat="1" ht="25.5" customHeight="1" x14ac:dyDescent="0.2">
      <c r="A22" s="67"/>
      <c r="B22" s="64"/>
      <c r="C22" s="55"/>
      <c r="D22" s="55"/>
      <c r="E22" s="56"/>
      <c r="F22" s="56"/>
      <c r="G22" s="47"/>
      <c r="H22" s="66"/>
      <c r="I22" s="47"/>
      <c r="J22" s="47"/>
      <c r="K22" s="47"/>
      <c r="L22" s="47"/>
      <c r="M22" s="47"/>
    </row>
    <row r="23" spans="1:13" s="54" customFormat="1" ht="15.75" x14ac:dyDescent="0.2">
      <c r="A23" s="67"/>
      <c r="B23" s="68"/>
      <c r="C23" s="55"/>
      <c r="D23" s="55"/>
      <c r="E23" s="56"/>
      <c r="F23" s="56"/>
      <c r="G23" s="65"/>
      <c r="H23" s="66"/>
      <c r="I23" s="65"/>
      <c r="J23" s="65"/>
      <c r="K23" s="65"/>
      <c r="L23" s="65"/>
      <c r="M23" s="47"/>
    </row>
    <row r="24" spans="1:13" s="54" customFormat="1" ht="15" x14ac:dyDescent="0.2">
      <c r="A24" s="47"/>
      <c r="B24" s="44"/>
      <c r="C24" s="55"/>
      <c r="D24" s="55"/>
      <c r="E24" s="56"/>
      <c r="F24" s="56"/>
      <c r="G24" s="47"/>
      <c r="H24" s="66"/>
      <c r="I24" s="65"/>
      <c r="J24" s="65"/>
      <c r="K24" s="65"/>
      <c r="L24" s="65"/>
      <c r="M24" s="47"/>
    </row>
  </sheetData>
  <protectedRanges>
    <protectedRange sqref="B16" name="Intervalo1"/>
    <protectedRange sqref="B23" name="Intervalo1_1"/>
  </protectedRanges>
  <mergeCells count="15">
    <mergeCell ref="A4:M5"/>
    <mergeCell ref="A1:M1"/>
    <mergeCell ref="A6:A7"/>
    <mergeCell ref="B6:B7"/>
    <mergeCell ref="C6:C7"/>
    <mergeCell ref="H6:H7"/>
    <mergeCell ref="A2:M2"/>
    <mergeCell ref="L6:L7"/>
    <mergeCell ref="A3:M3"/>
    <mergeCell ref="I6:I7"/>
    <mergeCell ref="D6:D7"/>
    <mergeCell ref="M6:M7"/>
    <mergeCell ref="E6:F6"/>
    <mergeCell ref="G6:G7"/>
    <mergeCell ref="J6:K6"/>
  </mergeCells>
  <phoneticPr fontId="6"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LEGENDA!$A$24:$A$38</xm:f>
          </x14:formula1>
          <xm:sqref>M21:M24 M19 M10:M17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8"/>
  <sheetViews>
    <sheetView zoomScale="80" zoomScaleNormal="80" workbookViewId="0">
      <selection activeCell="C12" sqref="C12"/>
    </sheetView>
  </sheetViews>
  <sheetFormatPr defaultColWidth="9.140625" defaultRowHeight="21" x14ac:dyDescent="0.35"/>
  <cols>
    <col min="1" max="1" width="6.28515625" style="10" customWidth="1"/>
    <col min="2" max="2" width="44.28515625" style="2" customWidth="1"/>
    <col min="3" max="3" width="36" style="11" customWidth="1"/>
    <col min="4" max="4" width="31.425781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39.140625" style="2" customWidth="1"/>
    <col min="11" max="11" width="28.5703125" style="2" customWidth="1"/>
    <col min="12" max="12" width="32" style="2" customWidth="1"/>
    <col min="13" max="13" width="21.28515625" style="2" customWidth="1"/>
    <col min="14" max="16384" width="9.140625" style="2"/>
  </cols>
  <sheetData>
    <row r="1" spans="1:13" s="6" customFormat="1" ht="28.5" x14ac:dyDescent="0.45">
      <c r="A1" s="179" t="str">
        <f>OBJETIVOS!A1</f>
        <v>PLANO DE AÇÃO NACIONAL PARA A CONSERVAÇÃO DO SAUIM-DE-COLEIRA</v>
      </c>
      <c r="B1" s="179"/>
      <c r="C1" s="179"/>
      <c r="D1" s="179"/>
      <c r="E1" s="179"/>
      <c r="F1" s="179"/>
      <c r="G1" s="179"/>
      <c r="H1" s="179"/>
      <c r="I1" s="179"/>
      <c r="J1" s="179"/>
      <c r="K1" s="179"/>
      <c r="L1" s="179"/>
      <c r="M1" s="179"/>
    </row>
    <row r="2" spans="1:13" ht="15" x14ac:dyDescent="0.25">
      <c r="A2" s="180"/>
      <c r="B2" s="180"/>
      <c r="C2" s="180"/>
      <c r="D2" s="180"/>
      <c r="E2" s="180"/>
      <c r="F2" s="180"/>
      <c r="G2" s="180"/>
      <c r="H2" s="180"/>
      <c r="I2" s="180"/>
      <c r="J2" s="180"/>
      <c r="K2" s="180"/>
      <c r="L2" s="180"/>
      <c r="M2" s="180"/>
    </row>
    <row r="3" spans="1:13" s="8" customFormat="1" ht="18.75" x14ac:dyDescent="0.3">
      <c r="A3" s="181" t="s">
        <v>69</v>
      </c>
      <c r="B3" s="181"/>
      <c r="C3" s="181"/>
      <c r="D3" s="181"/>
      <c r="E3" s="181"/>
      <c r="F3" s="181"/>
      <c r="G3" s="181"/>
      <c r="H3" s="181"/>
      <c r="I3" s="181"/>
      <c r="J3" s="181"/>
      <c r="K3" s="181"/>
      <c r="L3" s="181"/>
      <c r="M3" s="181"/>
    </row>
    <row r="4" spans="1:13" s="8" customFormat="1" ht="18.75" x14ac:dyDescent="0.3">
      <c r="A4" s="182" t="str">
        <f>OBJETIVOS!A11</f>
        <v>Promoção da criação, manutenção e gestão adequada de áreas protegidas para a conservação do sauim-de-coleira.</v>
      </c>
      <c r="B4" s="182"/>
      <c r="C4" s="182"/>
      <c r="D4" s="182"/>
      <c r="E4" s="182"/>
      <c r="F4" s="182"/>
      <c r="G4" s="182"/>
      <c r="H4" s="182"/>
      <c r="I4" s="182"/>
      <c r="J4" s="182"/>
      <c r="K4" s="182"/>
      <c r="L4" s="182"/>
      <c r="M4" s="182"/>
    </row>
    <row r="5" spans="1:13" s="9" customFormat="1" ht="18" customHeight="1" x14ac:dyDescent="0.25">
      <c r="A5" s="183" t="s">
        <v>170</v>
      </c>
      <c r="B5" s="183" t="s">
        <v>9</v>
      </c>
      <c r="C5" s="183" t="s">
        <v>11</v>
      </c>
      <c r="D5" s="183" t="s">
        <v>84</v>
      </c>
      <c r="E5" s="185" t="s">
        <v>15</v>
      </c>
      <c r="F5" s="186"/>
      <c r="G5" s="183" t="s">
        <v>17</v>
      </c>
      <c r="H5" s="183" t="s">
        <v>171</v>
      </c>
      <c r="I5" s="183" t="s">
        <v>19</v>
      </c>
      <c r="J5" s="185" t="s">
        <v>172</v>
      </c>
      <c r="K5" s="186"/>
      <c r="L5" s="183" t="s">
        <v>87</v>
      </c>
      <c r="M5" s="183" t="s">
        <v>29</v>
      </c>
    </row>
    <row r="6" spans="1:13" s="9" customFormat="1" ht="15.75" x14ac:dyDescent="0.25">
      <c r="A6" s="184"/>
      <c r="B6" s="184"/>
      <c r="C6" s="184"/>
      <c r="D6" s="184"/>
      <c r="E6" s="33" t="s">
        <v>88</v>
      </c>
      <c r="F6" s="33" t="s">
        <v>89</v>
      </c>
      <c r="G6" s="184"/>
      <c r="H6" s="184"/>
      <c r="I6" s="184"/>
      <c r="J6" s="33" t="s">
        <v>90</v>
      </c>
      <c r="K6" s="33" t="s">
        <v>91</v>
      </c>
      <c r="L6" s="184"/>
      <c r="M6" s="184"/>
    </row>
    <row r="7" spans="1:13" ht="45" customHeight="1" x14ac:dyDescent="0.25">
      <c r="A7" s="4" t="s">
        <v>173</v>
      </c>
      <c r="B7" s="41" t="s">
        <v>174</v>
      </c>
      <c r="C7" s="69" t="s">
        <v>175</v>
      </c>
      <c r="D7" s="69" t="s">
        <v>176</v>
      </c>
      <c r="E7" s="206">
        <v>45962</v>
      </c>
      <c r="F7" s="206">
        <v>47788</v>
      </c>
      <c r="G7" s="35" t="s">
        <v>158</v>
      </c>
      <c r="H7" s="36"/>
      <c r="I7" s="35" t="s">
        <v>177</v>
      </c>
      <c r="J7" s="35" t="s">
        <v>104</v>
      </c>
      <c r="K7" s="35"/>
      <c r="L7" s="35"/>
      <c r="M7" s="4" t="s">
        <v>56</v>
      </c>
    </row>
    <row r="8" spans="1:13" ht="40.5" customHeight="1" x14ac:dyDescent="0.25">
      <c r="A8" s="4" t="s">
        <v>178</v>
      </c>
      <c r="B8" s="41" t="s">
        <v>179</v>
      </c>
      <c r="C8" s="69" t="s">
        <v>180</v>
      </c>
      <c r="D8" s="69" t="s">
        <v>181</v>
      </c>
      <c r="E8" s="206">
        <v>45962</v>
      </c>
      <c r="F8" s="205">
        <v>46661</v>
      </c>
      <c r="G8" s="4" t="s">
        <v>182</v>
      </c>
      <c r="H8" s="36"/>
      <c r="I8" s="35" t="s">
        <v>134</v>
      </c>
      <c r="J8" s="35" t="s">
        <v>104</v>
      </c>
      <c r="K8" s="35"/>
      <c r="L8" s="35" t="s">
        <v>183</v>
      </c>
      <c r="M8" s="4" t="s">
        <v>45</v>
      </c>
    </row>
    <row r="9" spans="1:13" ht="60" x14ac:dyDescent="0.25">
      <c r="A9" s="4" t="s">
        <v>184</v>
      </c>
      <c r="B9" s="94" t="s">
        <v>185</v>
      </c>
      <c r="C9" s="69" t="s">
        <v>164</v>
      </c>
      <c r="D9" s="69" t="s">
        <v>186</v>
      </c>
      <c r="E9" s="206">
        <v>45962</v>
      </c>
      <c r="F9" s="206">
        <v>47788</v>
      </c>
      <c r="G9" s="4" t="s">
        <v>127</v>
      </c>
      <c r="H9" s="36"/>
      <c r="I9" s="4" t="s">
        <v>134</v>
      </c>
      <c r="J9" s="35" t="s">
        <v>104</v>
      </c>
      <c r="K9" s="4"/>
      <c r="L9" s="4" t="s">
        <v>187</v>
      </c>
      <c r="M9" s="4" t="s">
        <v>56</v>
      </c>
    </row>
    <row r="10" spans="1:13" ht="74.25" customHeight="1" x14ac:dyDescent="0.25">
      <c r="A10" s="4" t="s">
        <v>188</v>
      </c>
      <c r="B10" s="79" t="s">
        <v>189</v>
      </c>
      <c r="C10" s="70" t="s">
        <v>164</v>
      </c>
      <c r="D10" s="69" t="s">
        <v>190</v>
      </c>
      <c r="E10" s="206">
        <v>45962</v>
      </c>
      <c r="F10" s="205">
        <v>46113</v>
      </c>
      <c r="G10" s="118" t="s">
        <v>191</v>
      </c>
      <c r="H10" s="36"/>
      <c r="I10" s="35" t="s">
        <v>192</v>
      </c>
      <c r="J10" s="35"/>
      <c r="K10" s="35"/>
      <c r="L10" s="35" t="s">
        <v>193</v>
      </c>
      <c r="M10" s="4" t="s">
        <v>194</v>
      </c>
    </row>
    <row r="11" spans="1:13" ht="60.75" customHeight="1" x14ac:dyDescent="0.25">
      <c r="A11" s="4" t="s">
        <v>195</v>
      </c>
      <c r="B11" s="41" t="s">
        <v>196</v>
      </c>
      <c r="C11" s="70" t="s">
        <v>197</v>
      </c>
      <c r="D11" s="88" t="s">
        <v>198</v>
      </c>
      <c r="E11" s="206">
        <v>45962</v>
      </c>
      <c r="F11" s="205">
        <v>46478</v>
      </c>
      <c r="G11" s="4" t="s">
        <v>127</v>
      </c>
      <c r="H11" s="53"/>
      <c r="I11" s="52" t="s">
        <v>96</v>
      </c>
      <c r="J11" s="52"/>
      <c r="K11" s="52"/>
      <c r="L11" s="52"/>
      <c r="M11" s="4" t="s">
        <v>45</v>
      </c>
    </row>
    <row r="12" spans="1:13" ht="45" x14ac:dyDescent="0.25">
      <c r="A12" s="4" t="s">
        <v>199</v>
      </c>
      <c r="B12" s="41" t="s">
        <v>200</v>
      </c>
      <c r="C12" s="70" t="s">
        <v>201</v>
      </c>
      <c r="D12" s="69" t="s">
        <v>202</v>
      </c>
      <c r="E12" s="206">
        <v>45962</v>
      </c>
      <c r="F12" s="205">
        <v>46661</v>
      </c>
      <c r="G12" s="59" t="s">
        <v>203</v>
      </c>
      <c r="H12" s="36"/>
      <c r="I12" s="35" t="s">
        <v>96</v>
      </c>
      <c r="J12" s="35"/>
      <c r="K12" s="35"/>
      <c r="L12" s="35" t="s">
        <v>204</v>
      </c>
      <c r="M12" s="4" t="s">
        <v>56</v>
      </c>
    </row>
    <row r="13" spans="1:13" ht="84" customHeight="1" x14ac:dyDescent="0.25">
      <c r="A13" s="4" t="s">
        <v>205</v>
      </c>
      <c r="B13" s="95" t="s">
        <v>206</v>
      </c>
      <c r="C13" s="70" t="s">
        <v>164</v>
      </c>
      <c r="D13" s="69" t="s">
        <v>207</v>
      </c>
      <c r="E13" s="206">
        <v>45962</v>
      </c>
      <c r="F13" s="206">
        <v>47788</v>
      </c>
      <c r="G13" s="4" t="s">
        <v>208</v>
      </c>
      <c r="H13" s="36"/>
      <c r="I13" s="35" t="s">
        <v>209</v>
      </c>
      <c r="J13" s="35" t="s">
        <v>210</v>
      </c>
      <c r="K13" s="35"/>
      <c r="L13" s="35" t="s">
        <v>211</v>
      </c>
      <c r="M13" s="4" t="s">
        <v>56</v>
      </c>
    </row>
    <row r="14" spans="1:13" ht="54" customHeight="1" x14ac:dyDescent="0.25">
      <c r="A14" s="4" t="s">
        <v>212</v>
      </c>
      <c r="B14" s="95" t="s">
        <v>213</v>
      </c>
      <c r="C14" s="5" t="s">
        <v>214</v>
      </c>
      <c r="D14" s="69" t="s">
        <v>215</v>
      </c>
      <c r="E14" s="206">
        <v>45962</v>
      </c>
      <c r="F14" s="206">
        <v>47788</v>
      </c>
      <c r="G14" s="4" t="s">
        <v>134</v>
      </c>
      <c r="H14" s="36"/>
      <c r="I14" s="4" t="s">
        <v>127</v>
      </c>
      <c r="J14" s="35" t="s">
        <v>216</v>
      </c>
      <c r="K14" s="35"/>
      <c r="L14" s="35" t="s">
        <v>217</v>
      </c>
      <c r="M14" s="4" t="s">
        <v>56</v>
      </c>
    </row>
    <row r="15" spans="1:13" ht="48" customHeight="1" x14ac:dyDescent="0.25">
      <c r="A15" s="4" t="s">
        <v>218</v>
      </c>
      <c r="B15" s="41" t="s">
        <v>219</v>
      </c>
      <c r="C15" s="5" t="s">
        <v>214</v>
      </c>
      <c r="D15" s="69" t="s">
        <v>215</v>
      </c>
      <c r="E15" s="206">
        <v>45962</v>
      </c>
      <c r="F15" s="206">
        <v>47788</v>
      </c>
      <c r="G15" s="4" t="s">
        <v>134</v>
      </c>
      <c r="H15" s="36"/>
      <c r="I15" s="35" t="s">
        <v>220</v>
      </c>
      <c r="J15" s="35"/>
      <c r="K15" s="35"/>
      <c r="L15" s="35"/>
      <c r="M15" s="4" t="s">
        <v>56</v>
      </c>
    </row>
    <row r="16" spans="1:13" ht="96" customHeight="1" x14ac:dyDescent="0.25">
      <c r="A16" s="4" t="s">
        <v>221</v>
      </c>
      <c r="B16" s="96" t="s">
        <v>222</v>
      </c>
      <c r="C16" s="5" t="s">
        <v>223</v>
      </c>
      <c r="D16" s="69" t="s">
        <v>224</v>
      </c>
      <c r="E16" s="206">
        <v>45962</v>
      </c>
      <c r="F16" s="206">
        <v>47788</v>
      </c>
      <c r="G16" s="4" t="s">
        <v>225</v>
      </c>
      <c r="H16" s="36"/>
      <c r="I16" s="35" t="s">
        <v>226</v>
      </c>
      <c r="J16" s="35"/>
      <c r="K16" s="35"/>
      <c r="L16" s="35" t="s">
        <v>227</v>
      </c>
      <c r="M16" s="4" t="s">
        <v>56</v>
      </c>
    </row>
    <row r="17" spans="1:13" ht="90" x14ac:dyDescent="0.25">
      <c r="A17" s="4" t="s">
        <v>228</v>
      </c>
      <c r="B17" s="79" t="s">
        <v>229</v>
      </c>
      <c r="C17" s="90" t="s">
        <v>230</v>
      </c>
      <c r="D17" s="69" t="s">
        <v>231</v>
      </c>
      <c r="E17" s="206">
        <v>45962</v>
      </c>
      <c r="F17" s="206">
        <v>47788</v>
      </c>
      <c r="G17" s="4" t="s">
        <v>225</v>
      </c>
      <c r="H17" s="36"/>
      <c r="I17" s="35" t="s">
        <v>232</v>
      </c>
      <c r="J17" s="35"/>
      <c r="K17" s="35"/>
      <c r="L17" s="35" t="s">
        <v>233</v>
      </c>
      <c r="M17" s="4" t="s">
        <v>56</v>
      </c>
    </row>
    <row r="18" spans="1:13" ht="15" x14ac:dyDescent="0.25">
      <c r="A18" s="4"/>
      <c r="B18" s="5"/>
      <c r="C18" s="4"/>
      <c r="D18" s="4"/>
      <c r="E18" s="34"/>
      <c r="F18" s="34"/>
      <c r="G18" s="4"/>
      <c r="H18" s="36"/>
      <c r="I18" s="35"/>
      <c r="J18" s="35"/>
      <c r="K18" s="35"/>
      <c r="L18" s="35"/>
      <c r="M18" s="4"/>
    </row>
  </sheetData>
  <sheetProtection selectLockedCells="1" selectUnlockedCells="1"/>
  <protectedRanges>
    <protectedRange sqref="B9" name="Intervalo1_1_1"/>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22"/>
  <sheetViews>
    <sheetView topLeftCell="A9" zoomScale="80" zoomScaleNormal="80" workbookViewId="0">
      <selection activeCell="A7" sqref="A7:XFD14"/>
    </sheetView>
  </sheetViews>
  <sheetFormatPr defaultColWidth="9.140625" defaultRowHeight="21" x14ac:dyDescent="0.35"/>
  <cols>
    <col min="1" max="1" width="6.28515625" style="10" customWidth="1"/>
    <col min="2" max="2" width="52.140625" style="2" customWidth="1"/>
    <col min="3" max="3" width="39.140625" style="11" customWidth="1"/>
    <col min="4" max="4" width="40.140625" style="11" customWidth="1"/>
    <col min="5" max="5" width="16.140625" style="12" customWidth="1"/>
    <col min="6" max="6" width="17.5703125" style="12" customWidth="1"/>
    <col min="7" max="7" width="30" style="7" customWidth="1"/>
    <col min="8" max="8" width="17.7109375" style="13" customWidth="1"/>
    <col min="9" max="9" width="50.5703125" style="2" customWidth="1"/>
    <col min="10" max="10" width="31.85546875" style="2" customWidth="1"/>
    <col min="11" max="11" width="28.5703125" style="2" customWidth="1"/>
    <col min="12" max="12" width="81.85546875" style="2" customWidth="1"/>
    <col min="13" max="13" width="30.28515625" style="2" customWidth="1"/>
    <col min="14" max="16384" width="9.140625" style="2"/>
  </cols>
  <sheetData>
    <row r="1" spans="1:13" s="6" customFormat="1" ht="28.5" x14ac:dyDescent="0.45">
      <c r="A1" s="179" t="str">
        <f>OBJETIVOS!A1</f>
        <v>PLANO DE AÇÃO NACIONAL PARA A CONSERVAÇÃO DO SAUIM-DE-COLEIRA</v>
      </c>
      <c r="B1" s="179"/>
      <c r="C1" s="179"/>
      <c r="D1" s="179"/>
      <c r="E1" s="179"/>
      <c r="F1" s="179"/>
      <c r="G1" s="179"/>
      <c r="H1" s="179"/>
      <c r="I1" s="179"/>
      <c r="J1" s="179"/>
      <c r="K1" s="179"/>
      <c r="L1" s="179"/>
      <c r="M1" s="179"/>
    </row>
    <row r="2" spans="1:13" ht="15" x14ac:dyDescent="0.25">
      <c r="A2" s="180"/>
      <c r="B2" s="180"/>
      <c r="C2" s="180"/>
      <c r="D2" s="180"/>
      <c r="E2" s="180"/>
      <c r="F2" s="180"/>
      <c r="G2" s="180"/>
      <c r="H2" s="180"/>
      <c r="I2" s="180"/>
      <c r="J2" s="180"/>
      <c r="K2" s="180"/>
      <c r="L2" s="180"/>
      <c r="M2" s="180"/>
    </row>
    <row r="3" spans="1:13" s="8" customFormat="1" ht="18.75" x14ac:dyDescent="0.3">
      <c r="A3" s="181" t="s">
        <v>71</v>
      </c>
      <c r="B3" s="181"/>
      <c r="C3" s="181"/>
      <c r="D3" s="181"/>
      <c r="E3" s="181"/>
      <c r="F3" s="181"/>
      <c r="G3" s="181"/>
      <c r="H3" s="181"/>
      <c r="I3" s="181"/>
      <c r="J3" s="181"/>
      <c r="K3" s="181"/>
      <c r="L3" s="181"/>
      <c r="M3" s="181"/>
    </row>
    <row r="4" spans="1:13" s="8" customFormat="1" ht="18.75" x14ac:dyDescent="0.3">
      <c r="A4" s="182" t="str">
        <f>OBJETIVOS!A14</f>
        <v>Redução da perda de indivíduos de sauim-de-coleira por atropelamento, choques elétricos, captura e posse ilegais e ataques de animais domésticos.</v>
      </c>
      <c r="B4" s="182"/>
      <c r="C4" s="182"/>
      <c r="D4" s="182"/>
      <c r="E4" s="182"/>
      <c r="F4" s="182"/>
      <c r="G4" s="182"/>
      <c r="H4" s="182"/>
      <c r="I4" s="182"/>
      <c r="J4" s="182"/>
      <c r="K4" s="182"/>
      <c r="L4" s="182"/>
      <c r="M4" s="182"/>
    </row>
    <row r="5" spans="1:13" s="9" customFormat="1" ht="15.75" x14ac:dyDescent="0.25">
      <c r="A5" s="187" t="s">
        <v>83</v>
      </c>
      <c r="B5" s="187" t="s">
        <v>9</v>
      </c>
      <c r="C5" s="187" t="s">
        <v>11</v>
      </c>
      <c r="D5" s="187" t="s">
        <v>84</v>
      </c>
      <c r="E5" s="188" t="s">
        <v>15</v>
      </c>
      <c r="F5" s="188"/>
      <c r="G5" s="187" t="s">
        <v>17</v>
      </c>
      <c r="H5" s="189" t="s">
        <v>85</v>
      </c>
      <c r="I5" s="187" t="s">
        <v>19</v>
      </c>
      <c r="J5" s="188" t="s">
        <v>86</v>
      </c>
      <c r="K5" s="188"/>
      <c r="L5" s="190" t="s">
        <v>87</v>
      </c>
      <c r="M5" s="187" t="s">
        <v>29</v>
      </c>
    </row>
    <row r="6" spans="1:13" s="9" customFormat="1" ht="15.75" x14ac:dyDescent="0.25">
      <c r="A6" s="187"/>
      <c r="B6" s="187"/>
      <c r="C6" s="187"/>
      <c r="D6" s="187"/>
      <c r="E6" s="33" t="s">
        <v>88</v>
      </c>
      <c r="F6" s="33" t="s">
        <v>89</v>
      </c>
      <c r="G6" s="187"/>
      <c r="H6" s="189"/>
      <c r="I6" s="187"/>
      <c r="J6" s="33" t="s">
        <v>90</v>
      </c>
      <c r="K6" s="33" t="s">
        <v>91</v>
      </c>
      <c r="L6" s="191"/>
      <c r="M6" s="187"/>
    </row>
    <row r="7" spans="1:13" s="3" customFormat="1" ht="96" customHeight="1" x14ac:dyDescent="0.25">
      <c r="A7" s="4" t="s">
        <v>234</v>
      </c>
      <c r="B7" s="5" t="s">
        <v>235</v>
      </c>
      <c r="C7" s="69" t="s">
        <v>236</v>
      </c>
      <c r="D7" s="69" t="s">
        <v>237</v>
      </c>
      <c r="E7" s="205">
        <v>45962</v>
      </c>
      <c r="F7" s="205">
        <v>46478</v>
      </c>
      <c r="G7" s="35" t="s">
        <v>96</v>
      </c>
      <c r="H7" s="36"/>
      <c r="I7" s="4" t="s">
        <v>238</v>
      </c>
      <c r="J7" s="35" t="s">
        <v>239</v>
      </c>
      <c r="K7" s="35"/>
      <c r="L7" s="71"/>
      <c r="M7" s="4" t="s">
        <v>240</v>
      </c>
    </row>
    <row r="8" spans="1:13" s="3" customFormat="1" ht="96" customHeight="1" x14ac:dyDescent="0.25">
      <c r="A8" s="4" t="s">
        <v>241</v>
      </c>
      <c r="B8" s="5" t="s">
        <v>242</v>
      </c>
      <c r="C8" s="69" t="s">
        <v>243</v>
      </c>
      <c r="D8" s="69" t="s">
        <v>244</v>
      </c>
      <c r="E8" s="205">
        <v>45962</v>
      </c>
      <c r="F8" s="205">
        <v>47788</v>
      </c>
      <c r="G8" s="35" t="s">
        <v>96</v>
      </c>
      <c r="H8" s="36"/>
      <c r="I8" s="35" t="s">
        <v>245</v>
      </c>
      <c r="J8" s="35" t="s">
        <v>239</v>
      </c>
      <c r="K8" s="35"/>
      <c r="L8" s="71" t="s">
        <v>246</v>
      </c>
      <c r="M8" s="4" t="s">
        <v>247</v>
      </c>
    </row>
    <row r="9" spans="1:13" s="3" customFormat="1" ht="96" customHeight="1" x14ac:dyDescent="0.25">
      <c r="A9" s="4" t="s">
        <v>248</v>
      </c>
      <c r="B9" s="69" t="s">
        <v>249</v>
      </c>
      <c r="C9" s="69" t="s">
        <v>250</v>
      </c>
      <c r="D9" s="79" t="s">
        <v>251</v>
      </c>
      <c r="E9" s="205">
        <v>45962</v>
      </c>
      <c r="F9" s="205">
        <v>47788</v>
      </c>
      <c r="G9" s="4" t="s">
        <v>134</v>
      </c>
      <c r="H9" s="36"/>
      <c r="I9" s="4" t="s">
        <v>252</v>
      </c>
      <c r="J9" s="35" t="s">
        <v>239</v>
      </c>
      <c r="K9" s="4"/>
      <c r="L9" s="43" t="s">
        <v>253</v>
      </c>
      <c r="M9" s="4" t="s">
        <v>254</v>
      </c>
    </row>
    <row r="10" spans="1:13" ht="96" customHeight="1" x14ac:dyDescent="0.25">
      <c r="A10" s="4" t="s">
        <v>255</v>
      </c>
      <c r="B10" s="90" t="s">
        <v>256</v>
      </c>
      <c r="C10" s="69" t="s">
        <v>257</v>
      </c>
      <c r="D10" s="79" t="s">
        <v>251</v>
      </c>
      <c r="E10" s="205">
        <v>45962</v>
      </c>
      <c r="F10" s="205">
        <v>47788</v>
      </c>
      <c r="G10" s="4" t="s">
        <v>258</v>
      </c>
      <c r="H10" s="61"/>
      <c r="I10" s="4" t="s">
        <v>259</v>
      </c>
      <c r="J10" s="35" t="s">
        <v>239</v>
      </c>
      <c r="K10" s="35"/>
      <c r="L10" s="71" t="s">
        <v>260</v>
      </c>
      <c r="M10" s="4" t="s">
        <v>240</v>
      </c>
    </row>
    <row r="11" spans="1:13" s="44" customFormat="1" ht="96" customHeight="1" x14ac:dyDescent="0.2">
      <c r="A11" s="4" t="s">
        <v>261</v>
      </c>
      <c r="B11" s="5" t="s">
        <v>262</v>
      </c>
      <c r="C11" s="69" t="s">
        <v>263</v>
      </c>
      <c r="D11" s="69" t="s">
        <v>264</v>
      </c>
      <c r="E11" s="205">
        <v>45962</v>
      </c>
      <c r="F11" s="205">
        <v>47788</v>
      </c>
      <c r="G11" s="4" t="s">
        <v>265</v>
      </c>
      <c r="H11" s="36"/>
      <c r="I11" s="4" t="s">
        <v>266</v>
      </c>
      <c r="J11" s="35" t="s">
        <v>239</v>
      </c>
      <c r="K11" s="35"/>
      <c r="L11" s="71" t="s">
        <v>267</v>
      </c>
      <c r="M11" s="4" t="s">
        <v>268</v>
      </c>
    </row>
    <row r="12" spans="1:13" ht="96" customHeight="1" x14ac:dyDescent="0.25">
      <c r="A12" s="4" t="s">
        <v>269</v>
      </c>
      <c r="B12" s="5" t="s">
        <v>270</v>
      </c>
      <c r="C12" s="69" t="s">
        <v>271</v>
      </c>
      <c r="D12" s="69" t="s">
        <v>264</v>
      </c>
      <c r="E12" s="205">
        <v>45962</v>
      </c>
      <c r="F12" s="205">
        <v>46478</v>
      </c>
      <c r="G12" s="4" t="s">
        <v>272</v>
      </c>
      <c r="H12" s="36"/>
      <c r="I12" s="4" t="s">
        <v>273</v>
      </c>
      <c r="J12" s="35" t="s">
        <v>239</v>
      </c>
      <c r="K12" s="35"/>
      <c r="L12" s="71" t="s">
        <v>274</v>
      </c>
      <c r="M12" s="4" t="s">
        <v>268</v>
      </c>
    </row>
    <row r="13" spans="1:13" ht="96" customHeight="1" x14ac:dyDescent="0.25">
      <c r="A13" s="4" t="s">
        <v>275</v>
      </c>
      <c r="B13" s="5" t="s">
        <v>276</v>
      </c>
      <c r="C13" s="69" t="s">
        <v>277</v>
      </c>
      <c r="D13" s="69" t="s">
        <v>278</v>
      </c>
      <c r="E13" s="205">
        <v>45962</v>
      </c>
      <c r="F13" s="205">
        <v>47788</v>
      </c>
      <c r="G13" s="4" t="s">
        <v>109</v>
      </c>
      <c r="H13" s="36"/>
      <c r="I13" s="35" t="s">
        <v>279</v>
      </c>
      <c r="J13" s="35" t="s">
        <v>239</v>
      </c>
      <c r="K13" s="35"/>
      <c r="L13" s="35"/>
      <c r="M13" s="4" t="s">
        <v>254</v>
      </c>
    </row>
    <row r="14" spans="1:13" ht="96" customHeight="1" x14ac:dyDescent="0.25">
      <c r="A14" s="4" t="s">
        <v>280</v>
      </c>
      <c r="B14" s="5" t="s">
        <v>281</v>
      </c>
      <c r="C14" s="79" t="s">
        <v>282</v>
      </c>
      <c r="D14" s="117" t="s">
        <v>283</v>
      </c>
      <c r="E14" s="205">
        <v>45962</v>
      </c>
      <c r="F14" s="205">
        <v>47788</v>
      </c>
      <c r="G14" s="4" t="s">
        <v>109</v>
      </c>
      <c r="H14" s="36"/>
      <c r="I14" s="35" t="s">
        <v>284</v>
      </c>
      <c r="J14" s="62" t="s">
        <v>285</v>
      </c>
      <c r="K14" s="35"/>
      <c r="L14" s="71" t="s">
        <v>286</v>
      </c>
      <c r="M14" s="4" t="s">
        <v>254</v>
      </c>
    </row>
    <row r="15" spans="1:13" ht="15" x14ac:dyDescent="0.25">
      <c r="A15" s="72"/>
      <c r="B15" s="73"/>
      <c r="C15" s="74"/>
      <c r="D15" s="72"/>
      <c r="E15" s="75"/>
      <c r="F15" s="75"/>
      <c r="G15" s="72"/>
      <c r="H15" s="76"/>
      <c r="I15" s="60"/>
      <c r="J15" s="60"/>
      <c r="K15" s="60"/>
      <c r="L15" s="60"/>
      <c r="M15" s="72"/>
    </row>
    <row r="16" spans="1:13" ht="33.6" customHeight="1" x14ac:dyDescent="0.25">
      <c r="A16" s="72"/>
      <c r="B16" s="45"/>
      <c r="C16" s="74"/>
      <c r="D16" s="72"/>
      <c r="E16" s="75"/>
      <c r="F16" s="75"/>
      <c r="G16" s="72"/>
      <c r="H16" s="76"/>
      <c r="I16" s="60"/>
      <c r="J16" s="60"/>
      <c r="K16" s="60"/>
      <c r="L16" s="60"/>
      <c r="M16" s="72"/>
    </row>
    <row r="17" spans="1:13" ht="42.6" customHeight="1" x14ac:dyDescent="0.25">
      <c r="A17" s="72"/>
      <c r="B17" s="44"/>
      <c r="C17" s="2"/>
      <c r="D17" s="72"/>
      <c r="E17" s="75"/>
      <c r="F17" s="75"/>
      <c r="G17" s="72"/>
      <c r="H17" s="76"/>
      <c r="I17" s="60"/>
      <c r="J17" s="60"/>
      <c r="K17" s="60"/>
      <c r="L17" s="60"/>
      <c r="M17" s="72"/>
    </row>
    <row r="18" spans="1:13" ht="15" x14ac:dyDescent="0.25">
      <c r="A18" s="72"/>
      <c r="B18" s="77"/>
      <c r="C18" s="72"/>
      <c r="D18" s="72"/>
      <c r="E18" s="75"/>
      <c r="F18" s="75"/>
      <c r="G18" s="72"/>
      <c r="H18" s="76"/>
      <c r="I18" s="60"/>
      <c r="J18" s="60"/>
      <c r="K18" s="60"/>
      <c r="L18" s="60"/>
      <c r="M18" s="72"/>
    </row>
    <row r="19" spans="1:13" ht="15" x14ac:dyDescent="0.25">
      <c r="A19" s="72"/>
      <c r="B19" s="74"/>
      <c r="C19" s="72"/>
      <c r="D19" s="72"/>
      <c r="E19" s="75"/>
      <c r="F19" s="75"/>
      <c r="G19" s="72"/>
      <c r="H19" s="76"/>
      <c r="I19" s="60"/>
      <c r="J19" s="60"/>
      <c r="K19" s="60"/>
      <c r="L19" s="60"/>
      <c r="M19" s="72"/>
    </row>
    <row r="20" spans="1:13" ht="15" x14ac:dyDescent="0.25">
      <c r="A20" s="72"/>
      <c r="B20" s="74"/>
      <c r="C20" s="72"/>
      <c r="D20" s="72"/>
      <c r="E20" s="75"/>
      <c r="F20" s="75"/>
      <c r="G20" s="72"/>
      <c r="H20" s="76"/>
      <c r="I20" s="60"/>
      <c r="J20" s="60"/>
      <c r="K20" s="60"/>
      <c r="L20" s="60"/>
      <c r="M20" s="72"/>
    </row>
    <row r="21" spans="1:13" ht="15" x14ac:dyDescent="0.25">
      <c r="A21" s="72"/>
      <c r="B21" s="74"/>
      <c r="C21" s="72"/>
      <c r="D21" s="72"/>
      <c r="E21" s="75"/>
      <c r="F21" s="75"/>
      <c r="G21" s="72"/>
      <c r="H21" s="76"/>
      <c r="I21" s="60"/>
      <c r="J21" s="60"/>
      <c r="K21" s="60"/>
      <c r="L21" s="60"/>
      <c r="M21" s="72"/>
    </row>
    <row r="22" spans="1:13" ht="15" x14ac:dyDescent="0.25">
      <c r="A22" s="72"/>
      <c r="B22" s="74"/>
      <c r="C22" s="72"/>
      <c r="D22" s="72"/>
      <c r="E22" s="75"/>
      <c r="F22" s="75"/>
      <c r="G22" s="72"/>
      <c r="H22" s="76"/>
      <c r="I22" s="60"/>
      <c r="J22" s="60"/>
      <c r="K22" s="60"/>
      <c r="L22" s="60"/>
      <c r="M22" s="72"/>
    </row>
  </sheetData>
  <sheetProtection selectLockedCells="1" selectUnlockedCells="1"/>
  <protectedRanges>
    <protectedRange sqref="B9" name="Intervalo1_1"/>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6"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M15:M22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21"/>
  <sheetViews>
    <sheetView zoomScale="80" zoomScaleNormal="80" workbookViewId="0">
      <selection activeCell="A7" sqref="A7:XFD12"/>
    </sheetView>
  </sheetViews>
  <sheetFormatPr defaultColWidth="9.140625" defaultRowHeight="21" x14ac:dyDescent="0.35"/>
  <cols>
    <col min="1" max="1" width="6.28515625" style="10" customWidth="1"/>
    <col min="2" max="2" width="34.7109375" style="2" customWidth="1"/>
    <col min="3" max="3" width="37.1406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49" style="2" customWidth="1"/>
    <col min="10" max="10" width="28.28515625" style="2" customWidth="1"/>
    <col min="11" max="11" width="28.5703125" style="2" customWidth="1"/>
    <col min="12" max="12" width="38.5703125" style="2" customWidth="1"/>
    <col min="13" max="13" width="21.28515625" style="2" customWidth="1"/>
    <col min="14" max="16384" width="9.140625" style="2"/>
  </cols>
  <sheetData>
    <row r="1" spans="1:13" s="6" customFormat="1" ht="28.5" customHeight="1" x14ac:dyDescent="0.45">
      <c r="A1" s="179" t="str">
        <f>OBJETIVOS!A1</f>
        <v>PLANO DE AÇÃO NACIONAL PARA A CONSERVAÇÃO DO SAUIM-DE-COLEIRA</v>
      </c>
      <c r="B1" s="179"/>
      <c r="C1" s="179"/>
      <c r="D1" s="179"/>
      <c r="E1" s="179"/>
      <c r="F1" s="179"/>
      <c r="G1" s="179"/>
      <c r="H1" s="179"/>
      <c r="I1" s="179"/>
      <c r="J1" s="179"/>
      <c r="K1" s="179"/>
      <c r="L1" s="179"/>
      <c r="M1" s="179"/>
    </row>
    <row r="2" spans="1:13" ht="8.25" customHeight="1" x14ac:dyDescent="0.25">
      <c r="A2" s="180"/>
      <c r="B2" s="180"/>
      <c r="C2" s="180"/>
      <c r="D2" s="180"/>
      <c r="E2" s="180"/>
      <c r="F2" s="180"/>
      <c r="G2" s="180"/>
      <c r="H2" s="180"/>
      <c r="I2" s="180"/>
      <c r="J2" s="180"/>
      <c r="K2" s="180"/>
    </row>
    <row r="3" spans="1:13" s="8" customFormat="1" ht="18.75" customHeight="1" x14ac:dyDescent="0.3">
      <c r="A3" s="181" t="s">
        <v>74</v>
      </c>
      <c r="B3" s="181"/>
      <c r="C3" s="181"/>
      <c r="D3" s="181"/>
      <c r="E3" s="181"/>
      <c r="F3" s="181"/>
      <c r="G3" s="181"/>
      <c r="H3" s="181"/>
      <c r="I3" s="181"/>
      <c r="J3" s="181"/>
      <c r="K3" s="181"/>
      <c r="L3" s="181"/>
      <c r="M3" s="181"/>
    </row>
    <row r="4" spans="1:13" s="8" customFormat="1" ht="39.75" customHeight="1" x14ac:dyDescent="0.3">
      <c r="A4" s="192" t="str">
        <f>OBJETIVOS!A17</f>
        <v>Promoção e realização do manejo populacional adequado para a conservação do sauim-de-coleira.</v>
      </c>
      <c r="B4" s="193"/>
      <c r="C4" s="193"/>
      <c r="D4" s="193"/>
      <c r="E4" s="193"/>
      <c r="F4" s="193"/>
      <c r="G4" s="193"/>
      <c r="H4" s="193"/>
      <c r="I4" s="193"/>
      <c r="J4" s="193"/>
      <c r="K4" s="193"/>
      <c r="L4" s="193"/>
      <c r="M4" s="193"/>
    </row>
    <row r="5" spans="1:13" s="9" customFormat="1" ht="32.25" customHeight="1" x14ac:dyDescent="0.25">
      <c r="A5" s="187" t="s">
        <v>83</v>
      </c>
      <c r="B5" s="187" t="s">
        <v>9</v>
      </c>
      <c r="C5" s="187" t="s">
        <v>11</v>
      </c>
      <c r="D5" s="187" t="s">
        <v>84</v>
      </c>
      <c r="E5" s="188" t="s">
        <v>15</v>
      </c>
      <c r="F5" s="188"/>
      <c r="G5" s="187" t="s">
        <v>17</v>
      </c>
      <c r="H5" s="189" t="s">
        <v>85</v>
      </c>
      <c r="I5" s="187" t="s">
        <v>19</v>
      </c>
      <c r="J5" s="188" t="s">
        <v>86</v>
      </c>
      <c r="K5" s="188"/>
      <c r="L5" s="190" t="s">
        <v>87</v>
      </c>
      <c r="M5" s="187" t="s">
        <v>29</v>
      </c>
    </row>
    <row r="6" spans="1:13" s="9" customFormat="1" ht="15.75" x14ac:dyDescent="0.25">
      <c r="A6" s="187"/>
      <c r="B6" s="187"/>
      <c r="C6" s="187"/>
      <c r="D6" s="187"/>
      <c r="E6" s="33" t="s">
        <v>88</v>
      </c>
      <c r="F6" s="33" t="s">
        <v>89</v>
      </c>
      <c r="G6" s="187"/>
      <c r="H6" s="189"/>
      <c r="I6" s="187"/>
      <c r="J6" s="33" t="s">
        <v>90</v>
      </c>
      <c r="K6" s="33" t="s">
        <v>91</v>
      </c>
      <c r="L6" s="191"/>
      <c r="M6" s="187"/>
    </row>
    <row r="7" spans="1:13" s="3" customFormat="1" ht="63.75" customHeight="1" x14ac:dyDescent="0.25">
      <c r="A7" s="4" t="s">
        <v>287</v>
      </c>
      <c r="B7" s="5" t="s">
        <v>288</v>
      </c>
      <c r="C7" s="69" t="s">
        <v>289</v>
      </c>
      <c r="D7" s="69" t="s">
        <v>290</v>
      </c>
      <c r="E7" s="205">
        <v>45962</v>
      </c>
      <c r="F7" s="205">
        <v>46296</v>
      </c>
      <c r="G7" s="35" t="s">
        <v>291</v>
      </c>
      <c r="H7" s="36"/>
      <c r="I7" s="4" t="s">
        <v>292</v>
      </c>
      <c r="J7" s="35" t="s">
        <v>239</v>
      </c>
      <c r="K7" s="35"/>
      <c r="L7" s="35"/>
      <c r="M7" s="4" t="s">
        <v>293</v>
      </c>
    </row>
    <row r="8" spans="1:13" s="3" customFormat="1" ht="63.75" customHeight="1" x14ac:dyDescent="0.25">
      <c r="A8" s="4" t="s">
        <v>294</v>
      </c>
      <c r="B8" s="5" t="s">
        <v>295</v>
      </c>
      <c r="C8" s="69" t="s">
        <v>296</v>
      </c>
      <c r="D8" s="69" t="s">
        <v>297</v>
      </c>
      <c r="E8" s="205">
        <v>46478</v>
      </c>
      <c r="F8" s="205">
        <v>47788</v>
      </c>
      <c r="G8" s="4" t="s">
        <v>298</v>
      </c>
      <c r="H8" s="36"/>
      <c r="I8" s="4" t="s">
        <v>299</v>
      </c>
      <c r="J8" s="35" t="s">
        <v>239</v>
      </c>
      <c r="K8" s="4"/>
      <c r="L8" s="4"/>
      <c r="M8" s="4" t="s">
        <v>293</v>
      </c>
    </row>
    <row r="9" spans="1:13" s="3" customFormat="1" ht="63.75" customHeight="1" x14ac:dyDescent="0.25">
      <c r="A9" s="4" t="s">
        <v>300</v>
      </c>
      <c r="B9" s="69" t="s">
        <v>301</v>
      </c>
      <c r="C9" s="42" t="s">
        <v>302</v>
      </c>
      <c r="D9" s="69" t="s">
        <v>303</v>
      </c>
      <c r="E9" s="205">
        <v>45962</v>
      </c>
      <c r="F9" s="205">
        <v>46661</v>
      </c>
      <c r="G9" s="4" t="s">
        <v>304</v>
      </c>
      <c r="H9" s="36"/>
      <c r="I9" s="35" t="s">
        <v>305</v>
      </c>
      <c r="J9" s="35" t="s">
        <v>239</v>
      </c>
      <c r="K9" s="35"/>
      <c r="L9" s="35"/>
      <c r="M9" s="4" t="s">
        <v>293</v>
      </c>
    </row>
    <row r="10" spans="1:13" ht="63.75" customHeight="1" x14ac:dyDescent="0.25">
      <c r="A10" s="4" t="s">
        <v>306</v>
      </c>
      <c r="B10" s="5" t="s">
        <v>307</v>
      </c>
      <c r="C10" s="69" t="s">
        <v>308</v>
      </c>
      <c r="D10" s="69" t="s">
        <v>309</v>
      </c>
      <c r="E10" s="205">
        <v>45962</v>
      </c>
      <c r="F10" s="205">
        <v>47392</v>
      </c>
      <c r="G10" s="35" t="s">
        <v>96</v>
      </c>
      <c r="H10" s="36"/>
      <c r="I10" s="4" t="s">
        <v>310</v>
      </c>
      <c r="J10" s="35" t="s">
        <v>239</v>
      </c>
      <c r="K10" s="35"/>
      <c r="L10" s="71" t="s">
        <v>311</v>
      </c>
      <c r="M10" s="4" t="s">
        <v>47</v>
      </c>
    </row>
    <row r="11" spans="1:13" ht="63.75" customHeight="1" x14ac:dyDescent="0.25">
      <c r="A11" s="4" t="s">
        <v>312</v>
      </c>
      <c r="B11" s="5" t="s">
        <v>313</v>
      </c>
      <c r="C11" s="69" t="s">
        <v>314</v>
      </c>
      <c r="D11" s="69" t="s">
        <v>309</v>
      </c>
      <c r="E11" s="205">
        <v>45962</v>
      </c>
      <c r="F11" s="205">
        <v>47392</v>
      </c>
      <c r="G11" s="4" t="s">
        <v>304</v>
      </c>
      <c r="H11" s="36"/>
      <c r="I11" s="4" t="s">
        <v>315</v>
      </c>
      <c r="J11" s="35" t="s">
        <v>239</v>
      </c>
      <c r="K11" s="35"/>
      <c r="L11" s="35"/>
      <c r="M11" s="4" t="s">
        <v>47</v>
      </c>
    </row>
    <row r="12" spans="1:13" ht="63.75" customHeight="1" x14ac:dyDescent="0.25">
      <c r="A12" s="4" t="s">
        <v>316</v>
      </c>
      <c r="B12" s="5" t="s">
        <v>317</v>
      </c>
      <c r="C12" s="69" t="s">
        <v>318</v>
      </c>
      <c r="D12" s="69" t="s">
        <v>319</v>
      </c>
      <c r="E12" s="205">
        <v>45962</v>
      </c>
      <c r="F12" s="205">
        <v>47788</v>
      </c>
      <c r="G12" s="4" t="s">
        <v>258</v>
      </c>
      <c r="H12" s="36"/>
      <c r="I12" s="4" t="s">
        <v>320</v>
      </c>
      <c r="J12" s="35" t="s">
        <v>239</v>
      </c>
      <c r="K12" s="35"/>
      <c r="L12" s="35"/>
      <c r="M12" s="4" t="s">
        <v>293</v>
      </c>
    </row>
    <row r="13" spans="1:13" ht="15" x14ac:dyDescent="0.25">
      <c r="A13" s="72"/>
      <c r="B13" s="74"/>
      <c r="C13" s="72"/>
      <c r="D13" s="72"/>
      <c r="E13" s="75"/>
      <c r="F13" s="75"/>
      <c r="G13" s="72"/>
      <c r="H13" s="76"/>
      <c r="I13" s="60"/>
      <c r="J13" s="60"/>
      <c r="K13" s="60"/>
      <c r="L13" s="60"/>
      <c r="M13" s="72"/>
    </row>
    <row r="14" spans="1:13" ht="15" x14ac:dyDescent="0.25">
      <c r="A14" s="72"/>
      <c r="B14" s="74"/>
      <c r="C14" s="72"/>
      <c r="D14" s="72"/>
      <c r="E14" s="75"/>
      <c r="F14" s="75"/>
      <c r="G14" s="72"/>
      <c r="H14" s="76"/>
      <c r="I14" s="60"/>
      <c r="J14" s="60"/>
      <c r="K14" s="60"/>
      <c r="L14" s="60"/>
      <c r="M14" s="72"/>
    </row>
    <row r="15" spans="1:13" ht="15" x14ac:dyDescent="0.25">
      <c r="A15" s="72"/>
      <c r="B15" s="74"/>
      <c r="C15" s="72"/>
      <c r="D15" s="72"/>
      <c r="E15" s="75"/>
      <c r="F15" s="75"/>
      <c r="G15" s="72"/>
      <c r="H15" s="76"/>
      <c r="I15" s="60"/>
      <c r="J15" s="60"/>
      <c r="K15" s="60"/>
      <c r="L15" s="60"/>
      <c r="M15" s="72"/>
    </row>
    <row r="16" spans="1:13" ht="15" x14ac:dyDescent="0.25">
      <c r="A16" s="72"/>
      <c r="B16" s="74"/>
      <c r="C16" s="72"/>
      <c r="D16" s="72"/>
      <c r="E16" s="75"/>
      <c r="F16" s="75"/>
      <c r="G16" s="72"/>
      <c r="H16" s="76"/>
      <c r="I16" s="60"/>
      <c r="J16" s="60"/>
      <c r="K16" s="60"/>
      <c r="L16" s="60"/>
      <c r="M16" s="72"/>
    </row>
    <row r="17" spans="1:13" ht="15" x14ac:dyDescent="0.25">
      <c r="A17" s="72"/>
      <c r="B17" s="74"/>
      <c r="C17" s="72"/>
      <c r="D17" s="72"/>
      <c r="E17" s="75"/>
      <c r="F17" s="75"/>
      <c r="G17" s="72"/>
      <c r="H17" s="76"/>
      <c r="I17" s="60"/>
      <c r="J17" s="60"/>
      <c r="K17" s="60"/>
      <c r="L17" s="60"/>
      <c r="M17" s="72"/>
    </row>
    <row r="18" spans="1:13" ht="15" x14ac:dyDescent="0.25">
      <c r="A18" s="72"/>
      <c r="B18" s="74"/>
      <c r="C18" s="72"/>
      <c r="D18" s="72"/>
      <c r="E18" s="75"/>
      <c r="F18" s="75"/>
      <c r="G18" s="72"/>
      <c r="H18" s="76"/>
      <c r="I18" s="60"/>
      <c r="J18" s="60"/>
      <c r="K18" s="60"/>
      <c r="L18" s="60"/>
      <c r="M18" s="72"/>
    </row>
    <row r="19" spans="1:13" ht="15" x14ac:dyDescent="0.25">
      <c r="A19" s="72"/>
      <c r="B19" s="74"/>
      <c r="C19" s="72"/>
      <c r="D19" s="72"/>
      <c r="E19" s="75"/>
      <c r="F19" s="75"/>
      <c r="G19" s="72"/>
      <c r="H19" s="76"/>
      <c r="I19" s="60"/>
      <c r="J19" s="60"/>
      <c r="K19" s="60"/>
      <c r="L19" s="60"/>
      <c r="M19" s="72"/>
    </row>
    <row r="20" spans="1:13" ht="15" x14ac:dyDescent="0.25">
      <c r="A20" s="72"/>
      <c r="B20" s="74"/>
      <c r="C20" s="72"/>
      <c r="D20" s="72"/>
      <c r="E20" s="75"/>
      <c r="F20" s="75"/>
      <c r="G20" s="72"/>
      <c r="H20" s="76"/>
      <c r="I20" s="60"/>
      <c r="J20" s="60"/>
      <c r="K20" s="60"/>
      <c r="L20" s="60"/>
      <c r="M20" s="72"/>
    </row>
    <row r="21" spans="1:13" ht="15" x14ac:dyDescent="0.25">
      <c r="A21" s="72"/>
      <c r="B21" s="74"/>
      <c r="C21" s="72"/>
      <c r="D21" s="72"/>
      <c r="E21" s="75"/>
      <c r="F21" s="75"/>
      <c r="G21" s="72"/>
      <c r="H21" s="76"/>
      <c r="I21" s="60"/>
      <c r="J21" s="60"/>
      <c r="K21" s="60"/>
      <c r="L21" s="60"/>
      <c r="M21" s="72"/>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M13:M21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21"/>
  <sheetViews>
    <sheetView zoomScale="80" zoomScaleNormal="80" workbookViewId="0">
      <selection activeCell="A7" sqref="A7:XFD10"/>
    </sheetView>
  </sheetViews>
  <sheetFormatPr defaultColWidth="9.140625" defaultRowHeight="21" x14ac:dyDescent="0.35"/>
  <cols>
    <col min="1" max="1" width="6.28515625" style="10" customWidth="1"/>
    <col min="2" max="2" width="47.85546875" style="2" customWidth="1"/>
    <col min="3" max="3" width="33.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61.42578125" style="2" customWidth="1"/>
    <col min="10" max="10" width="28.28515625" style="2" customWidth="1"/>
    <col min="11" max="11" width="28.5703125" style="2" customWidth="1"/>
    <col min="12" max="12" width="41.85546875" style="2" customWidth="1"/>
    <col min="13" max="13" width="21.28515625" style="2" customWidth="1"/>
    <col min="14" max="16384" width="9.140625" style="2"/>
  </cols>
  <sheetData>
    <row r="1" spans="1:13" s="6" customFormat="1" ht="28.5" x14ac:dyDescent="0.45">
      <c r="A1" s="179" t="str">
        <f>OBJETIVOS!A1</f>
        <v>PLANO DE AÇÃO NACIONAL PARA A CONSERVAÇÃO DO SAUIM-DE-COLEIRA</v>
      </c>
      <c r="B1" s="179"/>
      <c r="C1" s="179"/>
      <c r="D1" s="179"/>
      <c r="E1" s="179"/>
      <c r="F1" s="179"/>
      <c r="G1" s="179"/>
      <c r="H1" s="179"/>
      <c r="I1" s="179"/>
      <c r="J1" s="179"/>
      <c r="K1" s="179"/>
      <c r="L1" s="179"/>
      <c r="M1" s="179"/>
    </row>
    <row r="2" spans="1:13" ht="8.25" customHeight="1" x14ac:dyDescent="0.25">
      <c r="A2" s="180"/>
      <c r="B2" s="180"/>
      <c r="C2" s="180"/>
      <c r="D2" s="180"/>
      <c r="E2" s="180"/>
      <c r="F2" s="180"/>
      <c r="G2" s="180"/>
      <c r="H2" s="180"/>
      <c r="I2" s="180"/>
      <c r="J2" s="180"/>
      <c r="K2" s="180"/>
      <c r="L2" s="180"/>
      <c r="M2" s="180"/>
    </row>
    <row r="3" spans="1:13" s="8" customFormat="1" ht="18.75" x14ac:dyDescent="0.3">
      <c r="A3" s="181" t="s">
        <v>321</v>
      </c>
      <c r="B3" s="181"/>
      <c r="C3" s="181"/>
      <c r="D3" s="181"/>
      <c r="E3" s="181"/>
      <c r="F3" s="181"/>
      <c r="G3" s="181"/>
      <c r="H3" s="181"/>
      <c r="I3" s="181"/>
      <c r="J3" s="181"/>
      <c r="K3" s="181"/>
      <c r="L3" s="181"/>
      <c r="M3" s="181"/>
    </row>
    <row r="4" spans="1:13" s="8" customFormat="1" ht="39.75" customHeight="1" x14ac:dyDescent="0.3">
      <c r="A4" s="182" t="str">
        <f>OBJETIVOS!A20</f>
        <v>Fortalecimento, ampliação e integração de atividades de Educação Ambiental para a conservação do sauim-de-coleira e de seu habitat.</v>
      </c>
      <c r="B4" s="182"/>
      <c r="C4" s="182"/>
      <c r="D4" s="182"/>
      <c r="E4" s="182"/>
      <c r="F4" s="182"/>
      <c r="G4" s="182"/>
      <c r="H4" s="182"/>
      <c r="I4" s="182"/>
      <c r="J4" s="182"/>
      <c r="K4" s="182"/>
      <c r="L4" s="182"/>
      <c r="M4" s="182"/>
    </row>
    <row r="5" spans="1:13" s="9" customFormat="1" ht="32.25" customHeight="1" x14ac:dyDescent="0.25">
      <c r="A5" s="187" t="s">
        <v>83</v>
      </c>
      <c r="B5" s="187" t="s">
        <v>9</v>
      </c>
      <c r="C5" s="187" t="s">
        <v>11</v>
      </c>
      <c r="D5" s="187" t="s">
        <v>84</v>
      </c>
      <c r="E5" s="188" t="s">
        <v>15</v>
      </c>
      <c r="F5" s="188"/>
      <c r="G5" s="187" t="s">
        <v>17</v>
      </c>
      <c r="H5" s="189" t="s">
        <v>85</v>
      </c>
      <c r="I5" s="187" t="s">
        <v>19</v>
      </c>
      <c r="J5" s="188" t="s">
        <v>86</v>
      </c>
      <c r="K5" s="188"/>
      <c r="L5" s="190" t="s">
        <v>87</v>
      </c>
      <c r="M5" s="187" t="s">
        <v>29</v>
      </c>
    </row>
    <row r="6" spans="1:13" s="9" customFormat="1" ht="15.75" x14ac:dyDescent="0.25">
      <c r="A6" s="187"/>
      <c r="B6" s="187"/>
      <c r="C6" s="187"/>
      <c r="D6" s="187"/>
      <c r="E6" s="33" t="s">
        <v>88</v>
      </c>
      <c r="F6" s="33" t="s">
        <v>89</v>
      </c>
      <c r="G6" s="187"/>
      <c r="H6" s="189"/>
      <c r="I6" s="187"/>
      <c r="J6" s="33" t="s">
        <v>90</v>
      </c>
      <c r="K6" s="33" t="s">
        <v>91</v>
      </c>
      <c r="L6" s="191"/>
      <c r="M6" s="187"/>
    </row>
    <row r="7" spans="1:13" s="3" customFormat="1" ht="75" customHeight="1" x14ac:dyDescent="0.25">
      <c r="A7" s="78" t="s">
        <v>322</v>
      </c>
      <c r="B7" s="97" t="s">
        <v>323</v>
      </c>
      <c r="C7" s="98" t="s">
        <v>324</v>
      </c>
      <c r="D7" s="98" t="s">
        <v>325</v>
      </c>
      <c r="E7" s="205">
        <v>45962</v>
      </c>
      <c r="F7" s="205">
        <v>47788</v>
      </c>
      <c r="G7" s="99" t="s">
        <v>121</v>
      </c>
      <c r="H7" s="100"/>
      <c r="I7" s="101" t="s">
        <v>326</v>
      </c>
      <c r="J7" s="102" t="s">
        <v>327</v>
      </c>
      <c r="K7" s="102" t="s">
        <v>328</v>
      </c>
      <c r="L7" s="103" t="s">
        <v>329</v>
      </c>
      <c r="M7" s="78" t="s">
        <v>330</v>
      </c>
    </row>
    <row r="8" spans="1:13" s="3" customFormat="1" ht="75" customHeight="1" x14ac:dyDescent="0.25">
      <c r="A8" s="78" t="s">
        <v>331</v>
      </c>
      <c r="B8" s="98" t="s">
        <v>332</v>
      </c>
      <c r="C8" s="97" t="s">
        <v>333</v>
      </c>
      <c r="D8" s="98" t="s">
        <v>334</v>
      </c>
      <c r="E8" s="205">
        <v>45962</v>
      </c>
      <c r="F8" s="205">
        <v>47788</v>
      </c>
      <c r="G8" s="99" t="s">
        <v>335</v>
      </c>
      <c r="H8" s="100"/>
      <c r="I8" s="101" t="s">
        <v>336</v>
      </c>
      <c r="J8" s="102" t="s">
        <v>337</v>
      </c>
      <c r="K8" s="102" t="s">
        <v>338</v>
      </c>
      <c r="L8" s="103" t="s">
        <v>339</v>
      </c>
      <c r="M8" s="78" t="s">
        <v>240</v>
      </c>
    </row>
    <row r="9" spans="1:13" s="3" customFormat="1" ht="75" customHeight="1" x14ac:dyDescent="0.25">
      <c r="A9" s="78" t="s">
        <v>340</v>
      </c>
      <c r="B9" s="98" t="s">
        <v>341</v>
      </c>
      <c r="C9" s="98" t="s">
        <v>342</v>
      </c>
      <c r="D9" s="98" t="s">
        <v>343</v>
      </c>
      <c r="E9" s="205">
        <v>45962</v>
      </c>
      <c r="F9" s="205">
        <v>47788</v>
      </c>
      <c r="G9" s="99" t="s">
        <v>121</v>
      </c>
      <c r="H9" s="100"/>
      <c r="I9" s="112" t="s">
        <v>344</v>
      </c>
      <c r="J9" s="102" t="s">
        <v>327</v>
      </c>
      <c r="K9" s="102" t="s">
        <v>328</v>
      </c>
      <c r="L9" s="103" t="s">
        <v>345</v>
      </c>
      <c r="M9" s="78" t="s">
        <v>240</v>
      </c>
    </row>
    <row r="10" spans="1:13" ht="75" customHeight="1" x14ac:dyDescent="0.25">
      <c r="A10" s="78" t="s">
        <v>346</v>
      </c>
      <c r="B10" s="104" t="s">
        <v>347</v>
      </c>
      <c r="C10" s="98" t="s">
        <v>348</v>
      </c>
      <c r="D10" s="98" t="s">
        <v>349</v>
      </c>
      <c r="E10" s="205">
        <v>45962</v>
      </c>
      <c r="F10" s="205">
        <v>46692</v>
      </c>
      <c r="G10" s="99" t="s">
        <v>121</v>
      </c>
      <c r="H10" s="100"/>
      <c r="I10" s="105" t="s">
        <v>350</v>
      </c>
      <c r="J10" s="102" t="s">
        <v>327</v>
      </c>
      <c r="K10" s="102" t="s">
        <v>328</v>
      </c>
      <c r="L10" s="106"/>
      <c r="M10" s="78" t="s">
        <v>330</v>
      </c>
    </row>
    <row r="11" spans="1:13" ht="15" x14ac:dyDescent="0.25">
      <c r="A11" s="72"/>
      <c r="B11" s="74"/>
      <c r="C11" s="72"/>
      <c r="D11" s="72"/>
      <c r="E11" s="75"/>
      <c r="F11" s="75"/>
      <c r="G11" s="72"/>
      <c r="H11" s="76"/>
      <c r="I11" s="60"/>
      <c r="J11" s="60"/>
      <c r="K11" s="60"/>
      <c r="L11" s="60"/>
      <c r="M11" s="72"/>
    </row>
    <row r="12" spans="1:13" ht="15" x14ac:dyDescent="0.25">
      <c r="A12" s="72"/>
      <c r="B12" s="74"/>
      <c r="C12" s="72"/>
      <c r="D12" s="72"/>
      <c r="E12" s="75"/>
      <c r="F12" s="75"/>
      <c r="G12" s="72"/>
      <c r="H12" s="76"/>
      <c r="I12" s="60"/>
      <c r="J12" s="60"/>
      <c r="K12" s="60"/>
      <c r="L12" s="60"/>
      <c r="M12" s="72"/>
    </row>
    <row r="13" spans="1:13" ht="15" x14ac:dyDescent="0.25">
      <c r="A13" s="72"/>
      <c r="B13" s="74"/>
      <c r="C13" s="72"/>
      <c r="D13" s="72"/>
      <c r="E13" s="75"/>
      <c r="F13" s="75"/>
      <c r="G13" s="72"/>
      <c r="H13" s="76"/>
      <c r="I13" s="60"/>
      <c r="J13" s="60"/>
      <c r="K13" s="60"/>
      <c r="L13" s="60"/>
      <c r="M13" s="72"/>
    </row>
    <row r="14" spans="1:13" ht="15" x14ac:dyDescent="0.25">
      <c r="A14" s="72"/>
      <c r="B14" s="74"/>
      <c r="C14" s="72"/>
      <c r="D14" s="72"/>
      <c r="E14" s="75"/>
      <c r="F14" s="75"/>
      <c r="G14" s="72"/>
      <c r="H14" s="76"/>
      <c r="I14" s="60"/>
      <c r="J14" s="60"/>
      <c r="K14" s="60"/>
      <c r="L14" s="60"/>
      <c r="M14" s="72"/>
    </row>
    <row r="15" spans="1:13" ht="15" x14ac:dyDescent="0.25">
      <c r="A15" s="72"/>
      <c r="B15" s="74"/>
      <c r="C15" s="72"/>
      <c r="D15" s="72"/>
      <c r="E15" s="75"/>
      <c r="F15" s="75"/>
      <c r="G15" s="72"/>
      <c r="H15" s="76"/>
      <c r="I15" s="60"/>
      <c r="J15" s="60"/>
      <c r="K15" s="60"/>
      <c r="L15" s="60"/>
      <c r="M15" s="72"/>
    </row>
    <row r="16" spans="1:13" ht="15" x14ac:dyDescent="0.25">
      <c r="A16" s="72"/>
      <c r="B16" s="74"/>
      <c r="C16" s="72"/>
      <c r="D16" s="72"/>
      <c r="E16" s="75"/>
      <c r="F16" s="75"/>
      <c r="G16" s="72"/>
      <c r="H16" s="76"/>
      <c r="I16" s="60"/>
      <c r="J16" s="60"/>
      <c r="K16" s="60"/>
      <c r="L16" s="60"/>
      <c r="M16" s="72"/>
    </row>
    <row r="17" spans="1:13" ht="15" x14ac:dyDescent="0.25">
      <c r="A17" s="72"/>
      <c r="B17" s="74"/>
      <c r="C17" s="72"/>
      <c r="D17" s="72"/>
      <c r="E17" s="75"/>
      <c r="F17" s="75"/>
      <c r="G17" s="72"/>
      <c r="H17" s="76"/>
      <c r="I17" s="60"/>
      <c r="J17" s="60"/>
      <c r="K17" s="60"/>
      <c r="L17" s="60"/>
      <c r="M17" s="72"/>
    </row>
    <row r="18" spans="1:13" ht="15" x14ac:dyDescent="0.25">
      <c r="A18" s="72"/>
      <c r="B18" s="74"/>
      <c r="C18" s="72"/>
      <c r="D18" s="72"/>
      <c r="E18" s="75"/>
      <c r="F18" s="75"/>
      <c r="G18" s="72"/>
      <c r="H18" s="76"/>
      <c r="I18" s="60"/>
      <c r="J18" s="60"/>
      <c r="K18" s="60"/>
      <c r="L18" s="60"/>
      <c r="M18" s="72"/>
    </row>
    <row r="19" spans="1:13" ht="15" x14ac:dyDescent="0.25">
      <c r="A19" s="72"/>
      <c r="B19" s="74"/>
      <c r="C19" s="72"/>
      <c r="D19" s="72"/>
      <c r="E19" s="75"/>
      <c r="F19" s="75"/>
      <c r="G19" s="72"/>
      <c r="H19" s="76"/>
      <c r="I19" s="60"/>
      <c r="J19" s="60"/>
      <c r="K19" s="60"/>
      <c r="L19" s="60"/>
      <c r="M19" s="72"/>
    </row>
    <row r="20" spans="1:13" ht="15" x14ac:dyDescent="0.25">
      <c r="A20" s="72"/>
      <c r="B20" s="74"/>
      <c r="C20" s="72"/>
      <c r="D20" s="72"/>
      <c r="E20" s="75"/>
      <c r="F20" s="75"/>
      <c r="G20" s="72"/>
      <c r="H20" s="76"/>
      <c r="I20" s="60"/>
      <c r="J20" s="60"/>
      <c r="K20" s="60"/>
      <c r="L20" s="60"/>
      <c r="M20" s="72"/>
    </row>
    <row r="21" spans="1:13" ht="15" x14ac:dyDescent="0.25">
      <c r="A21" s="72"/>
      <c r="B21" s="74"/>
      <c r="C21" s="72"/>
      <c r="D21" s="72"/>
      <c r="E21" s="75"/>
      <c r="F21" s="75"/>
      <c r="G21" s="72"/>
      <c r="H21" s="76"/>
      <c r="I21" s="60"/>
      <c r="J21" s="60"/>
      <c r="K21" s="60"/>
      <c r="L21" s="60"/>
      <c r="M21" s="72"/>
    </row>
  </sheetData>
  <sheetProtection selectLockedCells="1" selectUnlockedCells="1"/>
  <protectedRanges>
    <protectedRange sqref="I7" name="Intervalo1_12"/>
    <protectedRange sqref="L7" name="Intervalo1"/>
    <protectedRange sqref="I8" name="Intervalo1_12_1"/>
    <protectedRange sqref="L8" name="Intervalo1_1"/>
    <protectedRange sqref="I9:I10" name="Intervalo1_13"/>
    <protectedRange sqref="L9:L10" name="Intervalo1_4"/>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LEGENDA!$A$24:$A$38</xm:f>
          </x14:formula1>
          <xm:sqref>M11:M21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21"/>
  <sheetViews>
    <sheetView zoomScale="80" zoomScaleNormal="80" workbookViewId="0">
      <selection activeCell="E16" sqref="E16"/>
    </sheetView>
  </sheetViews>
  <sheetFormatPr defaultColWidth="9.140625" defaultRowHeight="21" x14ac:dyDescent="0.35"/>
  <cols>
    <col min="1" max="1" width="6.28515625" style="10" customWidth="1"/>
    <col min="2" max="2" width="36.7109375" style="2" customWidth="1"/>
    <col min="3" max="3" width="36.42578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44.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79" t="str">
        <f>OBJETIVOS!A1</f>
        <v>PLANO DE AÇÃO NACIONAL PARA A CONSERVAÇÃO DO SAUIM-DE-COLEIRA</v>
      </c>
      <c r="B1" s="179"/>
      <c r="C1" s="179"/>
      <c r="D1" s="179"/>
      <c r="E1" s="179"/>
      <c r="F1" s="179"/>
      <c r="G1" s="179"/>
      <c r="H1" s="179"/>
      <c r="I1" s="179"/>
      <c r="J1" s="179"/>
      <c r="K1" s="179"/>
      <c r="L1" s="179"/>
      <c r="M1" s="179"/>
    </row>
    <row r="2" spans="1:13" ht="8.25" customHeight="1" x14ac:dyDescent="0.25">
      <c r="A2" s="180"/>
      <c r="B2" s="180"/>
      <c r="C2" s="180"/>
      <c r="D2" s="180"/>
      <c r="E2" s="180"/>
      <c r="F2" s="180"/>
      <c r="G2" s="180"/>
      <c r="H2" s="180"/>
      <c r="I2" s="180"/>
      <c r="J2" s="180"/>
      <c r="K2" s="180"/>
      <c r="L2" s="180"/>
      <c r="M2" s="180"/>
    </row>
    <row r="3" spans="1:13" s="8" customFormat="1" ht="18.75" x14ac:dyDescent="0.3">
      <c r="A3" s="181" t="s">
        <v>80</v>
      </c>
      <c r="B3" s="181"/>
      <c r="C3" s="181"/>
      <c r="D3" s="181"/>
      <c r="E3" s="181"/>
      <c r="F3" s="181"/>
      <c r="G3" s="181"/>
      <c r="H3" s="181"/>
      <c r="I3" s="181"/>
      <c r="J3" s="181"/>
      <c r="K3" s="181"/>
      <c r="L3" s="181"/>
      <c r="M3" s="181"/>
    </row>
    <row r="4" spans="1:13" s="8" customFormat="1" ht="39.75" customHeight="1" x14ac:dyDescent="0.3">
      <c r="A4" s="194" t="str">
        <f>OBJETIVOS!A23</f>
        <v>Compreensão das potenciais relações entre Saguinus bicolor e Saguinus midas, e entre Saguinus bicolor e Saimiri spp.</v>
      </c>
      <c r="B4" s="194"/>
      <c r="C4" s="194"/>
      <c r="D4" s="194"/>
      <c r="E4" s="194"/>
      <c r="F4" s="194"/>
      <c r="G4" s="194"/>
      <c r="H4" s="194"/>
      <c r="I4" s="194"/>
      <c r="J4" s="194"/>
      <c r="K4" s="194"/>
      <c r="L4" s="194"/>
      <c r="M4" s="194"/>
    </row>
    <row r="5" spans="1:13" s="9" customFormat="1" ht="32.25" customHeight="1" x14ac:dyDescent="0.25">
      <c r="A5" s="187" t="s">
        <v>83</v>
      </c>
      <c r="B5" s="187" t="s">
        <v>9</v>
      </c>
      <c r="C5" s="187" t="s">
        <v>11</v>
      </c>
      <c r="D5" s="187" t="s">
        <v>84</v>
      </c>
      <c r="E5" s="188" t="s">
        <v>15</v>
      </c>
      <c r="F5" s="188"/>
      <c r="G5" s="187" t="s">
        <v>17</v>
      </c>
      <c r="H5" s="189" t="s">
        <v>85</v>
      </c>
      <c r="I5" s="187" t="s">
        <v>19</v>
      </c>
      <c r="J5" s="188" t="s">
        <v>86</v>
      </c>
      <c r="K5" s="188"/>
      <c r="L5" s="190" t="s">
        <v>87</v>
      </c>
      <c r="M5" s="187" t="s">
        <v>29</v>
      </c>
    </row>
    <row r="6" spans="1:13" s="9" customFormat="1" ht="15.75" x14ac:dyDescent="0.25">
      <c r="A6" s="187"/>
      <c r="B6" s="187"/>
      <c r="C6" s="187"/>
      <c r="D6" s="187"/>
      <c r="E6" s="33" t="s">
        <v>88</v>
      </c>
      <c r="F6" s="33" t="s">
        <v>89</v>
      </c>
      <c r="G6" s="187"/>
      <c r="H6" s="189"/>
      <c r="I6" s="187"/>
      <c r="J6" s="33" t="s">
        <v>90</v>
      </c>
      <c r="K6" s="33" t="s">
        <v>91</v>
      </c>
      <c r="L6" s="191"/>
      <c r="M6" s="187"/>
    </row>
    <row r="7" spans="1:13" s="3" customFormat="1" ht="71.25" customHeight="1" x14ac:dyDescent="0.25">
      <c r="A7" s="4" t="s">
        <v>351</v>
      </c>
      <c r="B7" s="98" t="s">
        <v>352</v>
      </c>
      <c r="C7" s="98" t="s">
        <v>353</v>
      </c>
      <c r="D7" s="98" t="s">
        <v>354</v>
      </c>
      <c r="E7" s="205">
        <v>45962</v>
      </c>
      <c r="F7" s="205">
        <v>47788</v>
      </c>
      <c r="G7" s="78" t="s">
        <v>134</v>
      </c>
      <c r="H7" s="100"/>
      <c r="I7" s="108" t="s">
        <v>355</v>
      </c>
      <c r="J7" s="99" t="s">
        <v>356</v>
      </c>
      <c r="K7" s="99" t="s">
        <v>357</v>
      </c>
      <c r="L7" s="107"/>
      <c r="M7" s="78" t="s">
        <v>358</v>
      </c>
    </row>
    <row r="8" spans="1:13" s="3" customFormat="1" ht="71.25" customHeight="1" x14ac:dyDescent="0.25">
      <c r="A8" s="4" t="s">
        <v>359</v>
      </c>
      <c r="B8" s="98" t="s">
        <v>360</v>
      </c>
      <c r="C8" s="98" t="s">
        <v>353</v>
      </c>
      <c r="D8" s="98" t="s">
        <v>361</v>
      </c>
      <c r="E8" s="205">
        <v>45962</v>
      </c>
      <c r="F8" s="205">
        <v>47788</v>
      </c>
      <c r="G8" s="78" t="s">
        <v>109</v>
      </c>
      <c r="H8" s="100"/>
      <c r="I8" s="108" t="s">
        <v>362</v>
      </c>
      <c r="J8" s="102" t="s">
        <v>363</v>
      </c>
      <c r="K8" s="102" t="s">
        <v>364</v>
      </c>
      <c r="L8" s="103"/>
      <c r="M8" s="78" t="s">
        <v>358</v>
      </c>
    </row>
    <row r="9" spans="1:13" s="3" customFormat="1" ht="71.25" customHeight="1" x14ac:dyDescent="0.25">
      <c r="A9" s="4" t="s">
        <v>365</v>
      </c>
      <c r="B9" s="98" t="s">
        <v>366</v>
      </c>
      <c r="C9" s="98" t="s">
        <v>353</v>
      </c>
      <c r="D9" s="98" t="s">
        <v>367</v>
      </c>
      <c r="E9" s="205">
        <v>45962</v>
      </c>
      <c r="F9" s="205">
        <v>47788</v>
      </c>
      <c r="G9" s="78" t="s">
        <v>109</v>
      </c>
      <c r="H9" s="100"/>
      <c r="I9" s="108" t="s">
        <v>368</v>
      </c>
      <c r="J9" s="102" t="s">
        <v>363</v>
      </c>
      <c r="K9" s="102" t="s">
        <v>369</v>
      </c>
      <c r="L9" s="103"/>
      <c r="M9" s="78" t="s">
        <v>358</v>
      </c>
    </row>
    <row r="10" spans="1:13" ht="71.25" customHeight="1" x14ac:dyDescent="0.25">
      <c r="A10" s="4" t="s">
        <v>370</v>
      </c>
      <c r="B10" s="104" t="s">
        <v>371</v>
      </c>
      <c r="C10" s="98" t="s">
        <v>353</v>
      </c>
      <c r="D10" s="98" t="s">
        <v>372</v>
      </c>
      <c r="E10" s="205">
        <v>45962</v>
      </c>
      <c r="F10" s="205">
        <v>47788</v>
      </c>
      <c r="G10" s="78" t="s">
        <v>109</v>
      </c>
      <c r="H10" s="100"/>
      <c r="I10" s="109" t="s">
        <v>368</v>
      </c>
      <c r="J10" s="99" t="s">
        <v>356</v>
      </c>
      <c r="K10" s="99" t="s">
        <v>373</v>
      </c>
      <c r="L10" s="107"/>
      <c r="M10" s="78" t="s">
        <v>358</v>
      </c>
    </row>
    <row r="11" spans="1:13" ht="15" x14ac:dyDescent="0.25">
      <c r="A11" s="72"/>
      <c r="B11" s="74"/>
      <c r="C11" s="72"/>
      <c r="D11" s="72"/>
      <c r="E11" s="75"/>
      <c r="F11" s="75"/>
      <c r="G11" s="72"/>
      <c r="H11" s="76"/>
      <c r="I11" s="60"/>
      <c r="J11" s="60"/>
      <c r="K11" s="60"/>
      <c r="L11" s="60"/>
      <c r="M11" s="72"/>
    </row>
    <row r="12" spans="1:13" ht="15" x14ac:dyDescent="0.25">
      <c r="A12" s="72"/>
      <c r="B12" s="74"/>
      <c r="C12" s="72"/>
      <c r="D12" s="72"/>
      <c r="E12" s="75"/>
      <c r="F12" s="75"/>
      <c r="G12" s="72"/>
      <c r="H12" s="76"/>
      <c r="I12" s="60"/>
      <c r="J12" s="60"/>
      <c r="K12" s="60"/>
      <c r="L12" s="60"/>
      <c r="M12" s="72"/>
    </row>
    <row r="13" spans="1:13" ht="15" x14ac:dyDescent="0.25">
      <c r="A13" s="72"/>
      <c r="B13" s="74"/>
      <c r="C13" s="72"/>
      <c r="D13" s="72"/>
      <c r="E13" s="75"/>
      <c r="F13" s="75"/>
      <c r="G13" s="72"/>
      <c r="H13" s="76"/>
      <c r="I13" s="60"/>
      <c r="J13" s="60"/>
      <c r="K13" s="60"/>
      <c r="L13" s="60"/>
      <c r="M13" s="72"/>
    </row>
    <row r="14" spans="1:13" ht="15" x14ac:dyDescent="0.25">
      <c r="A14" s="72"/>
      <c r="B14" s="74"/>
      <c r="C14" s="72"/>
      <c r="D14" s="72"/>
      <c r="E14" s="75"/>
      <c r="F14" s="75"/>
      <c r="G14" s="72"/>
      <c r="H14" s="76"/>
      <c r="I14" s="60"/>
      <c r="J14" s="60"/>
      <c r="K14" s="60"/>
      <c r="L14" s="60"/>
      <c r="M14" s="72"/>
    </row>
    <row r="15" spans="1:13" ht="15" x14ac:dyDescent="0.25">
      <c r="A15" s="72"/>
      <c r="B15" s="74"/>
      <c r="C15" s="72"/>
      <c r="D15" s="72"/>
      <c r="E15" s="75"/>
      <c r="F15" s="75"/>
      <c r="G15" s="72"/>
      <c r="H15" s="76"/>
      <c r="I15" s="60"/>
      <c r="J15" s="60"/>
      <c r="K15" s="60"/>
      <c r="L15" s="60"/>
      <c r="M15" s="72"/>
    </row>
    <row r="16" spans="1:13" ht="15" x14ac:dyDescent="0.25">
      <c r="A16" s="72"/>
      <c r="B16" s="74"/>
      <c r="C16" s="72"/>
      <c r="D16" s="72"/>
      <c r="E16" s="75"/>
      <c r="F16" s="75"/>
      <c r="G16" s="72"/>
      <c r="H16" s="76"/>
      <c r="I16" s="60"/>
      <c r="J16" s="60"/>
      <c r="K16" s="60"/>
      <c r="L16" s="60"/>
      <c r="M16" s="72"/>
    </row>
    <row r="17" spans="1:13" ht="15" x14ac:dyDescent="0.25">
      <c r="A17" s="72"/>
      <c r="B17" s="74"/>
      <c r="C17" s="72"/>
      <c r="D17" s="72"/>
      <c r="E17" s="75"/>
      <c r="F17" s="75"/>
      <c r="G17" s="72"/>
      <c r="H17" s="76"/>
      <c r="I17" s="60"/>
      <c r="J17" s="60"/>
      <c r="K17" s="60"/>
      <c r="L17" s="60"/>
      <c r="M17" s="72"/>
    </row>
    <row r="18" spans="1:13" ht="15" x14ac:dyDescent="0.25">
      <c r="A18" s="72"/>
      <c r="B18" s="74"/>
      <c r="C18" s="72"/>
      <c r="D18" s="72"/>
      <c r="E18" s="75"/>
      <c r="F18" s="75"/>
      <c r="G18" s="72"/>
      <c r="H18" s="76"/>
      <c r="I18" s="60"/>
      <c r="J18" s="60"/>
      <c r="K18" s="60"/>
      <c r="L18" s="60"/>
      <c r="M18" s="72"/>
    </row>
    <row r="19" spans="1:13" ht="15" x14ac:dyDescent="0.25">
      <c r="A19" s="72"/>
      <c r="B19" s="74"/>
      <c r="C19" s="72"/>
      <c r="D19" s="72"/>
      <c r="E19" s="75"/>
      <c r="F19" s="75"/>
      <c r="G19" s="72"/>
      <c r="H19" s="76"/>
      <c r="I19" s="60"/>
      <c r="J19" s="60"/>
      <c r="K19" s="60"/>
      <c r="L19" s="60"/>
      <c r="M19" s="72"/>
    </row>
    <row r="20" spans="1:13" ht="15" x14ac:dyDescent="0.25">
      <c r="A20" s="72"/>
      <c r="B20" s="74"/>
      <c r="C20" s="72"/>
      <c r="D20" s="72"/>
      <c r="E20" s="75"/>
      <c r="F20" s="75"/>
      <c r="G20" s="72"/>
      <c r="H20" s="76"/>
      <c r="I20" s="60"/>
      <c r="J20" s="60"/>
      <c r="K20" s="60"/>
      <c r="L20" s="60"/>
      <c r="M20" s="72"/>
    </row>
    <row r="21" spans="1:13" ht="15" x14ac:dyDescent="0.25">
      <c r="A21" s="72"/>
      <c r="B21" s="74"/>
      <c r="C21" s="72"/>
      <c r="D21" s="72"/>
      <c r="E21" s="75"/>
      <c r="F21" s="75"/>
      <c r="G21" s="72"/>
      <c r="H21" s="76"/>
      <c r="I21" s="60"/>
      <c r="J21" s="60"/>
      <c r="K21" s="60"/>
      <c r="L21" s="60"/>
      <c r="M21" s="72"/>
    </row>
  </sheetData>
  <protectedRanges>
    <protectedRange sqref="I7" name="Intervalo1_2_1_1"/>
    <protectedRange sqref="I8:I10" name="Intervalo1_2_1_2"/>
  </protectedRanges>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LEGENDA!$A$24:$A$38</xm:f>
          </x14:formula1>
          <xm:sqref>M11:M21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6" ma:contentTypeDescription="Crie um novo documento." ma:contentTypeScope="" ma:versionID="466318797f100e005a01411ba7df5374">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66e7e12b8ff986afe5fae42a8fa0a9d4"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94FEF45C-AB15-4888-9A7B-1447B29F9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LEGENDA</vt: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2025-11-03T19:31:37Z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0x0101009B3DB5B91534F143B255C3736349DE39</vt:lpwstr>
  </property>
</Properties>
</file>