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00650123131\Downloads\"/>
    </mc:Choice>
  </mc:AlternateContent>
  <xr:revisionPtr revIDLastSave="0" documentId="8_{CBFF2C95-1110-4807-900C-751718486439}" xr6:coauthVersionLast="47" xr6:coauthVersionMax="47" xr10:uidLastSave="{00000000-0000-0000-0000-000000000000}"/>
  <bookViews>
    <workbookView xWindow="-28920" yWindow="600" windowWidth="29040" windowHeight="15840" tabRatio="650" firstSheet="2" activeTab="2" xr2:uid="{00000000-000D-0000-FFFF-FFFF00000000}"/>
  </bookViews>
  <sheets>
    <sheet name="LEGENDA" sheetId="41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39" r:id="rId8"/>
    <sheet name="OBJ_ESP_7" sheetId="40" r:id="rId9"/>
    <sheet name="OBJ_ESP_8" sheetId="38" r:id="rId10"/>
  </sheets>
  <definedNames>
    <definedName name="_xlnm.Print_Area" localSheetId="1">OBJETIVOS!$A$1:$I$24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  <definedName name="_xlnm.Print_Titles" localSheetId="7">OBJ_ESP_6!$5:$6</definedName>
    <definedName name="_xlnm.Print_Titles" localSheetId="8">OBJ_ESP_7!$5:$6</definedName>
    <definedName name="_xlnm.Print_Titles" localSheetId="9">OBJ_ESP_8!$5:$6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8" l="1"/>
  <c r="A4" i="31"/>
  <c r="A4" i="34"/>
  <c r="A4" i="39"/>
  <c r="A4" i="40"/>
  <c r="A1" i="40"/>
  <c r="A1" i="39"/>
  <c r="A1" i="38"/>
  <c r="A4" i="25"/>
  <c r="A1" i="34"/>
  <c r="A4" i="32"/>
  <c r="A4" i="33"/>
  <c r="A1" i="33"/>
  <c r="A1" i="32"/>
  <c r="A1" i="31"/>
  <c r="A1" i="25"/>
</calcChain>
</file>

<file path=xl/sharedStrings.xml><?xml version="1.0" encoding="utf-8"?>
<sst xmlns="http://schemas.openxmlformats.org/spreadsheetml/2006/main" count="476" uniqueCount="321">
  <si>
    <t>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</si>
  <si>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</si>
  <si>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</si>
  <si>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</si>
  <si>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</si>
  <si>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</si>
  <si>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</si>
  <si>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</si>
  <si>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</si>
  <si>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</si>
  <si>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</si>
  <si>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</si>
  <si>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</si>
  <si>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</si>
  <si>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</si>
  <si>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</si>
  <si>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</si>
  <si>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</si>
  <si>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</si>
  <si>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</si>
  <si>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</si>
  <si>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</si>
  <si>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</si>
  <si>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</si>
  <si>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</si>
  <si>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</si>
  <si>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</si>
  <si>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</si>
  <si>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</si>
  <si>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PLANO DE AÇÃO NACIONAL PARA A CONSERVAÇÃO DO SAUIM-DE-COLEIRA</t>
  </si>
  <si>
    <t xml:space="preserve">VISÃO DE FUTURO </t>
  </si>
  <si>
    <t>Populações viáveis do Sauim-de-coleira em habitats conservados e conectados, com o envolvimento da sociedade.</t>
  </si>
  <si>
    <t>OBJETIVO GERAL</t>
  </si>
  <si>
    <t>Promover a conservação do sauim-de-coleira e de seu habitat, implementando ações para reverter a atual tendência de declínio populacional da espécie.</t>
  </si>
  <si>
    <t>OBJETIVO ESPECÍFICO 1</t>
  </si>
  <si>
    <t>Reduzir a perda de habitat do sauim-de-coleira.</t>
  </si>
  <si>
    <t>OBJETIVO ESPECÍFICO 2</t>
  </si>
  <si>
    <t>Articular a criação de áreas protegidas, assim como a manutenção e a gestão adequada, daquelas já existentes, para a conservação do sauim.</t>
  </si>
  <si>
    <t>OBJETIVO ESPECÍFICO 3</t>
  </si>
  <si>
    <t>Manter e ampliar a conectividade de habitat do Sauim-de-coleira, conforme as especificidades das áreas urbana e rural.</t>
  </si>
  <si>
    <t>OBJETIVO ESPECÍFICO 4</t>
  </si>
  <si>
    <t>Reduzir a perda de indivíduos do Sauim-de-coleira por atropelamentos, choques elétricos e ataques de animais domésticos.</t>
  </si>
  <si>
    <t>OBJETIVO ESPECÍFICO 5</t>
  </si>
  <si>
    <t>Recuperar e enriquecer áreas para melhorar a qualidade do habitat do sauim-de-coleira.</t>
  </si>
  <si>
    <t>OBJETIVO ESPECÍFICO 6</t>
  </si>
  <si>
    <r>
      <t xml:space="preserve">Compreender a distribuição de </t>
    </r>
    <r>
      <rPr>
        <b/>
        <i/>
        <sz val="12"/>
        <rFont val="Calibri"/>
        <family val="2"/>
      </rPr>
      <t>Saguinus bicolor</t>
    </r>
    <r>
      <rPr>
        <b/>
        <sz val="12"/>
        <rFont val="Calibri"/>
        <family val="2"/>
      </rPr>
      <t xml:space="preserve"> e sua potencial relação com </t>
    </r>
    <r>
      <rPr>
        <b/>
        <i/>
        <sz val="12"/>
        <rFont val="Calibri"/>
        <family val="2"/>
      </rPr>
      <t>Saguinus midas</t>
    </r>
    <r>
      <rPr>
        <b/>
        <sz val="12"/>
        <rFont val="Calibri"/>
        <family val="2"/>
      </rPr>
      <t xml:space="preserve">. </t>
    </r>
  </si>
  <si>
    <t>OBJETIVO ESPECÍFICO 7</t>
  </si>
  <si>
    <t>Fortalecer e ampliar atividades de Educação Ambiental para a conservação do Sauim-de-coleira.</t>
  </si>
  <si>
    <t>OBJETIVO ESPECÍFICO 8</t>
  </si>
  <si>
    <r>
      <t xml:space="preserve">Promover o manejo populacional adequado para a conservação do </t>
    </r>
    <r>
      <rPr>
        <b/>
        <i/>
        <sz val="12"/>
        <rFont val="Calibri"/>
        <family val="2"/>
      </rPr>
      <t>Saguinus bicolor</t>
    </r>
    <r>
      <rPr>
        <b/>
        <sz val="12"/>
        <rFont val="Calibri"/>
        <family val="2"/>
      </rPr>
      <t>.</t>
    </r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</si>
  <si>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</si>
  <si>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</si>
  <si>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</si>
  <si>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</si>
  <si>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</si>
  <si>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</si>
  <si>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</si>
  <si>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</si>
  <si>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</si>
  <si>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</si>
  <si>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Propor ao conselho estadual de meio ambiente a elaboração de resolução que adote a IN MMA 02/2015 no âmbito do licenciamento municipal e estadual.</t>
  </si>
  <si>
    <t>Proposta de minuta de resolução encaminhada</t>
  </si>
  <si>
    <t>Renata Azevedo (ICMBio/CPB)</t>
  </si>
  <si>
    <t>Wilson Spironello (INPA), Luciana Valente (MPF), Marcelo Gordo (UFAM), Marcelo Garcia (IPAAM)</t>
  </si>
  <si>
    <t>Caroline Yoshida saiu da SEMA. A coordenação do PAN entrou em contato com a SEMA que indicou Dayse Campista como representante. Entretanto, a Dayse saiu da SEMA em maio/2021. A coordenação do PAN fará um novo contato com a SEMA para solicitar a nova indicação. Sugiro após o documento estar organizado e encaminhado à SEMMAS, encaminhar ao CEMMAM para apreciação no âmbito estadual.</t>
  </si>
  <si>
    <t>1.2</t>
  </si>
  <si>
    <t>Elaborar protocolos de medidas mitigadoras e compensatórias a serem utilizados em licenciamentos em áreas prioritárias e não prioritárias.</t>
  </si>
  <si>
    <t>Protocolo de medidas mitigadoras e compensatórias</t>
  </si>
  <si>
    <t>Diogo Lagroteria (CEPAM)</t>
  </si>
  <si>
    <t>Wilson Spironello (INPA), Luciana Valente (MPF), Marcelo Gordo (UFAM), Secretarias de Administração e Finanças (estado e municípios), Maurício Noronha (ISC)</t>
  </si>
  <si>
    <t>Toda a distribuição da espécie</t>
  </si>
  <si>
    <t>A ideia inicialmente é propor um workshop com as instituições colaboradoras, para elaborar o produto necessário para essa ação. A área de ação deve ser toda a distribuição geográfica, pois empreendimentos ocorrem em todo lugar. Como as compensações podem implicar em valores diferenciados em função da localidade do empreendimento, é bom ter o envolvimento de órgãos de administração e finanças.</t>
  </si>
  <si>
    <t>1.3</t>
  </si>
  <si>
    <r>
      <t>Articular parceria com agências de fomento e órgãos ambientais, p.ex. CEMAAM,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FAPEAM, IPAAM, SEMMAS, MPF, MPE e Vara Especializada de Meio Ambiente (VEMAQA), para o direcionamento de compensações e TAC visando a conservação do sauim-de-coleira.</t>
    </r>
  </si>
  <si>
    <t>Atas de reuniões;
TAC firmados;
Compensações direcionadas para o sauim</t>
  </si>
  <si>
    <t>Wilson Spironello (INPA)</t>
  </si>
  <si>
    <t>Marcelo Gordo (UFAM), Luciana Valente (MPF), Marcelo Garcia (IPAAM), Mauricio Noronha (ISC), Diogo LagroterIa (CEPAM), Marcelo Raseira (CEPAM)</t>
  </si>
  <si>
    <t>1.4</t>
  </si>
  <si>
    <r>
      <t>Articular com as agências financiadoras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(p.ex. bancos) para inserir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temas relacionados a conservação do sauim-de-coleira na análise dos projetos propostos submetidos na áreas de ocorrência da espécie.</t>
    </r>
  </si>
  <si>
    <t>Atas de reuniões;
Documento orientador para as agências financiadoras;</t>
  </si>
  <si>
    <t>Projetos aprovados.</t>
  </si>
  <si>
    <t>Renata Azevedo (CPB/ICMBio), Wilson Spironello (INPA), Marcelo Gordo (UFAM e Projeto Sauim-de-coleira), Alessandra Nava (FIOCRUZ), BPAmb/PM-AM, Natália Lima (IBAMA-AM), Dayse Campista (ISC), Maurício Noronha (ISC), Sinandra dos Santos (CIGS/EB), Luciana Valente (MPF), Marcelo Garcia (IPAAM)</t>
  </si>
  <si>
    <t>Material que pode ser oferecido as agências financiadoras (Mapa de áreas importantes, Protocolo de medidas (ação 1.2).</t>
  </si>
  <si>
    <t>1.5</t>
  </si>
  <si>
    <t>Fazer gestão junto ao IMPLURB para solicitar a relação das áreas verdes municipais averbadas.</t>
  </si>
  <si>
    <t>Ofício solicitando a relação das áreas verdes averbadas;
Reunião técnica para apresentar o PAN;</t>
  </si>
  <si>
    <t>Documento contendo as áreas verdes averbadas.</t>
  </si>
  <si>
    <t>Marcelo Raseira (CEPAM)</t>
  </si>
  <si>
    <t>Renata Azevedo (CPB/ICMBio), Wilson Spironello (INPA), Marcelo Gordo (UFAM e Projeto Sauim-de-coleira), Alessandra Nava (FIOCRUZ), BPAmb/PM-AM, (Artur Monteiro (FVA), Natália Lima (IBAMA-AM), Dayse Campista (ISC), Maurício Noronha (ISC), Sinandra dos Santos (CIGS/EB), Luciana Valente (MPF), Marcelo Garcia (IPAAM)</t>
  </si>
  <si>
    <t>Manaus</t>
  </si>
  <si>
    <t>1.6</t>
  </si>
  <si>
    <t>Articular junto a SEMMAS ações de gestão das áreas verdes.</t>
  </si>
  <si>
    <t>Reunião técnica para apresentar o PAN (apresentar os exemplos de gestão que a SEMMAS já vem desenvolvendo em alguns setores)</t>
  </si>
  <si>
    <t>Márcio Bentes (SEMMAS)</t>
  </si>
  <si>
    <t>Marcelo Raseira (CEPAM), Renata Azevedo (CPB/ICMBio), Wilson Spironello (INPA), Marcelo Gordo (UFAM e Projeto Sauim-de-coleira), Alessandra Nava (FIOCRUZ), BPAmb/PM-AM, Natália Lima (IBAMA-AM), Dayse Campista (ISC), Maurício Noronha (ISC), Sinandra dos Santos (CIGS/EB), Luciana Valente (MPF), Marcelo Garcia (IPAAM)</t>
  </si>
  <si>
    <t>Ação concluída na Monitoria Anual 1.</t>
  </si>
  <si>
    <t>1.7</t>
  </si>
  <si>
    <t>Ação 1.7 - Excluída na Monitoria Anual 3</t>
  </si>
  <si>
    <t>Ofício encaminhando os produtos PAN;
Reuniões técnicas para apresentar o PAN;</t>
  </si>
  <si>
    <t>Manuel Lima (CEPAM)</t>
  </si>
  <si>
    <t>SEINFRA, Renata Azevedo (CPB/ICMBio), Wilson Spironello (INPA), Marcelo Gordo (UFAM e Projeto Sauim-de-coleira), Alessandra Nava (FIOCRUZ), BPAmb/PM-AM, Natália Lima (IBAMA-AM), Dayse Campista (ISC), Maurício Noronha (ISC), IMPLURB, Sinandra dos Santos (CIGS/EB), INCRA, Luciana Valente (MPF), Marcelo Garcia (IPAAM)</t>
  </si>
  <si>
    <t>AÇÃO EXCLUÍDA NA 3A MONITORIA</t>
  </si>
  <si>
    <t>1.8</t>
  </si>
  <si>
    <t>Articular junto aos órgãos competentes - p.ex. SEMMAS, IPAAM, IBAMA, SEMINF, SEINFRA, DNIT, ELETROBRAS, SEPLANCTI, Casa Civil Municipal - a adequação de projetos e a adoção de medidas mitigadoras e compensatórias, nas etapas de planejamento e licenciamento,  para reduzir os impactos sobre a perda e conectividade de habitats do sauim-de-coleira.</t>
  </si>
  <si>
    <t>Atas de reuniões;
Protocolo de medidas mitigadoras e compensatórias disponibilizado;</t>
  </si>
  <si>
    <t>Considerando produto da ação 1.2;
Incluir demais órgãos competentes.</t>
  </si>
  <si>
    <t>1.9</t>
  </si>
  <si>
    <t>Articular com a prefeitura para que sejam tomadas as providências necessárias para a reintegração de posse das áreas verdes municipais averbadas ocupadas.</t>
  </si>
  <si>
    <t>Diagnóstico da situação das áreas</t>
  </si>
  <si>
    <t>julho - 21</t>
  </si>
  <si>
    <t>março - 23</t>
  </si>
  <si>
    <t>Luciana Valente (MPF)</t>
  </si>
  <si>
    <t>Nova ação, incluída na 3a monitoria</t>
  </si>
  <si>
    <t>2.1</t>
  </si>
  <si>
    <t>Identificar no ZEE da SUFRAMA e PAEs do INCRA (implantados e previstos) atividades conflitantes à conservação do sauim-de-coleira para propor e articular junto à SUFRAMA e ao INCRA a qualificação desses instrumentos.</t>
  </si>
  <si>
    <t>Reuniões técnicas;
Mapa de conflitos;
Proposta de qualificação dos instrumentos;</t>
  </si>
  <si>
    <t>Maurício Noronha (ISC)</t>
  </si>
  <si>
    <t>Diogo Lagroteria (CEPAM), Marcelo Gordo (UFAM), Wilson Spironello (INPA), Luciana Valente (MPF)</t>
  </si>
  <si>
    <t>2.2</t>
  </si>
  <si>
    <t>Atualizar o mapa de ocorrência do sauim-de-coleira, enfatizando a situação fundiária das áreas, identificando áreas prioritárias para a sua conservação, considerando o potencial de criação de Unidades de Conservação e a conectividade de habitats.</t>
  </si>
  <si>
    <t>Mapa atualizado para a área urbana;
Mapa atualizado para a área rural;</t>
  </si>
  <si>
    <t>Diogo Lagroteria (CEPAM/ICMBio), Renata Azevedo (CPB/ICMBio), Wilson Spironello (INPA), Marcelo Gordo (UFAM e Projeto Sauim-de-coleira), Alessandra Nava (FIOCRUZ), BPAmb/PM-AM, Natália Lima (IBAMA-AM), Dayse Campista (ISC), Maurício Noronha (ISC), Sinandra dos Santos (CIGS/EB), Luciana Valente (MPF), Marcelo Garcia (IPAAM)</t>
  </si>
  <si>
    <t>Proposta de submissão de projeto ao fundo holandês para se realizar o mapemento de áreas prioritárias, em conjunto com refinamento dos corredores propostos: Puraquequara, PIM e Tarumã.</t>
  </si>
  <si>
    <t>2.3</t>
  </si>
  <si>
    <t>Fazer a gestão junto aos órgãos governamentais para a criação de áreas protegidas, considerando os resultados da Ação 2.2.</t>
  </si>
  <si>
    <t>Reuniões técnicas;
Propostas de criação de uc e outras áreas protegidas (p.ex. corredores);</t>
  </si>
  <si>
    <t>Renata Azevedo (CPB)</t>
  </si>
  <si>
    <t>Diogo Lagroteria (CEPAM/ICMBio), Wilson Spironello (INPA),  Marcelo Gordo (UFAM e Projeto Sauim-de-coleira), Alessandra Nava (FIOCRUZ), BPAmb/PM-AM, Natália Lima (IBAMA-AM), Dayse Campista (ISC), Maurício Noronha (ISC), Sinandra dos Santos (CIGS/EB), Luciana Valente (MPF), Marcelo Garcia (IPAAM)</t>
  </si>
  <si>
    <t>IPAAM está aguardando a proposta de estudo para identificar uma possível área para a criação de uma UC na área rural (Itacoatiara).
Prefeitura tem interesse em criar um parque. É interessante que o PAN faça articulação para incluir o sauim nesta proposta.</t>
  </si>
  <si>
    <t>2.4</t>
  </si>
  <si>
    <t>Subsidiar os órgãos gestores das áreas protegidas já existentes para melhorar a gestão visando a conservação do sauim-de-coleira.</t>
  </si>
  <si>
    <t>Propostas de ações direcionadas ao sauim-de-coleira de acordo com cada área protegida;</t>
  </si>
  <si>
    <t>Dayse Campista (ISC)</t>
  </si>
  <si>
    <t>Marcelo Garcia (IPAAM), Renata Azevedo (CPB/ICMBio), Marcelo Gordo (UFAM), Wilson Spironello (INPA), FAS, IPÊ, Instituto Sumaúma, Sinandra dos Santos (CIGS-EB), Maurício Noronha (ISC)</t>
  </si>
  <si>
    <t xml:space="preserve"> Esta ação tem relação direta com as ações do objetivo específico de educação ambiental. Trabalho com as comunidades no entorno do CIGS-EB.</t>
  </si>
  <si>
    <t>2.5</t>
  </si>
  <si>
    <t xml:space="preserve">Apoiar o fortalecimento do movimento RPPNista na área de abrangência do sauim-de-coleira.
</t>
  </si>
  <si>
    <t>Encontro anual de RPPNs
Tema RPPNs inserido no FOPES (Forum Permanente de Secretarias Municipais de Meio Ambiente), por exemplo: apresentar as ações do PAN nestes eventos;</t>
  </si>
  <si>
    <t>Diogo Lagroteria (CEPAM/ICMBio), Renata Azevedo (CPB/ICMBio), Confederação Nacional de RPPNs, COCUC/ICMBio, Maurício Noronha (ISC)</t>
  </si>
  <si>
    <t>2.6</t>
  </si>
  <si>
    <t>Articular junto aos órgãos licenciadores o direcionamento das compensações de reserva legal para áreas dentro da distribuição do sauim-de-coleira.</t>
  </si>
  <si>
    <t>Reuniões técnicas para indicar áreas para compensação;</t>
  </si>
  <si>
    <t>Julia Linhares (SEMA), Marcelo Gordo (UFAM), Wilson Spironello (INPA), Diogo Lagroteria (CEPAM), Maurício Noronha (ISC)</t>
  </si>
  <si>
    <t>Caroline Yoshida saiu da SEMA. A coordenação do PAN entrou em contato com a SEMA que indicou Dayse Campista como representante. Entretanto, a Dayse saiu da SEMA em maio/2021. A coordenação do PAN fará um novo contato com a SEMA para solicitar a nova indicação.</t>
  </si>
  <si>
    <t>2.7</t>
  </si>
  <si>
    <t>Articular junto aos órgãos de fiscalização o direcionamento de ações de controle para reduzir os impactos sobre perda e conectividade de habitats, especialmente em áreas protegidas, considerando os resultados da Ação 2.2.</t>
  </si>
  <si>
    <t>Mapa de áreas prioritárias encaminhado para os órgãos de fiscalização, ressaltando a perda de habitat (perda de fragmentos);</t>
  </si>
  <si>
    <t>Natália Lima (IBAMA)</t>
  </si>
  <si>
    <t>Marcelo Garcia (IPAAM), Diogo Lagroteria (CEPAM), Marcelo Gordo (UFAM), BPAmb/PM-AM, Maurício Noronha (ISC)</t>
  </si>
  <si>
    <t>Especialmente em localidades de ocorrência da espécie que vem sofrendo com perda de habitat.</t>
  </si>
  <si>
    <t>O IBAMA, por meio do NUFIS, fará articulações para garantir a participação dos colaboradores (aqui ainda como potenciais) nas ações propostas.</t>
  </si>
  <si>
    <t>3.1</t>
  </si>
  <si>
    <t>Revisar e refinar os planos de conectividade das áreas urbana e rural, considerando os resultados da Ação 2.2.</t>
  </si>
  <si>
    <t>Plano de conectividade da área rural atualizado e detalhado;
Plano de conectividade da área urbana (Manaus) atualizado e detalhado;</t>
  </si>
  <si>
    <t>Planos de conectividade consolidados e disponibilizados.</t>
  </si>
  <si>
    <t>Marcelo Gordo (UFAM)</t>
  </si>
  <si>
    <t>Dayse Campista (ISC), Diogo Lagroteria (CEPAM), Maurício Noronha (ISC)</t>
  </si>
  <si>
    <t>Contratação de consultores especialistas em questões fundiárias e em ferramentas de planejamento estratégico para a conectividade.</t>
  </si>
  <si>
    <t>3.2</t>
  </si>
  <si>
    <t>Consolidar a proposta e articular a implementação do corredor central na área urbana de Manaus: APA Sauim-de-Manaus (Portaria 86/2017-GS/SEMMAS).</t>
  </si>
  <si>
    <t>Proposta do Corredor Ecológico Urbano do Sauim-de-Coleira consolidada e publicada;
Termo de Referência para elaboração do plano de gestão do corredor;</t>
  </si>
  <si>
    <t>Corredor implementado.</t>
  </si>
  <si>
    <t>Dayse Campista (ISC), Renata Azevedo (CPB/ICMBio), Wilson Spironello (INPA), Marcelo Gordo (UFAM e Projeto Sauim-de-coleira), Alessandra Nava (FIOCRUZ), BPAmb/PM-AM, IBAMA-AM, AZAB, Maurício Noronha (ISC), IMPLURB, Sinandra dos Santos (CIGS/EB), INCRA, Luciana Valente (MPF), Marcelo Garcia (IPAAM)</t>
  </si>
  <si>
    <t xml:space="preserve">Torna-se necessário um esforço de articulação com a nova gestão da Prefeitura, em particular com a SEMMAS, focada na elaboração do Plano de Gestão da UC,  com base nas  diretrizes que fundamentaram o decreto de criação da APA.  </t>
  </si>
  <si>
    <t>3.3</t>
  </si>
  <si>
    <t>Elaborar as propostas e articular a implementação de outros corredores na área urbana: Tarumã-Ponta Negra e Distrito Industrial-Puraquequara</t>
  </si>
  <si>
    <t>Propostas de corredores elaboradas e encaminhadas aos órgãos competentes;</t>
  </si>
  <si>
    <t>Corredores decretados.
Corredores implementados.</t>
  </si>
  <si>
    <t>Dayse Campista (ISC), Marcelo (FVA), Marcelo Gordo (UFAM), Maurício Noronha (ISC)</t>
  </si>
  <si>
    <t>Essa é uma ação que poderíamos buscar recurso financeiro para contratação de técnico especializado.</t>
  </si>
  <si>
    <t>3.4</t>
  </si>
  <si>
    <t>Articular a efetiva implementação do Corredor Ecológico Adolpho Ducke-Puraquequara (Decreto n° 37.274 - SEMA/AM)</t>
  </si>
  <si>
    <t>Plano de Gestão do corredor;</t>
  </si>
  <si>
    <t>Jaime Gomes (SEMMAS)</t>
  </si>
  <si>
    <t>Dayse Campista (ISC), Wilson Spironello (INPA), Sinandra Santos (CIGS-EB), Marcelo Gordo (UFAM), Diogo Lagroteria (CEPAM), Wilson Spironello (INPA), Maurício Noronha (ISC)</t>
  </si>
  <si>
    <t>3.5</t>
  </si>
  <si>
    <t>Articular com órgãos pertinentes - p.ex. SEINFRA - a adequação do projeto de duplicação da rodovia AM 010, visando reduzir, mitigar e compensar os impactos sobre o sauim-de-coleira.</t>
  </si>
  <si>
    <t>Atas de reuniões;
Propostas de redução, mitigação e compensação de impactos sobre o sauim-de-coleira encaminhadas;</t>
  </si>
  <si>
    <t>Medidas de redução, mitigação e compensação de impactos sobre o sauim-de-coleira adotadas.</t>
  </si>
  <si>
    <t>Dayse Campista (ISC), Maurício Noronha (ISC)</t>
  </si>
  <si>
    <t>Articular para obter o envolvimento da SEMA nessa negociação/articulação com a SEINFRA. Ou até mesmo buscar um envolvimento oficial entre o PAN/ICMBio com a SEINFRA, na qualidade de consultor/conselheiro para as obras e projetos dentro da área de distribuição geográfica do sauim-de-coleira</t>
  </si>
  <si>
    <t>3.6</t>
  </si>
  <si>
    <t>Atas de reuniões;
Relatórios anuais sobre novos ramais;</t>
  </si>
  <si>
    <t>Fiscalização direcionada à abertura de novos ramais.</t>
  </si>
  <si>
    <t>Natalia Lima (IBAMA)</t>
  </si>
  <si>
    <t>Avaliar a manutenção dessa ação, tendo em vista a dificuldade de realizar essa articulação.</t>
  </si>
  <si>
    <t>4.1</t>
  </si>
  <si>
    <t>Mapear pontos de maior incidência e caracterizar os impactos de atropelamentos, choques elétricos e ataques de animais domésticos sobre o sauim-de-coleira.</t>
  </si>
  <si>
    <t xml:space="preserve">Mapas de áreas com maior incidência de atropelamentos, choques elétricos e ataques por fauna doméstica;
</t>
  </si>
  <si>
    <t>Áreas de maior incidência e risco identificadas
Impactos caracterizados.</t>
  </si>
  <si>
    <t>Aline Medeiros (Projeto Sauim-de-coleira), Diogo Lagroteria (CEPAM), Marcelo Gordo (UFAM), Maurício Noronha (ISC)</t>
  </si>
  <si>
    <t>Coleta de dados tem sido feita, principalmente sobre atropelamentos. Estamos colaborando com um projeto que incentiva o monitoramento de fauna atropelada em Manaus por parte dos cidadãos. Apesar de não ser focada em sauins, o acampanhamento tem sido importante, pois aumentam as chances de sabermos os locais onde eles têm sido atingidos.</t>
  </si>
  <si>
    <t>4.2</t>
  </si>
  <si>
    <t>Elaborar materiais para orientar o registro de ocorrências e a implementação de medidas mitigatórias/compensatórias para reduzir os impactos relativos a atropelamentos, choques elétricos e ataques de animais domésticos sobre o sauim-de-coleira.</t>
  </si>
  <si>
    <t>Cartilhas, guias e protocolos elaborados, disponibilizados e divulgados;</t>
  </si>
  <si>
    <t>Registro sistemático de ocorrências (atropelamentos, choques elétricos, ataques de animais domésticos, indivíduos em cativeiro ilegal);
Medidas mitigatórias/ compensatórias implementadas;</t>
  </si>
  <si>
    <t>Dayse Campista (ISC), Aline Medeiros (Projeto Sauim-de-Coleira), Diogo Lagroteria (CEPAM/ICMBIO), (Marcelo Garcia) IPAAM, Maurício Noronha (ISC)</t>
  </si>
  <si>
    <t xml:space="preserve">Não houve andamento. Mas estão sendo realizadas ações para divulgação de ocorrências em mídias de ampla divulgação, como p ex, a divulgação de dois relatos de caso, um envolvendo ataque de cães e outro envolvendo atropelamentos (http://faunanews.com.br/2021/02/03/de-volta-pra-casa/ e https://www1.folha.uol.com.br/seminariosfolha/2021/06/em-extincao-sauim-de-coleira-enfrenta-selva-urbana-de-manaus.shtml) </t>
  </si>
  <si>
    <t>4.3</t>
  </si>
  <si>
    <t>Articular junto aos órgãos competentes - p.ex. IPAAM, SEMMAS, IMPLURB, SEINFRA, DNIT, Eletrobras - a implementação de medidas para reduzir a perda de indivíduos de sauim-de-coleira por atropelamentos e choques elétricos - p.ex. adequação de projetos, sinalização, redutores de velocidade, passagens de fauna, cabos multiplexados, cabos subterrâneos -, considerando as áreas e impactos identificados na ação 4.1.</t>
  </si>
  <si>
    <t>Mapas de áreas com maior incidência de atropelamentos e choques elétricos disponibilizados aos órgãos licenciadores;
Atas de reuniões;</t>
  </si>
  <si>
    <t>Medidas implementadas.</t>
  </si>
  <si>
    <t>Não houve avanço. As dificuldades resultaram, em grande medida, em razão da pandemia.   </t>
  </si>
  <si>
    <t>4.4</t>
  </si>
  <si>
    <t>Implementar projetos demonstrativos para reduzir o impacto de atropelamentos sobre o sauim-de-coleira, p.ex. com a instalação de passagens de fauna.</t>
  </si>
  <si>
    <t>Projetos realizados;
Passagens instaladas;
Medidas testadas;</t>
  </si>
  <si>
    <t>Medidas mais eficazes identificadas.</t>
  </si>
  <si>
    <t>Aline Medeiros (Projeto Sauim-de-Coleira), Maurício Noronha (ISC)</t>
  </si>
  <si>
    <t xml:space="preserve">Há um planejamento de novas passagens de fauna pelo Projeto Sauim-de-coleira para dentro do Campus da UFAM. Só não foram instaladas ainda por conta da pandemia e restrições. </t>
  </si>
  <si>
    <t xml:space="preserve">OBJETIVO ESPECÍFICO 5 </t>
  </si>
  <si>
    <t>5.1</t>
  </si>
  <si>
    <t>Mapear e priorizar áreas a serem recuperadas/enriquecidas para melhorar a qualidade do habitat do sauim-de-coleira, considerando os resultados da Ação 2.2.</t>
  </si>
  <si>
    <t xml:space="preserve">Mapas de áreas a serem recuperadas/enriquecidas;
</t>
  </si>
  <si>
    <t>Áreas para recuperação/enriquecimento identificadas, localizadas e priorizadas.</t>
  </si>
  <si>
    <t>Mauricio Noronha (ISC)</t>
  </si>
  <si>
    <t>5.2</t>
  </si>
  <si>
    <t>Elaborar materiais para orientar a recuperação/enriquecimento de áreas para melhorar a qualidade do habitat do sauim-de-coleira.</t>
  </si>
  <si>
    <t>Materiais (folders, cartilhas, protocolos) elaborados e disponibilizados;</t>
  </si>
  <si>
    <t>Orientações disponibilizadas.</t>
  </si>
  <si>
    <t>5.3</t>
  </si>
  <si>
    <t>Implementar projetos demonstrativos para recuperação/enriquecimento de áreas para melhorar a qualidade do habitat do sauim-de-coleira.</t>
  </si>
  <si>
    <t>Projetos realizados;
Métodos/técnicas testados;
Área recuperada/enriquecida (hectares e/ou número de locais);</t>
  </si>
  <si>
    <t>Métodos/técnicas mais eficazes identificados.</t>
  </si>
  <si>
    <t>5.4</t>
  </si>
  <si>
    <t>Articular junto aos órgãos competentes - p.ex. IPAAM, SEMMAS, IMPLURB, MPF, MPE, VEMAQA - para que as áreas identificadas na Ação 5.1 sejam efetivamente recuperadas/enriquecidas para melhorar a qualidade do habitat do sauim-de-coleira, incluindo o controle de espécies não-nativas e as orientações resultantes da Ação 5.2.</t>
  </si>
  <si>
    <t>Atas de reuniões;
Áreas recuperadas/enriquecidas (hectares e/ou número de locais);</t>
  </si>
  <si>
    <t>Áreas priorizadas recuperadas/enriquecidas (hectares/n° locais).</t>
  </si>
  <si>
    <t>6.1</t>
  </si>
  <si>
    <r>
      <t xml:space="preserve">Identificar os limites da distribuição geográfica do </t>
    </r>
    <r>
      <rPr>
        <i/>
        <sz val="11"/>
        <rFont val="Calibri"/>
        <family val="2"/>
      </rPr>
      <t>Saguinus bicolor</t>
    </r>
    <r>
      <rPr>
        <sz val="11"/>
        <rFont val="Calibri"/>
        <family val="2"/>
      </rPr>
      <t xml:space="preserve"> e monitorar as áreas de contato entre o </t>
    </r>
    <r>
      <rPr>
        <i/>
        <sz val="11"/>
        <rFont val="Calibri"/>
        <family val="2"/>
      </rPr>
      <t>S. bicolor</t>
    </r>
    <r>
      <rPr>
        <sz val="11"/>
        <rFont val="Calibri"/>
        <family val="2"/>
      </rPr>
      <t xml:space="preserve"> e o </t>
    </r>
    <r>
      <rPr>
        <i/>
        <sz val="11"/>
        <rFont val="Calibri"/>
        <family val="2"/>
      </rPr>
      <t>S. midas</t>
    </r>
    <r>
      <rPr>
        <sz val="11"/>
        <rFont val="Calibri"/>
        <family val="2"/>
      </rPr>
      <t xml:space="preserve">. </t>
    </r>
  </si>
  <si>
    <t>Relatórios, teses, dissertações, artigos cientificos e de divulgação;</t>
  </si>
  <si>
    <r>
      <t xml:space="preserve">Limites de distribuição geográfica do </t>
    </r>
    <r>
      <rPr>
        <i/>
        <sz val="11"/>
        <rFont val="Calibri"/>
        <family val="2"/>
      </rPr>
      <t>Saguinus bicolor</t>
    </r>
    <r>
      <rPr>
        <sz val="11"/>
        <rFont val="Calibri"/>
        <family val="2"/>
      </rPr>
      <t xml:space="preserve"> definidos e as áreas de contato entre as duas espécies conhecidas e monitoradas. </t>
    </r>
  </si>
  <si>
    <t>Wilson Spironello (INPA), Marcelo Gordo (UFAM), Adrian Barnett (JNPA), Izeni Farias (UFAM), Tomas Hrbek (INPA), Diogo Lagroteria (CEPAM/ICMBio), Maurício Noronha (ISC)</t>
  </si>
  <si>
    <r>
      <t xml:space="preserve">A coleta de dados em áreas pouco conhecidas e nas áreas de contato entre </t>
    </r>
    <r>
      <rPr>
        <i/>
        <sz val="11"/>
        <color theme="1"/>
        <rFont val="Calibri"/>
        <family val="2"/>
        <scheme val="minor"/>
      </rPr>
      <t>S. bicolor</t>
    </r>
    <r>
      <rPr>
        <sz val="11"/>
        <color theme="1"/>
        <rFont val="Calibri"/>
        <family val="2"/>
        <scheme val="minor"/>
      </rPr>
      <t xml:space="preserve"> e </t>
    </r>
    <r>
      <rPr>
        <i/>
        <sz val="11"/>
        <color theme="1"/>
        <rFont val="Calibri"/>
        <family val="2"/>
        <scheme val="minor"/>
      </rPr>
      <t>S. midas</t>
    </r>
    <r>
      <rPr>
        <sz val="11"/>
        <color theme="1"/>
        <rFont val="Calibri"/>
        <family val="2"/>
        <scheme val="minor"/>
      </rPr>
      <t xml:space="preserve"> devem continuar.</t>
    </r>
  </si>
  <si>
    <t>6.2</t>
  </si>
  <si>
    <t>Desenvolver investigações sobre ocupação do sauim-de-coleira em diferentes fitofisionomias.</t>
  </si>
  <si>
    <t>Wilson Spironello (INPA), Fábio Röhe, Diogo Lagroteria (CEPAM/ICMBio), Maurício Noronha (ISC)</t>
  </si>
  <si>
    <t>6.3</t>
  </si>
  <si>
    <r>
      <t xml:space="preserve">Desenvolver investigações sobre as interações entre as populações do </t>
    </r>
    <r>
      <rPr>
        <i/>
        <sz val="11"/>
        <rFont val="Calibri"/>
        <family val="2"/>
      </rPr>
      <t>Saguinus bicolor</t>
    </r>
    <r>
      <rPr>
        <sz val="11"/>
        <rFont val="Calibri"/>
        <family val="2"/>
      </rPr>
      <t xml:space="preserve"> com </t>
    </r>
    <r>
      <rPr>
        <i/>
        <sz val="11"/>
        <rFont val="Calibri"/>
        <family val="2"/>
      </rPr>
      <t>S. midas</t>
    </r>
    <r>
      <rPr>
        <sz val="11"/>
        <rFont val="Calibri"/>
        <family val="2"/>
      </rPr>
      <t xml:space="preserve"> e outras espécies de primatas. </t>
    </r>
  </si>
  <si>
    <t>Adrian Barnett (INPA), Wilson Spironello (INPA), Fábio Röhe, Diogo Lagroteria (CEPAM/ICMBio), Maurício Noronha (ISC)</t>
  </si>
  <si>
    <t>6.4</t>
  </si>
  <si>
    <r>
      <t xml:space="preserve">Desenvolver investigações sobre a ecologia do </t>
    </r>
    <r>
      <rPr>
        <i/>
        <sz val="11"/>
        <rFont val="Calibri"/>
        <family val="2"/>
      </rPr>
      <t>Saguinus midas</t>
    </r>
    <r>
      <rPr>
        <sz val="11"/>
        <rFont val="Calibri"/>
        <family val="2"/>
      </rPr>
      <t xml:space="preserve">, nas proximidades dos limites da distribuição geográfica do </t>
    </r>
    <r>
      <rPr>
        <i/>
        <sz val="11"/>
        <rFont val="Calibri"/>
        <family val="2"/>
      </rPr>
      <t>S. bicolor</t>
    </r>
    <r>
      <rPr>
        <sz val="11"/>
        <rFont val="Calibri"/>
        <family val="2"/>
      </rPr>
      <t xml:space="preserve">. </t>
    </r>
  </si>
  <si>
    <t>Wilson Spironello (INPA), Adrian Barnett (INPA), Fábio Röhe, Diogo Lagroteria (CEPAM/ICMBio)</t>
  </si>
  <si>
    <t>Incentivar estudantes de pós graduação e desenvolver o tema.</t>
  </si>
  <si>
    <t>6.5</t>
  </si>
  <si>
    <r>
      <t xml:space="preserve">Desenvolver investigações sobre interações dos aspectos sanitários entre </t>
    </r>
    <r>
      <rPr>
        <i/>
        <sz val="11"/>
        <rFont val="Calibri"/>
        <family val="2"/>
      </rPr>
      <t>Saguinus bicolor</t>
    </r>
    <r>
      <rPr>
        <sz val="11"/>
        <rFont val="Calibri"/>
        <family val="2"/>
      </rPr>
      <t xml:space="preserve"> e </t>
    </r>
    <r>
      <rPr>
        <i/>
        <sz val="11"/>
        <rFont val="Calibri"/>
        <family val="2"/>
      </rPr>
      <t>S. midas</t>
    </r>
    <r>
      <rPr>
        <sz val="11"/>
        <rFont val="Calibri"/>
        <family val="2"/>
      </rPr>
      <t>.</t>
    </r>
  </si>
  <si>
    <t>Alessandra Nava (Fiocruz)</t>
  </si>
  <si>
    <t>Diogo Lagroteria (CEPAM/ICMBio), Marcelo Gordo (UFAM), Laerzio (SEMMAS), Natalia Lima (IBAMA), Dayse Campista (ISC), Patricia Orlandi (FIOCRUZ/ILMD), Felipe Naveca (FIOCRUZ ILMD), Lee Crainey (FIOCRUZ/ILMD), Maurício Noronha (ISC)</t>
  </si>
  <si>
    <t>Arrecadar mais dinheiro para análises laboratoriais e recrutar mais estudantes de pós-graduação.</t>
  </si>
  <si>
    <t>6.6</t>
  </si>
  <si>
    <t>Articular com agências de fomento o financiamento de pesquisa e conservação com enfoque nas ações anteriores.</t>
  </si>
  <si>
    <t>Editais lançados;</t>
  </si>
  <si>
    <t>Disponibilização de recursos financeiros para contemplar ações de pesquisa para o sauim-de-coleira.</t>
  </si>
  <si>
    <t>Wilson Spironello (INPA), Alessandra Nava (FIOCRUZ), Marcelo Gordo (UFAM), SECTI, FAPEAM, Maurício Noronha (ISC)</t>
  </si>
  <si>
    <t>7.1</t>
  </si>
  <si>
    <t>Realizar, propor e apoiar iniciativas de educação ambiental das instituições públicas de ensino, órgãos voltados a gestão pública e do terceiro setor.</t>
  </si>
  <si>
    <t>Relatório com os resultados das iniciativas realizadas;</t>
  </si>
  <si>
    <t>Mais iniciativas de educação ambiental sendo realizadas.</t>
  </si>
  <si>
    <t>Dayse Campista (AZAB)</t>
  </si>
  <si>
    <t>Diogo Lagroteria (CEPAM/ICMBio), Natalia Lima (IBAMA), Mauricio Noronha (ISC), Aline Medeiros (Projeto Sauim-de-Coleira), Sinandra Santos (CIGS-EB), Nonato Amaral (Zôo Tropical), Luciane L. de Souza (UEA)</t>
  </si>
  <si>
    <t>Aguardar a melhoria nas condições da pandemia para a condução da ação.</t>
  </si>
  <si>
    <t>7.2</t>
  </si>
  <si>
    <t>Disseminar o conhecimento sobre as ações do PAN Sauim-de-coleira para a sociedade civil, instituições públicas estratégicas, privadas e na rede pública de ensino em diferentes áreas de formação. (ex.: arquitetura, engenharias, urbanismo, direito, saúde).</t>
  </si>
  <si>
    <t>Palestras, aulas, relatório;</t>
  </si>
  <si>
    <t>Ampliar o público alvo.</t>
  </si>
  <si>
    <t xml:space="preserve">Dayse Campista (AZAB) </t>
  </si>
  <si>
    <t>Diogo Lagroteria (CEPAM/ICMBio), Natalia Lima (IBAMA), Mauricio Noronha (ISC), Marcelo Gordo (UFAM), Iris Rianne Alves (CEPAM/ICMBio), Manuel Lima (CEPAM), Sinandra Santos (CIGS-EB), Nonato Amaral (Zôo Tropical), Luciane L. de Souza (UEA)</t>
  </si>
  <si>
    <t>1. Elaborar uma proposta de curso no formato virtual.
2. Retomar a ação após uma melhora no quadro da pandemia no estado do Amazonas.</t>
  </si>
  <si>
    <t>7.3</t>
  </si>
  <si>
    <t xml:space="preserve">Propor e desenvolver materiais didáticos infanto-juvenis para auxiliar na divulgação de aspectos relativos a conservação do sauim-de-coleira. </t>
  </si>
  <si>
    <t xml:space="preserve">Livros, cartilhas, gibis,  cartazes, adesivos, vídeos, entre outros; </t>
  </si>
  <si>
    <t>Sensibilização e motivação ao público-alvo.</t>
  </si>
  <si>
    <t>Diogo Lagroteria (CEPAM/ICMBio), Natalia Lima (IBAMA), Mauricio Noronha (ISC), Marcelo Gordo (UFAM), Marcelo Garcia (IPAAM), Sinandra Santos (CIGS-EB), Nonato Amaral (Zôo Tropical), Luciane L. de Souza (UEA), VEMAQA, Luciana Valente (MPF), MPE</t>
  </si>
  <si>
    <t>Elaborar uma proposta de curso no formato virtual. 
2. Retomar a ação após uma melhora no quadro da pandemia no estado do Amazonas.</t>
  </si>
  <si>
    <t>7.4</t>
  </si>
  <si>
    <t xml:space="preserve">Avaliar a efetividade das ferramentas e estratégias de educação ambiental. </t>
  </si>
  <si>
    <t>Tese de doutorado;
Relatórios, artigos, resumos;</t>
  </si>
  <si>
    <t>Marcelo Gordo (UFAM), Sinandra Santos (CIGS-EB); Luciane L. de Souza (UEA), Olivia Simão Albuquerque, SEDUC, SEMED, Maurício Noronha (ISC), Íris Alves (CEPAM/ICMBio)</t>
  </si>
  <si>
    <t>Avaliar antes e pós-pandemia.
Será avaliado através do Comite de Educação da AZAB e do GT de Comunicação da SBPr.</t>
  </si>
  <si>
    <t>7.5</t>
  </si>
  <si>
    <t xml:space="preserve">Articular junto a SEMED e SEDUC iniciativas ou propostas de  formação de multiplicadores na rede de ensino, com foco na conservação do sauim de coleira. </t>
  </si>
  <si>
    <t>Relação das iniciativas realizadas pela SEMED e SEDUC;</t>
  </si>
  <si>
    <t>Formação de novos multiplicadores.</t>
  </si>
  <si>
    <t>Diogo Lagroteria (CEPAM/ICMBio), Natalia Lima (IBAMA), Mauricio Noronha (ISC), Dayse Campista (ISC), Íris Rianne Alves (CEPAM/ICMBio), Sinandra Santos (CIGS-EB), Nonato Amaral (Zôo Tropical), Luciane L. de Souza (UEA), Íris Alves (CEPAM/ICMBio)</t>
  </si>
  <si>
    <t>8.1</t>
  </si>
  <si>
    <t xml:space="preserve">Elaborar chave de decisão de destinação de espécimes de sauim-de-coleira recebidos em órgãos compententes. </t>
  </si>
  <si>
    <t>Chave de decisão de destinação elaborada;</t>
  </si>
  <si>
    <t>Diogo Lagroteria (CEPAM/ICMBio), Marcelo Gordo (UFAM), Laerzio Chiesorin (SEMMAS), Natalia Lima (IBAMA), Dayse Campista (ISC), Maurício Noronha (ISC)</t>
  </si>
  <si>
    <t>Criação de uma fundo e/ou elaboração de projetos e parcerias para prover demandas de atendimento, manejo e destinação da espécie (exames, atendimentos médico veterinários emergenciais, caixas de transporte, pagamento de fretes etc)</t>
  </si>
  <si>
    <t>8.2</t>
  </si>
  <si>
    <t xml:space="preserve">Atualizar as informações relativas as populações do sauim-de-coleira em cativeiro. </t>
  </si>
  <si>
    <r>
      <rPr>
        <i/>
        <sz val="11"/>
        <rFont val="Calibri"/>
        <family val="2"/>
      </rPr>
      <t>Studbook</t>
    </r>
    <r>
      <rPr>
        <sz val="11"/>
        <rFont val="Calibri"/>
        <family val="2"/>
      </rPr>
      <t xml:space="preserve"> elaborado;
</t>
    </r>
  </si>
  <si>
    <t>Diogo Lagroteria (CEPAM/ICMBio), Marcelo Gordo (UFAM), Laerzio Chiesorin (SEMMAS), Natalia Lima (IBAMA), Maurício Noronha (Campanha SALVE O SAUIM)</t>
  </si>
  <si>
    <t xml:space="preserve">8.3 </t>
  </si>
  <si>
    <t>Articular com IBAMA, SEMMAS, IPAAM para investimentos em infraestrutura e recursos humanos para recebimento, reabilitação e manutenção visando o manejo adequado do sauim-de-coleira.</t>
  </si>
  <si>
    <t>Compromisso firmado entre as instituições (ex.: termo de cooperação);</t>
  </si>
  <si>
    <t xml:space="preserve">Melhoria e criação de novos espaços </t>
  </si>
  <si>
    <t>Diogo Lagroteria (CEPAM/ICMBio), Dayse Campista (ISC), Marcelo Garcia (IPAAM), Vemaqa, Luciana Valente (MPF), Maurício Noronha (ISC)</t>
  </si>
  <si>
    <t>Será importante o apoio de membros do PAN à empresa que irá elaborar o projeto de reforma e ampliação do CETAS, visando estruturação adequada do recinto para os sauins. O pregão irá ocorrer no próximo dia 2 de julho e a primeira vistoria prevista para a segunda quinzena. Retomar a ação após uma melhora no quadro da pandemia no estado do Amazonas.</t>
  </si>
  <si>
    <t>8.4</t>
  </si>
  <si>
    <t>Elaborar, atualizar, publicar e divulgar os protocolos de manejo (ex.: recepção de individuos, avaliação sanitária, destinação)</t>
  </si>
  <si>
    <t>Protocolos publicados e divulgados;</t>
  </si>
  <si>
    <t xml:space="preserve">Diogo Lagroteria (CEPAM) </t>
  </si>
  <si>
    <t>Marcelo Gordo (UFAM), Laerzio Chiesorin (SEMMAS), Natalia Lima (IBAMA), Dayse Campista (ISC), Alessandra Nava (Fiocruz), Izeni Farias (UFAM), Camila Ribas (INPA), Walesca (UFAM), Maurício Noronha (ISC)</t>
  </si>
  <si>
    <t>8.5</t>
  </si>
  <si>
    <t xml:space="preserve">Estudar e monitorar a dinâmica de metapopulação do sauim-de-coleira. </t>
  </si>
  <si>
    <t xml:space="preserve">Relatórios, teses, dissertações, artigos cientificos e de divulgação; </t>
  </si>
  <si>
    <t>Wilson Spironello (INPA), Diogo Lagroteria (CEPAM/ICMBio), Marcelo Garcia (IPAAM)</t>
  </si>
  <si>
    <t>Melhorar a rede de informações e realizar treinamentos periódicos com as equipes responsáveis por resgates de fauna.</t>
  </si>
  <si>
    <t>8.6</t>
  </si>
  <si>
    <t xml:space="preserve">Monitorar os aspectos sanitários do sauim-de-coleira, utilizando os protocolos e levando em consideração os resultados da ação 6.5. </t>
  </si>
  <si>
    <t xml:space="preserve">Alessandra Nava (Fiocruz) </t>
  </si>
  <si>
    <t>Marcelo Gordo (UFAM), Laerzio Chiesorin (SEMMAS), Natalia Lima (IBAMA), Dayse Campista (ISC), Felipe Naveca, Patricia Orlandi, Lee Crainey (FIOCRUZ ILMD), Maurício Noronha (ISC)</t>
  </si>
  <si>
    <t>8.7</t>
  </si>
  <si>
    <r>
      <t>Realizar do manejo populacional integrado (</t>
    </r>
    <r>
      <rPr>
        <i/>
        <sz val="11"/>
        <rFont val="Calibri"/>
        <family val="2"/>
      </rPr>
      <t>in situ</t>
    </r>
    <r>
      <rPr>
        <sz val="11"/>
        <rFont val="Calibri"/>
        <family val="2"/>
      </rPr>
      <t xml:space="preserve"> e </t>
    </r>
    <r>
      <rPr>
        <i/>
        <sz val="11"/>
        <rFont val="Calibri"/>
        <family val="2"/>
      </rPr>
      <t>ex situ</t>
    </r>
    <r>
      <rPr>
        <sz val="11"/>
        <rFont val="Calibri"/>
        <family val="2"/>
      </rPr>
      <t xml:space="preserve">), para conservação do sauim-de-coleira, com base nos protocolos do PAN. </t>
    </r>
  </si>
  <si>
    <t xml:space="preserve">Manejo integrado sendo realizado; </t>
  </si>
  <si>
    <t>Marcelo Gordo (UFAM), Laerzio Chiesorin (SEMMAS), Natalia Lima (IBAMA), Dayse Campista (ISC), Izeni Farias (UFAM), Sinandra Santos (CIGS-EB), Maurício Noronha (ISC)</t>
  </si>
  <si>
    <t>8.8</t>
  </si>
  <si>
    <t xml:space="preserve">Atualizar e implementar a chave de decisão de destinação de espécime de sauim-de-coleira. </t>
  </si>
  <si>
    <t>A chave atualizada e implementada;</t>
  </si>
  <si>
    <t>Diogo Lagroteria (CEPAM/ICMBio), Natália Lima (IBAMA), Marcelo Gordo (UFAM), Wilson Spironello (INPA), Marcelo Garcia (IPAAM)</t>
  </si>
  <si>
    <t>Ação 3.6 excluída na Monitoria Anual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</si>
</sst>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yy"/>
    <numFmt numFmtId="165" formatCode="[$-416]mmmm\-yy;@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16"/>
      <color indexed="9"/>
      <name val="Calibri"/>
      <family val="2"/>
    </font>
    <font>
      <sz val="11"/>
      <color indexed="62"/>
      <name val="Calibri"/>
      <family val="2"/>
    </font>
    <font>
      <b/>
      <i/>
      <sz val="12"/>
      <name val="Calibri"/>
      <family val="2"/>
    </font>
    <font>
      <i/>
      <sz val="11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19"/>
        <bgColor indexed="27"/>
      </patternFill>
    </fill>
    <fill>
      <patternFill patternType="solid">
        <fgColor indexed="2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2" borderId="1">
      <alignment horizontal="center" vertical="center" wrapText="1"/>
    </xf>
  </cellStyleXfs>
  <cellXfs count="135">
    <xf numFmtId="0" fontId="0" fillId="0" borderId="0" xfId="0"/>
    <xf numFmtId="0" fontId="7" fillId="0" borderId="0" xfId="0" applyFont="1"/>
    <xf numFmtId="0" fontId="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wrapText="1"/>
    </xf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7" fillId="4" borderId="0" xfId="0" applyFont="1" applyFill="1"/>
    <xf numFmtId="0" fontId="10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0" fillId="4" borderId="0" xfId="0" applyFont="1" applyFill="1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65" fontId="5" fillId="0" borderId="2" xfId="0" applyNumberFormat="1" applyFont="1" applyBorder="1" applyAlignment="1">
      <alignment horizontal="center" vertical="top" wrapText="1"/>
    </xf>
    <xf numFmtId="17" fontId="5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17" fontId="5" fillId="0" borderId="2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19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65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top" wrapText="1"/>
    </xf>
    <xf numFmtId="0" fontId="19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3" fillId="4" borderId="2" xfId="0" applyNumberFormat="1" applyFont="1" applyFill="1" applyBorder="1" applyAlignment="1">
      <alignment vertical="top" wrapText="1"/>
    </xf>
    <xf numFmtId="0" fontId="24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17" fontId="5" fillId="0" borderId="0" xfId="0" applyNumberFormat="1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5" fillId="0" borderId="2" xfId="0" applyNumberFormat="1" applyFont="1" applyBorder="1" applyAlignment="1">
      <alignment horizontal="left" vertical="top" wrapText="1"/>
    </xf>
    <xf numFmtId="165" fontId="5" fillId="0" borderId="3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left"/>
    </xf>
    <xf numFmtId="0" fontId="32" fillId="10" borderId="16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5" fillId="11" borderId="2" xfId="0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top" wrapText="1"/>
    </xf>
    <xf numFmtId="0" fontId="5" fillId="11" borderId="2" xfId="0" applyFont="1" applyFill="1" applyBorder="1" applyAlignment="1">
      <alignment horizontal="left" vertical="top" wrapText="1"/>
    </xf>
    <xf numFmtId="0" fontId="5" fillId="12" borderId="2" xfId="0" applyFont="1" applyFill="1" applyBorder="1" applyAlignment="1">
      <alignment horizontal="left" vertical="top" wrapText="1"/>
    </xf>
    <xf numFmtId="164" fontId="5" fillId="0" borderId="2" xfId="0" applyNumberFormat="1" applyFont="1" applyBorder="1" applyAlignment="1">
      <alignment vertical="center" wrapText="1"/>
    </xf>
    <xf numFmtId="17" fontId="5" fillId="0" borderId="2" xfId="0" applyNumberFormat="1" applyFont="1" applyBorder="1" applyAlignment="1">
      <alignment horizontal="center" vertical="top"/>
    </xf>
    <xf numFmtId="165" fontId="12" fillId="3" borderId="2" xfId="0" applyNumberFormat="1" applyFont="1" applyFill="1" applyBorder="1" applyAlignment="1">
      <alignment horizontal="center" vertical="center" wrapText="1"/>
    </xf>
    <xf numFmtId="17" fontId="5" fillId="4" borderId="2" xfId="0" applyNumberFormat="1" applyFont="1" applyFill="1" applyBorder="1" applyAlignment="1">
      <alignment horizontal="center" vertical="top" wrapText="1"/>
    </xf>
    <xf numFmtId="17" fontId="5" fillId="14" borderId="2" xfId="0" applyNumberFormat="1" applyFont="1" applyFill="1" applyBorder="1" applyAlignment="1">
      <alignment horizontal="center" vertical="top" wrapText="1"/>
    </xf>
    <xf numFmtId="0" fontId="5" fillId="14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0" xfId="0" applyFont="1" applyAlignment="1">
      <alignment wrapText="1"/>
    </xf>
    <xf numFmtId="0" fontId="35" fillId="0" borderId="2" xfId="0" applyFont="1" applyBorder="1" applyAlignment="1">
      <alignment vertical="top" wrapText="1"/>
    </xf>
    <xf numFmtId="49" fontId="35" fillId="0" borderId="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165" fontId="3" fillId="4" borderId="7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 wrapText="1"/>
    </xf>
    <xf numFmtId="0" fontId="36" fillId="15" borderId="20" xfId="0" applyFont="1" applyFill="1" applyBorder="1" applyAlignment="1">
      <alignment horizontal="left" vertical="top" wrapText="1"/>
    </xf>
    <xf numFmtId="17" fontId="3" fillId="0" borderId="7" xfId="0" applyNumberFormat="1" applyFont="1" applyBorder="1" applyAlignment="1">
      <alignment horizontal="center" vertical="top" wrapText="1"/>
    </xf>
    <xf numFmtId="17" fontId="3" fillId="0" borderId="7" xfId="0" applyNumberFormat="1" applyFont="1" applyBorder="1" applyAlignment="1">
      <alignment horizontal="left" vertical="top" wrapText="1"/>
    </xf>
    <xf numFmtId="0" fontId="35" fillId="0" borderId="2" xfId="0" applyFont="1" applyBorder="1" applyAlignment="1">
      <alignment horizontal="center" vertical="center" wrapText="1"/>
    </xf>
    <xf numFmtId="4" fontId="35" fillId="0" borderId="2" xfId="0" applyNumberFormat="1" applyFont="1" applyBorder="1" applyAlignment="1">
      <alignment horizontal="center" vertical="center" wrapText="1"/>
    </xf>
    <xf numFmtId="17" fontId="35" fillId="0" borderId="2" xfId="0" applyNumberFormat="1" applyFont="1" applyBorder="1" applyAlignment="1">
      <alignment horizontal="center" vertical="center" wrapText="1"/>
    </xf>
    <xf numFmtId="0" fontId="35" fillId="0" borderId="23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2" fillId="15" borderId="19" xfId="0" applyFont="1" applyFill="1" applyBorder="1" applyAlignment="1">
      <alignment horizontal="left" vertical="top" wrapText="1"/>
    </xf>
    <xf numFmtId="0" fontId="35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15" borderId="25" xfId="0" applyFont="1" applyFill="1" applyBorder="1" applyAlignment="1">
      <alignment horizontal="left" vertical="top" wrapText="1"/>
    </xf>
    <xf numFmtId="0" fontId="2" fillId="15" borderId="2" xfId="0" applyFont="1" applyFill="1" applyBorder="1" applyAlignment="1">
      <alignment horizontal="left" vertical="top" wrapText="1"/>
    </xf>
    <xf numFmtId="0" fontId="2" fillId="15" borderId="18" xfId="0" applyFont="1" applyFill="1" applyBorder="1" applyAlignment="1">
      <alignment horizontal="left" vertical="top" wrapText="1"/>
    </xf>
    <xf numFmtId="0" fontId="38" fillId="15" borderId="19" xfId="0" applyFont="1" applyFill="1" applyBorder="1" applyAlignment="1">
      <alignment horizontal="left" vertical="top" wrapText="1"/>
    </xf>
    <xf numFmtId="0" fontId="2" fillId="15" borderId="21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15" borderId="19" xfId="0" applyFont="1" applyFill="1" applyBorder="1" applyAlignment="1">
      <alignment vertical="top" wrapText="1"/>
    </xf>
    <xf numFmtId="0" fontId="38" fillId="0" borderId="26" xfId="0" applyFont="1" applyBorder="1" applyAlignment="1">
      <alignment vertical="top" wrapText="1"/>
    </xf>
    <xf numFmtId="0" fontId="40" fillId="0" borderId="0" xfId="0" applyFont="1" applyAlignment="1">
      <alignment vertical="center"/>
    </xf>
    <xf numFmtId="0" fontId="34" fillId="13" borderId="0" xfId="0" applyFont="1" applyFill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/>
    </xf>
    <xf numFmtId="0" fontId="21" fillId="4" borderId="2" xfId="0" applyFont="1" applyFill="1" applyBorder="1"/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4" borderId="12" xfId="0" applyFont="1" applyFill="1" applyBorder="1"/>
    <xf numFmtId="0" fontId="21" fillId="4" borderId="13" xfId="0" applyFont="1" applyFill="1" applyBorder="1"/>
    <xf numFmtId="0" fontId="21" fillId="4" borderId="14" xfId="0" applyFont="1" applyFill="1" applyBorder="1"/>
    <xf numFmtId="0" fontId="14" fillId="5" borderId="8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6" fillId="4" borderId="2" xfId="0" applyFont="1" applyFill="1" applyBorder="1"/>
    <xf numFmtId="0" fontId="11" fillId="4" borderId="2" xfId="0" applyFont="1" applyFill="1" applyBorder="1" applyAlignment="1">
      <alignment vertical="center"/>
    </xf>
    <xf numFmtId="165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left" vertical="center" wrapText="1"/>
    </xf>
    <xf numFmtId="0" fontId="23" fillId="9" borderId="0" xfId="0" applyFont="1" applyFill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5" fillId="17" borderId="2" xfId="0" applyFont="1" applyFill="1" applyBorder="1" applyAlignment="1">
      <alignment horizontal="center" vertical="top" wrapText="1"/>
    </xf>
    <xf numFmtId="0" fontId="3" fillId="12" borderId="7" xfId="0" applyFont="1" applyFill="1" applyBorder="1" applyAlignment="1">
      <alignment horizontal="center" vertical="top" wrapText="1"/>
    </xf>
    <xf numFmtId="0" fontId="35" fillId="17" borderId="2" xfId="0" applyFont="1" applyFill="1" applyBorder="1" applyAlignment="1">
      <alignment horizontal="center" vertical="top" wrapText="1"/>
    </xf>
    <xf numFmtId="0" fontId="5" fillId="17" borderId="2" xfId="0" applyFont="1" applyFill="1" applyBorder="1" applyAlignment="1">
      <alignment horizontal="left" vertical="top" wrapText="1"/>
    </xf>
    <xf numFmtId="0" fontId="5" fillId="12" borderId="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</cellXfs>
  <cellStyles count="2">
    <cellStyle name="Estilo 1" xfId="1" xr:uid="{00000000-0005-0000-0000-000000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54823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MySqlDefault" pivot="0" table="0" count="0" xr9:uid="{00000000-0011-0000-FFFF-FFFF00000000}"/>
    <tableStyle name="TableStyleMedium14 2" pivot="0" count="7" xr9:uid="{00000000-0011-0000-FFFF-FFFF01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85BF"/>
      <color rgb="FFF084F0"/>
      <color rgb="FFFF66F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ela1" displayName="Tabela1" ref="A2:B15" totalsRowShown="0" headerRowDxfId="3" dataDxfId="2">
  <tableColumns count="2">
    <tableColumn id="1" xr3:uid="{00000000-0010-0000-0000-000001000000}" name="Conceito" dataDxfId="1"/>
    <tableColumn id="2" xr3:uid="{00000000-0010-0000-00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opLeftCell="A6" workbookViewId="0">
      <selection activeCell="B11" sqref="B11"/>
    </sheetView>
  </sheetViews>
  <sheetFormatPr defaultRowHeight="12.75" x14ac:dyDescent="0.2"/>
  <cols>
    <col min="1" max="1" width="21.7109375" bestFit="1" customWidth="1"/>
    <col min="2" max="2" width="138.5703125" customWidth="1"/>
  </cols>
  <sheetData>
    <row r="1" spans="1:2" ht="18.75" x14ac:dyDescent="0.2">
      <c r="A1" s="104" t="s">
        <v>0</v>
      </c>
      <c r="B1" s="104"/>
    </row>
    <row r="2" spans="1:2" ht="15.75" x14ac:dyDescent="0.2">
      <c r="A2" s="60" t="s">
        <v>1</v>
      </c>
      <c r="B2" s="60" t="s">
        <v>2</v>
      </c>
    </row>
    <row r="3" spans="1:2" ht="31.5" x14ac:dyDescent="0.2">
      <c r="A3" s="61" t="s">
        <v>3</v>
      </c>
      <c r="B3" s="62" t="s">
        <v>4</v>
      </c>
    </row>
    <row r="4" spans="1:2" ht="63" x14ac:dyDescent="0.2">
      <c r="A4" s="61" t="s">
        <v>5</v>
      </c>
      <c r="B4" s="62" t="s">
        <v>6</v>
      </c>
    </row>
    <row r="5" spans="1:2" ht="31.5" x14ac:dyDescent="0.2">
      <c r="A5" s="61" t="s">
        <v>7</v>
      </c>
      <c r="B5" s="63" t="s">
        <v>8</v>
      </c>
    </row>
    <row r="6" spans="1:2" ht="47.25" x14ac:dyDescent="0.2">
      <c r="A6" s="61" t="s">
        <v>9</v>
      </c>
      <c r="B6" s="62" t="s">
        <v>10</v>
      </c>
    </row>
    <row r="7" spans="1:2" ht="31.5" x14ac:dyDescent="0.2">
      <c r="A7" s="61" t="s">
        <v>11</v>
      </c>
      <c r="B7" s="62" t="s">
        <v>12</v>
      </c>
    </row>
    <row r="8" spans="1:2" ht="31.5" x14ac:dyDescent="0.2">
      <c r="A8" s="61" t="s">
        <v>13</v>
      </c>
      <c r="B8" s="62" t="s">
        <v>14</v>
      </c>
    </row>
    <row r="9" spans="1:2" ht="31.5" x14ac:dyDescent="0.2">
      <c r="A9" s="61" t="s">
        <v>15</v>
      </c>
      <c r="B9" s="62" t="s">
        <v>16</v>
      </c>
    </row>
    <row r="10" spans="1:2" ht="31.5" x14ac:dyDescent="0.2">
      <c r="A10" s="61" t="s">
        <v>17</v>
      </c>
      <c r="B10" s="62" t="s">
        <v>18</v>
      </c>
    </row>
    <row r="11" spans="1:2" ht="15.75" x14ac:dyDescent="0.2">
      <c r="A11" s="61" t="s">
        <v>19</v>
      </c>
      <c r="B11" s="62" t="s">
        <v>20</v>
      </c>
    </row>
    <row r="12" spans="1:2" ht="15.75" x14ac:dyDescent="0.2">
      <c r="A12" s="61" t="s">
        <v>21</v>
      </c>
      <c r="B12" s="62" t="s">
        <v>22</v>
      </c>
    </row>
    <row r="13" spans="1:2" ht="47.25" x14ac:dyDescent="0.2">
      <c r="A13" s="61" t="s">
        <v>23</v>
      </c>
      <c r="B13" s="62" t="s">
        <v>24</v>
      </c>
    </row>
    <row r="14" spans="1:2" ht="47.25" x14ac:dyDescent="0.2">
      <c r="A14" s="61" t="s">
        <v>25</v>
      </c>
      <c r="B14" s="62" t="s">
        <v>26</v>
      </c>
    </row>
    <row r="15" spans="1:2" ht="15.75" x14ac:dyDescent="0.2">
      <c r="A15" s="61" t="s">
        <v>27</v>
      </c>
      <c r="B15" s="62" t="s">
        <v>28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zoomScale="80" zoomScaleNormal="80" workbookViewId="0">
      <selection activeCell="C10" sqref="C10"/>
    </sheetView>
  </sheetViews>
  <sheetFormatPr defaultColWidth="9.140625" defaultRowHeight="21" x14ac:dyDescent="0.35"/>
  <cols>
    <col min="1" max="1" width="6.28515625" style="7" customWidth="1"/>
    <col min="2" max="2" width="52.7109375" style="2" customWidth="1"/>
    <col min="3" max="3" width="29.28515625" style="8" customWidth="1"/>
    <col min="4" max="4" width="20.28515625" style="8" customWidth="1"/>
    <col min="5" max="5" width="16.140625" style="9" customWidth="1"/>
    <col min="6" max="6" width="15" style="9" customWidth="1"/>
    <col min="7" max="7" width="15" style="4" customWidth="1"/>
    <col min="8" max="8" width="16.140625" style="10" customWidth="1"/>
    <col min="9" max="9" width="61.28515625" style="2" customWidth="1"/>
    <col min="10" max="10" width="16.28515625" style="2" customWidth="1"/>
    <col min="11" max="11" width="18.140625" style="2" customWidth="1"/>
    <col min="12" max="12" width="50.28515625" style="2" customWidth="1"/>
    <col min="13" max="16384" width="9.140625" style="2"/>
  </cols>
  <sheetData>
    <row r="1" spans="1:12" s="3" customFormat="1" ht="27.75" customHeight="1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8.25" hidden="1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x14ac:dyDescent="0.3">
      <c r="A3" s="128" t="s">
        <v>48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6.25" customHeight="1" x14ac:dyDescent="0.3">
      <c r="A4" s="124" t="str">
        <f>OBJETIVOS!A29</f>
        <v>Promover o manejo populacional adequado para a conservação do Saguinus bicolor.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32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31.5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20" customFormat="1" ht="97.5" customHeight="1" x14ac:dyDescent="0.2">
      <c r="A7" s="67" t="s">
        <v>283</v>
      </c>
      <c r="B7" s="20" t="s">
        <v>284</v>
      </c>
      <c r="C7" s="18" t="s">
        <v>285</v>
      </c>
      <c r="D7" s="22"/>
      <c r="E7" s="25">
        <v>43191</v>
      </c>
      <c r="F7" s="25">
        <v>43525</v>
      </c>
      <c r="G7" s="26" t="s">
        <v>184</v>
      </c>
      <c r="H7" s="27">
        <v>0</v>
      </c>
      <c r="I7" s="96" t="s">
        <v>286</v>
      </c>
      <c r="J7" s="29"/>
      <c r="K7" s="29"/>
      <c r="L7" s="94" t="s">
        <v>287</v>
      </c>
    </row>
    <row r="8" spans="1:12" s="20" customFormat="1" ht="67.5" customHeight="1" x14ac:dyDescent="0.2">
      <c r="A8" s="67" t="s">
        <v>288</v>
      </c>
      <c r="B8" s="22" t="s">
        <v>289</v>
      </c>
      <c r="C8" s="18" t="s">
        <v>290</v>
      </c>
      <c r="D8" s="22"/>
      <c r="E8" s="25">
        <v>43191</v>
      </c>
      <c r="F8" s="25">
        <v>43525</v>
      </c>
      <c r="G8" s="23" t="s">
        <v>257</v>
      </c>
      <c r="H8" s="27">
        <v>100000</v>
      </c>
      <c r="I8" s="96" t="s">
        <v>291</v>
      </c>
      <c r="J8" s="22"/>
      <c r="K8" s="22"/>
      <c r="L8" s="94"/>
    </row>
    <row r="9" spans="1:12" s="34" customFormat="1" ht="132" customHeight="1" x14ac:dyDescent="0.2">
      <c r="A9" s="132" t="s">
        <v>292</v>
      </c>
      <c r="B9" s="22" t="s">
        <v>293</v>
      </c>
      <c r="C9" s="18" t="s">
        <v>294</v>
      </c>
      <c r="D9" s="22" t="s">
        <v>295</v>
      </c>
      <c r="E9" s="25">
        <v>43191</v>
      </c>
      <c r="F9" s="25">
        <v>44986</v>
      </c>
      <c r="G9" s="23" t="s">
        <v>184</v>
      </c>
      <c r="H9" s="27">
        <v>0</v>
      </c>
      <c r="I9" s="96" t="s">
        <v>296</v>
      </c>
      <c r="J9" s="29"/>
      <c r="K9" s="29"/>
      <c r="L9" s="93" t="s">
        <v>297</v>
      </c>
    </row>
    <row r="10" spans="1:12" ht="78.75" customHeight="1" x14ac:dyDescent="0.25">
      <c r="A10" s="132" t="s">
        <v>298</v>
      </c>
      <c r="B10" s="22" t="s">
        <v>299</v>
      </c>
      <c r="C10" s="18" t="s">
        <v>300</v>
      </c>
      <c r="D10" s="45"/>
      <c r="E10" s="25">
        <v>43191</v>
      </c>
      <c r="F10" s="25">
        <v>44986</v>
      </c>
      <c r="G10" s="23" t="s">
        <v>301</v>
      </c>
      <c r="H10" s="27">
        <v>0</v>
      </c>
      <c r="I10" s="96" t="s">
        <v>302</v>
      </c>
      <c r="J10" s="46"/>
      <c r="K10" s="46"/>
      <c r="L10" s="94"/>
    </row>
    <row r="11" spans="1:12" ht="62.45" customHeight="1" x14ac:dyDescent="0.25">
      <c r="A11" s="132" t="s">
        <v>303</v>
      </c>
      <c r="B11" s="44" t="s">
        <v>304</v>
      </c>
      <c r="C11" s="18" t="s">
        <v>305</v>
      </c>
      <c r="D11" s="45"/>
      <c r="E11" s="25">
        <v>43191</v>
      </c>
      <c r="F11" s="25">
        <v>44986</v>
      </c>
      <c r="G11" s="23" t="s">
        <v>155</v>
      </c>
      <c r="H11" s="27">
        <v>100000</v>
      </c>
      <c r="I11" s="96" t="s">
        <v>306</v>
      </c>
      <c r="J11" s="46"/>
      <c r="K11" s="46"/>
      <c r="L11" s="94" t="s">
        <v>307</v>
      </c>
    </row>
    <row r="12" spans="1:12" ht="59.25" customHeight="1" x14ac:dyDescent="0.25">
      <c r="A12" s="67" t="s">
        <v>308</v>
      </c>
      <c r="B12" s="44" t="s">
        <v>309</v>
      </c>
      <c r="C12" s="18" t="s">
        <v>305</v>
      </c>
      <c r="D12" s="45"/>
      <c r="E12" s="25">
        <v>43191</v>
      </c>
      <c r="F12" s="25">
        <v>44986</v>
      </c>
      <c r="G12" s="23" t="s">
        <v>310</v>
      </c>
      <c r="H12" s="27">
        <v>100000</v>
      </c>
      <c r="I12" s="96" t="s">
        <v>311</v>
      </c>
      <c r="J12" s="46"/>
      <c r="K12" s="46"/>
      <c r="L12" s="94"/>
    </row>
    <row r="13" spans="1:12" ht="60" customHeight="1" x14ac:dyDescent="0.25">
      <c r="A13" s="67" t="s">
        <v>312</v>
      </c>
      <c r="B13" s="44" t="s">
        <v>313</v>
      </c>
      <c r="C13" s="18" t="s">
        <v>314</v>
      </c>
      <c r="D13" s="45"/>
      <c r="E13" s="25">
        <v>43191</v>
      </c>
      <c r="F13" s="25">
        <v>44986</v>
      </c>
      <c r="G13" s="23" t="s">
        <v>257</v>
      </c>
      <c r="H13" s="27">
        <v>0</v>
      </c>
      <c r="I13" s="96" t="s">
        <v>315</v>
      </c>
      <c r="J13" s="46"/>
      <c r="K13" s="46"/>
      <c r="L13" s="94"/>
    </row>
    <row r="14" spans="1:12" ht="54.6" customHeight="1" x14ac:dyDescent="0.25">
      <c r="A14" s="133" t="s">
        <v>316</v>
      </c>
      <c r="B14" s="68" t="s">
        <v>317</v>
      </c>
      <c r="C14" s="22" t="s">
        <v>318</v>
      </c>
      <c r="D14" s="45"/>
      <c r="E14" s="69">
        <v>44166</v>
      </c>
      <c r="F14" s="69">
        <v>44986</v>
      </c>
      <c r="G14" s="23" t="s">
        <v>62</v>
      </c>
      <c r="H14" s="27">
        <v>0</v>
      </c>
      <c r="I14" s="96" t="s">
        <v>319</v>
      </c>
      <c r="J14" s="46"/>
      <c r="K14" s="46"/>
      <c r="L14" s="94"/>
    </row>
    <row r="15" spans="1:12" ht="15" x14ac:dyDescent="0.25">
      <c r="A15" s="19"/>
      <c r="B15" s="33"/>
      <c r="C15" s="19"/>
      <c r="D15" s="19"/>
      <c r="E15" s="37"/>
      <c r="F15" s="37"/>
      <c r="G15" s="19"/>
      <c r="H15" s="38"/>
      <c r="I15" s="39"/>
      <c r="J15" s="39"/>
      <c r="K15" s="39"/>
      <c r="L15" s="19"/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</sheetData>
  <protectedRanges>
    <protectedRange sqref="E14:G14" name="Intervalo1"/>
    <protectedRange sqref="L7:L14" name="Intervalo1_1"/>
    <protectedRange sqref="I11:I12 I14" name="Intervalo1_2"/>
    <protectedRange sqref="I13 I7:I10" name="Intervalo1_13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A5:A6"/>
    <mergeCell ref="B5:B6"/>
    <mergeCell ref="C5:C6"/>
    <mergeCell ref="D5:D6"/>
    <mergeCell ref="E5:F5"/>
    <mergeCell ref="G5:G6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4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topLeftCell="A4" zoomScale="90" zoomScaleNormal="90" workbookViewId="0">
      <selection sqref="A1:I1"/>
    </sheetView>
  </sheetViews>
  <sheetFormatPr defaultColWidth="9.140625" defaultRowHeight="15" x14ac:dyDescent="0.2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6384" width="9.140625" style="13"/>
  </cols>
  <sheetData>
    <row r="1" spans="1:9" s="14" customFormat="1" ht="36" customHeight="1" x14ac:dyDescent="0.35">
      <c r="A1" s="105" t="s">
        <v>29</v>
      </c>
      <c r="B1" s="105"/>
      <c r="C1" s="105"/>
      <c r="D1" s="105"/>
      <c r="E1" s="105"/>
      <c r="F1" s="105"/>
      <c r="G1" s="105"/>
      <c r="H1" s="105"/>
      <c r="I1" s="105"/>
    </row>
    <row r="2" spans="1:9" s="15" customFormat="1" ht="21" x14ac:dyDescent="0.3">
      <c r="A2" s="106" t="s">
        <v>30</v>
      </c>
      <c r="B2" s="106"/>
      <c r="C2" s="106"/>
      <c r="D2" s="106"/>
      <c r="E2" s="106"/>
      <c r="F2" s="106"/>
      <c r="G2" s="106"/>
      <c r="H2" s="106"/>
      <c r="I2" s="106"/>
    </row>
    <row r="3" spans="1:9" ht="24" customHeight="1" x14ac:dyDescent="0.2">
      <c r="A3" s="109" t="s">
        <v>31</v>
      </c>
      <c r="B3" s="110"/>
      <c r="C3" s="110"/>
      <c r="D3" s="110"/>
      <c r="E3" s="110"/>
      <c r="F3" s="110"/>
      <c r="G3" s="110"/>
      <c r="H3" s="110"/>
      <c r="I3" s="111"/>
    </row>
    <row r="4" spans="1:9" s="15" customFormat="1" ht="21" x14ac:dyDescent="0.3">
      <c r="A4" s="106" t="s">
        <v>32</v>
      </c>
      <c r="B4" s="106"/>
      <c r="C4" s="106"/>
      <c r="D4" s="106"/>
      <c r="E4" s="106"/>
      <c r="F4" s="106"/>
      <c r="G4" s="106"/>
      <c r="H4" s="106"/>
      <c r="I4" s="106"/>
    </row>
    <row r="5" spans="1:9" s="15" customFormat="1" ht="43.5" customHeight="1" x14ac:dyDescent="0.3">
      <c r="A5" s="109" t="s">
        <v>33</v>
      </c>
      <c r="B5" s="110"/>
      <c r="C5" s="110"/>
      <c r="D5" s="110"/>
      <c r="E5" s="110"/>
      <c r="F5" s="110"/>
      <c r="G5" s="110"/>
      <c r="H5" s="110"/>
      <c r="I5" s="111"/>
    </row>
    <row r="6" spans="1:9" ht="6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</row>
    <row r="7" spans="1:9" ht="26.25" customHeight="1" x14ac:dyDescent="0.2">
      <c r="A7" s="107" t="s">
        <v>34</v>
      </c>
      <c r="B7" s="107"/>
      <c r="C7" s="107"/>
      <c r="D7" s="107"/>
      <c r="E7" s="107"/>
      <c r="F7" s="107"/>
      <c r="G7" s="107"/>
      <c r="H7" s="107"/>
      <c r="I7" s="107"/>
    </row>
    <row r="8" spans="1:9" ht="22.5" customHeight="1" x14ac:dyDescent="0.2">
      <c r="A8" s="116" t="s">
        <v>35</v>
      </c>
      <c r="B8" s="117"/>
      <c r="C8" s="117"/>
      <c r="D8" s="117"/>
      <c r="E8" s="117"/>
      <c r="F8" s="117"/>
      <c r="G8" s="117"/>
      <c r="H8" s="117"/>
      <c r="I8" s="118"/>
    </row>
    <row r="9" spans="1:9" ht="8.25" customHeight="1" x14ac:dyDescent="0.25">
      <c r="A9" s="120"/>
      <c r="B9" s="120"/>
      <c r="C9" s="120"/>
      <c r="D9" s="120"/>
      <c r="E9" s="120"/>
      <c r="F9" s="120"/>
      <c r="G9" s="120"/>
      <c r="H9" s="120"/>
      <c r="I9" s="120"/>
    </row>
    <row r="10" spans="1:9" s="16" customFormat="1" ht="24" customHeight="1" x14ac:dyDescent="0.2">
      <c r="A10" s="107" t="s">
        <v>36</v>
      </c>
      <c r="B10" s="107"/>
      <c r="C10" s="107"/>
      <c r="D10" s="107"/>
      <c r="E10" s="107"/>
      <c r="F10" s="107"/>
      <c r="G10" s="107"/>
      <c r="H10" s="107"/>
      <c r="I10" s="107"/>
    </row>
    <row r="11" spans="1:9" ht="20.25" customHeight="1" x14ac:dyDescent="0.2">
      <c r="A11" s="116" t="s">
        <v>37</v>
      </c>
      <c r="B11" s="117"/>
      <c r="C11" s="117"/>
      <c r="D11" s="117"/>
      <c r="E11" s="117"/>
      <c r="F11" s="117"/>
      <c r="G11" s="117"/>
      <c r="H11" s="117"/>
      <c r="I11" s="118"/>
    </row>
    <row r="12" spans="1:9" s="16" customFormat="1" ht="9" customHeight="1" x14ac:dyDescent="0.2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s="16" customFormat="1" ht="22.5" customHeight="1" x14ac:dyDescent="0.2">
      <c r="A13" s="107" t="s">
        <v>38</v>
      </c>
      <c r="B13" s="107"/>
      <c r="C13" s="107"/>
      <c r="D13" s="107"/>
      <c r="E13" s="107"/>
      <c r="F13" s="107"/>
      <c r="G13" s="107"/>
      <c r="H13" s="107"/>
      <c r="I13" s="107"/>
    </row>
    <row r="14" spans="1:9" ht="24" customHeight="1" x14ac:dyDescent="0.2">
      <c r="A14" s="116" t="s">
        <v>39</v>
      </c>
      <c r="B14" s="117"/>
      <c r="C14" s="117"/>
      <c r="D14" s="117"/>
      <c r="E14" s="117"/>
      <c r="F14" s="117"/>
      <c r="G14" s="117"/>
      <c r="H14" s="117"/>
      <c r="I14" s="118"/>
    </row>
    <row r="15" spans="1:9" s="16" customFormat="1" ht="7.5" customHeight="1" x14ac:dyDescent="0.25">
      <c r="A15" s="108"/>
      <c r="B15" s="108"/>
      <c r="C15" s="108"/>
      <c r="D15" s="108"/>
      <c r="E15" s="108"/>
      <c r="F15" s="108"/>
      <c r="G15" s="108"/>
      <c r="H15" s="108"/>
      <c r="I15" s="108"/>
    </row>
    <row r="16" spans="1:9" s="16" customFormat="1" ht="21.75" customHeight="1" x14ac:dyDescent="0.2">
      <c r="A16" s="107" t="s">
        <v>40</v>
      </c>
      <c r="B16" s="107"/>
      <c r="C16" s="107"/>
      <c r="D16" s="107"/>
      <c r="E16" s="107"/>
      <c r="F16" s="107"/>
      <c r="G16" s="107"/>
      <c r="H16" s="107"/>
      <c r="I16" s="107"/>
    </row>
    <row r="17" spans="1:21" ht="24" customHeight="1" x14ac:dyDescent="0.2">
      <c r="A17" s="116" t="s">
        <v>41</v>
      </c>
      <c r="B17" s="117"/>
      <c r="C17" s="117"/>
      <c r="D17" s="117"/>
      <c r="E17" s="117"/>
      <c r="F17" s="117"/>
      <c r="G17" s="117"/>
      <c r="H17" s="117"/>
      <c r="I17" s="118"/>
    </row>
    <row r="18" spans="1:21" s="16" customFormat="1" ht="7.5" customHeight="1" x14ac:dyDescent="0.25">
      <c r="A18" s="108"/>
      <c r="B18" s="108"/>
      <c r="C18" s="108"/>
      <c r="D18" s="108"/>
      <c r="E18" s="108"/>
      <c r="F18" s="108"/>
      <c r="G18" s="108"/>
      <c r="H18" s="108"/>
      <c r="I18" s="108"/>
    </row>
    <row r="19" spans="1:21" s="17" customFormat="1" ht="26.25" customHeight="1" x14ac:dyDescent="0.25">
      <c r="A19" s="107" t="s">
        <v>42</v>
      </c>
      <c r="B19" s="107"/>
      <c r="C19" s="107"/>
      <c r="D19" s="107"/>
      <c r="E19" s="107"/>
      <c r="F19" s="107"/>
      <c r="G19" s="107"/>
      <c r="H19" s="107"/>
      <c r="I19" s="107"/>
    </row>
    <row r="20" spans="1:21" ht="23.25" customHeight="1" x14ac:dyDescent="0.2">
      <c r="A20" s="116" t="s">
        <v>43</v>
      </c>
      <c r="B20" s="117"/>
      <c r="C20" s="117"/>
      <c r="D20" s="117"/>
      <c r="E20" s="117"/>
      <c r="F20" s="117"/>
      <c r="G20" s="117"/>
      <c r="H20" s="117"/>
      <c r="I20" s="118"/>
      <c r="M20" s="119"/>
      <c r="N20" s="119"/>
      <c r="O20" s="119"/>
      <c r="P20" s="119"/>
      <c r="Q20" s="119"/>
      <c r="R20" s="119"/>
      <c r="S20" s="119"/>
      <c r="T20" s="119"/>
      <c r="U20" s="119"/>
    </row>
    <row r="21" spans="1:21" s="16" customFormat="1" ht="7.5" customHeight="1" x14ac:dyDescent="0.25">
      <c r="A21" s="113"/>
      <c r="B21" s="114"/>
      <c r="C21" s="114"/>
      <c r="D21" s="114"/>
      <c r="E21" s="114"/>
      <c r="F21" s="114"/>
      <c r="G21" s="114"/>
      <c r="H21" s="114"/>
      <c r="I21" s="115"/>
    </row>
    <row r="22" spans="1:21" s="17" customFormat="1" ht="26.25" customHeight="1" x14ac:dyDescent="0.25">
      <c r="A22" s="107" t="s">
        <v>44</v>
      </c>
      <c r="B22" s="107"/>
      <c r="C22" s="107"/>
      <c r="D22" s="107"/>
      <c r="E22" s="107"/>
      <c r="F22" s="107"/>
      <c r="G22" s="107"/>
      <c r="H22" s="107"/>
      <c r="I22" s="107"/>
    </row>
    <row r="23" spans="1:21" ht="16.5" customHeight="1" x14ac:dyDescent="0.2">
      <c r="A23" s="116" t="s">
        <v>45</v>
      </c>
      <c r="B23" s="117"/>
      <c r="C23" s="117"/>
      <c r="D23" s="117"/>
      <c r="E23" s="117"/>
      <c r="F23" s="117"/>
      <c r="G23" s="117"/>
      <c r="H23" s="117"/>
      <c r="I23" s="118"/>
    </row>
    <row r="24" spans="1:21" ht="7.5" customHeight="1" x14ac:dyDescent="0.25">
      <c r="A24" s="58"/>
      <c r="B24" s="11"/>
      <c r="C24" s="11"/>
      <c r="D24" s="11"/>
      <c r="E24" s="11"/>
      <c r="F24" s="11"/>
      <c r="G24" s="11"/>
      <c r="H24" s="12"/>
      <c r="I24" s="59"/>
    </row>
    <row r="25" spans="1:21" ht="26.25" customHeight="1" x14ac:dyDescent="0.2">
      <c r="A25" s="107" t="s">
        <v>46</v>
      </c>
      <c r="B25" s="107"/>
      <c r="C25" s="107"/>
      <c r="D25" s="107"/>
      <c r="E25" s="107"/>
      <c r="F25" s="107"/>
      <c r="G25" s="107"/>
      <c r="H25" s="107"/>
      <c r="I25" s="107"/>
    </row>
    <row r="26" spans="1:21" ht="19.5" customHeight="1" x14ac:dyDescent="0.2">
      <c r="A26" s="116" t="s">
        <v>47</v>
      </c>
      <c r="B26" s="117"/>
      <c r="C26" s="117"/>
      <c r="D26" s="117"/>
      <c r="E26" s="117"/>
      <c r="F26" s="117"/>
      <c r="G26" s="117"/>
      <c r="H26" s="117"/>
      <c r="I26" s="118"/>
    </row>
    <row r="27" spans="1:21" ht="7.5" customHeight="1" x14ac:dyDescent="0.25">
      <c r="A27" s="58"/>
      <c r="B27" s="11"/>
      <c r="C27" s="11"/>
      <c r="D27" s="11"/>
      <c r="E27" s="11"/>
      <c r="F27" s="11"/>
      <c r="G27" s="11"/>
      <c r="H27" s="12"/>
      <c r="I27" s="59"/>
    </row>
    <row r="28" spans="1:21" ht="26.25" customHeight="1" x14ac:dyDescent="0.2">
      <c r="A28" s="107" t="s">
        <v>48</v>
      </c>
      <c r="B28" s="107"/>
      <c r="C28" s="107"/>
      <c r="D28" s="107"/>
      <c r="E28" s="107"/>
      <c r="F28" s="107"/>
      <c r="G28" s="107"/>
      <c r="H28" s="107"/>
      <c r="I28" s="107"/>
    </row>
    <row r="29" spans="1:21" ht="20.25" customHeight="1" x14ac:dyDescent="0.2">
      <c r="A29" s="116" t="s">
        <v>49</v>
      </c>
      <c r="B29" s="117"/>
      <c r="C29" s="117"/>
      <c r="D29" s="117"/>
      <c r="E29" s="117"/>
      <c r="F29" s="117"/>
      <c r="G29" s="117"/>
      <c r="H29" s="117"/>
      <c r="I29" s="118"/>
    </row>
  </sheetData>
  <sheetProtection autoFilter="0" pivotTables="0"/>
  <mergeCells count="28">
    <mergeCell ref="A17:I17"/>
    <mergeCell ref="A16:I16"/>
    <mergeCell ref="A11:I11"/>
    <mergeCell ref="A9:I9"/>
    <mergeCell ref="A6:I6"/>
    <mergeCell ref="A14:I14"/>
    <mergeCell ref="A7:I7"/>
    <mergeCell ref="A8:I8"/>
    <mergeCell ref="A18:I18"/>
    <mergeCell ref="A21:I21"/>
    <mergeCell ref="A29:I29"/>
    <mergeCell ref="A26:I26"/>
    <mergeCell ref="M20:U20"/>
    <mergeCell ref="A20:I20"/>
    <mergeCell ref="A22:I22"/>
    <mergeCell ref="A23:I23"/>
    <mergeCell ref="A28:I28"/>
    <mergeCell ref="A25:I25"/>
    <mergeCell ref="A19:I19"/>
    <mergeCell ref="A1:I1"/>
    <mergeCell ref="A4:I4"/>
    <mergeCell ref="A13:I13"/>
    <mergeCell ref="A15:I15"/>
    <mergeCell ref="A2:I2"/>
    <mergeCell ref="A3:I3"/>
    <mergeCell ref="A5:I5"/>
    <mergeCell ref="A10:I10"/>
    <mergeCell ref="A12:I12"/>
  </mergeCells>
  <phoneticPr fontId="8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2"/>
  <sheetViews>
    <sheetView tabSelected="1" zoomScale="80" zoomScaleNormal="80" workbookViewId="0">
      <selection activeCell="B27" sqref="B27"/>
    </sheetView>
  </sheetViews>
  <sheetFormatPr defaultColWidth="9.140625" defaultRowHeight="21" x14ac:dyDescent="0.35"/>
  <cols>
    <col min="1" max="1" width="4.5703125" style="7" customWidth="1"/>
    <col min="2" max="2" width="59.5703125" style="2" customWidth="1"/>
    <col min="3" max="3" width="29" style="8" customWidth="1"/>
    <col min="4" max="4" width="17.140625" style="8" customWidth="1"/>
    <col min="5" max="5" width="13.7109375" style="9" customWidth="1"/>
    <col min="6" max="6" width="17.140625" style="9" customWidth="1"/>
    <col min="7" max="7" width="19.42578125" style="4" customWidth="1"/>
    <col min="8" max="8" width="22.5703125" style="10" customWidth="1"/>
    <col min="9" max="9" width="90.7109375" style="2" customWidth="1"/>
    <col min="10" max="10" width="19.7109375" style="2" customWidth="1"/>
    <col min="11" max="11" width="26.5703125" style="2" customWidth="1"/>
    <col min="12" max="12" width="87" style="2" customWidth="1"/>
    <col min="13" max="16384" width="9.140625" style="2"/>
  </cols>
  <sheetData>
    <row r="1" spans="1:12" s="3" customFormat="1" ht="18.75" customHeight="1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.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customHeight="1" x14ac:dyDescent="0.3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3.25" customHeight="1" x14ac:dyDescent="0.3">
      <c r="A4" s="124" t="str">
        <f>OBJETIVOS!A8</f>
        <v>Reduzir a perda de habitat do sauim-de-coleira.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18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14.25" customHeight="1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28" customFormat="1" ht="87" customHeight="1" x14ac:dyDescent="0.2">
      <c r="A7" s="65" t="s">
        <v>59</v>
      </c>
      <c r="B7" s="18" t="s">
        <v>60</v>
      </c>
      <c r="C7" s="21" t="s">
        <v>61</v>
      </c>
      <c r="D7" s="23"/>
      <c r="E7" s="25">
        <v>43191</v>
      </c>
      <c r="F7" s="25">
        <v>44713</v>
      </c>
      <c r="G7" s="72" t="s">
        <v>62</v>
      </c>
      <c r="H7" s="27">
        <v>0</v>
      </c>
      <c r="I7" s="97" t="s">
        <v>63</v>
      </c>
      <c r="J7" s="26"/>
      <c r="K7" s="26"/>
      <c r="L7" s="92" t="s">
        <v>64</v>
      </c>
    </row>
    <row r="8" spans="1:12" s="28" customFormat="1" ht="112.9" customHeight="1" x14ac:dyDescent="0.2">
      <c r="A8" s="129" t="s">
        <v>65</v>
      </c>
      <c r="B8" s="18" t="s">
        <v>66</v>
      </c>
      <c r="C8" s="22" t="s">
        <v>67</v>
      </c>
      <c r="D8" s="22"/>
      <c r="E8" s="25">
        <v>43191</v>
      </c>
      <c r="F8" s="25">
        <v>44897</v>
      </c>
      <c r="G8" s="23" t="s">
        <v>68</v>
      </c>
      <c r="H8" s="27">
        <v>20000</v>
      </c>
      <c r="I8" s="92" t="s">
        <v>69</v>
      </c>
      <c r="J8" s="23" t="s">
        <v>70</v>
      </c>
      <c r="K8" s="23" t="s">
        <v>70</v>
      </c>
      <c r="L8" s="98" t="s">
        <v>71</v>
      </c>
    </row>
    <row r="9" spans="1:12" s="28" customFormat="1" ht="93.75" customHeight="1" x14ac:dyDescent="0.2">
      <c r="A9" s="65" t="s">
        <v>72</v>
      </c>
      <c r="B9" s="18" t="s">
        <v>73</v>
      </c>
      <c r="C9" s="43" t="s">
        <v>74</v>
      </c>
      <c r="D9" s="22"/>
      <c r="E9" s="25">
        <v>43191</v>
      </c>
      <c r="F9" s="25">
        <v>44986</v>
      </c>
      <c r="G9" s="23" t="s">
        <v>75</v>
      </c>
      <c r="H9" s="27">
        <v>0</v>
      </c>
      <c r="I9" s="92" t="s">
        <v>76</v>
      </c>
      <c r="J9" s="26"/>
      <c r="K9" s="29"/>
      <c r="L9" s="43"/>
    </row>
    <row r="10" spans="1:12" s="30" customFormat="1" ht="120" customHeight="1" x14ac:dyDescent="0.2">
      <c r="A10" s="64" t="s">
        <v>77</v>
      </c>
      <c r="B10" s="18" t="s">
        <v>78</v>
      </c>
      <c r="C10" s="47" t="s">
        <v>79</v>
      </c>
      <c r="D10" s="22" t="s">
        <v>80</v>
      </c>
      <c r="E10" s="25">
        <v>43191</v>
      </c>
      <c r="F10" s="25">
        <v>44986</v>
      </c>
      <c r="G10" s="23" t="s">
        <v>62</v>
      </c>
      <c r="H10" s="27">
        <v>0</v>
      </c>
      <c r="I10" s="92" t="s">
        <v>81</v>
      </c>
      <c r="J10" s="26"/>
      <c r="K10" s="26"/>
      <c r="L10" s="92" t="s">
        <v>82</v>
      </c>
    </row>
    <row r="11" spans="1:12" s="30" customFormat="1" ht="112.5" customHeight="1" x14ac:dyDescent="0.2">
      <c r="A11" s="129" t="s">
        <v>83</v>
      </c>
      <c r="B11" s="48" t="s">
        <v>84</v>
      </c>
      <c r="C11" s="22" t="s">
        <v>85</v>
      </c>
      <c r="D11" s="22" t="s">
        <v>86</v>
      </c>
      <c r="E11" s="25">
        <v>43191</v>
      </c>
      <c r="F11" s="25">
        <v>44713</v>
      </c>
      <c r="G11" s="23" t="s">
        <v>87</v>
      </c>
      <c r="H11" s="27">
        <v>0</v>
      </c>
      <c r="I11" s="92" t="s">
        <v>88</v>
      </c>
      <c r="J11" s="26" t="s">
        <v>89</v>
      </c>
      <c r="K11" s="26"/>
      <c r="L11" s="23"/>
    </row>
    <row r="12" spans="1:12" s="30" customFormat="1" ht="105" customHeight="1" x14ac:dyDescent="0.2">
      <c r="A12" s="65" t="s">
        <v>90</v>
      </c>
      <c r="B12" s="48" t="s">
        <v>91</v>
      </c>
      <c r="C12" s="22" t="s">
        <v>92</v>
      </c>
      <c r="D12" s="22"/>
      <c r="E12" s="25">
        <v>43191</v>
      </c>
      <c r="F12" s="25">
        <v>43374</v>
      </c>
      <c r="G12" s="23" t="s">
        <v>93</v>
      </c>
      <c r="H12" s="27">
        <v>0</v>
      </c>
      <c r="I12" s="92" t="s">
        <v>94</v>
      </c>
      <c r="J12" s="26"/>
      <c r="K12" s="26"/>
      <c r="L12" s="22" t="s">
        <v>95</v>
      </c>
    </row>
    <row r="13" spans="1:12" s="31" customFormat="1" ht="102" customHeight="1" x14ac:dyDescent="0.2">
      <c r="A13" s="74" t="s">
        <v>96</v>
      </c>
      <c r="B13" s="48" t="s">
        <v>97</v>
      </c>
      <c r="C13" s="47" t="s">
        <v>98</v>
      </c>
      <c r="D13" s="24"/>
      <c r="E13" s="25">
        <v>43191</v>
      </c>
      <c r="F13" s="25">
        <v>44986</v>
      </c>
      <c r="G13" s="23" t="s">
        <v>99</v>
      </c>
      <c r="H13" s="27">
        <v>0</v>
      </c>
      <c r="I13" s="92" t="s">
        <v>100</v>
      </c>
      <c r="J13" s="71"/>
      <c r="K13" s="71"/>
      <c r="L13" s="24" t="s">
        <v>101</v>
      </c>
    </row>
    <row r="14" spans="1:12" s="35" customFormat="1" ht="109.5" customHeight="1" x14ac:dyDescent="0.2">
      <c r="A14" s="130" t="s">
        <v>102</v>
      </c>
      <c r="B14" s="79" t="s">
        <v>103</v>
      </c>
      <c r="C14" s="80" t="s">
        <v>104</v>
      </c>
      <c r="D14" s="80"/>
      <c r="E14" s="81">
        <v>43922</v>
      </c>
      <c r="F14" s="81">
        <v>44986</v>
      </c>
      <c r="G14" s="82" t="s">
        <v>68</v>
      </c>
      <c r="H14" s="83">
        <v>0</v>
      </c>
      <c r="I14" s="84" t="s">
        <v>81</v>
      </c>
      <c r="J14" s="85"/>
      <c r="K14" s="85"/>
      <c r="L14" s="86" t="s">
        <v>105</v>
      </c>
    </row>
    <row r="15" spans="1:12" s="76" customFormat="1" ht="66" customHeight="1" x14ac:dyDescent="0.25">
      <c r="A15" s="131" t="s">
        <v>106</v>
      </c>
      <c r="B15" s="75" t="s">
        <v>107</v>
      </c>
      <c r="C15" s="77" t="s">
        <v>108</v>
      </c>
      <c r="D15" s="87"/>
      <c r="E15" s="78" t="s">
        <v>109</v>
      </c>
      <c r="F15" s="78" t="s">
        <v>110</v>
      </c>
      <c r="G15" s="87" t="s">
        <v>111</v>
      </c>
      <c r="H15" s="88">
        <v>0</v>
      </c>
      <c r="I15" s="89"/>
      <c r="J15" s="89"/>
      <c r="K15" s="89"/>
      <c r="L15" s="75" t="s">
        <v>112</v>
      </c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x14ac:dyDescent="0.25">
      <c r="A17" s="19"/>
      <c r="B17" s="10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  <row r="22" spans="1:12" ht="15" x14ac:dyDescent="0.25">
      <c r="A22" s="19"/>
      <c r="B22" s="33"/>
      <c r="C22" s="19"/>
      <c r="D22" s="19"/>
      <c r="E22" s="37"/>
      <c r="F22" s="37"/>
      <c r="G22" s="19"/>
      <c r="H22" s="38"/>
      <c r="I22" s="39"/>
      <c r="J22" s="39"/>
      <c r="K22" s="39"/>
      <c r="L22" s="19"/>
    </row>
  </sheetData>
  <protectedRanges>
    <protectedRange sqref="I7:I11" name="Intervalo1_2_4"/>
    <protectedRange sqref="I12:I14" name="Intervalo1_3_4"/>
    <protectedRange sqref="B15" name="Intervalo1_1"/>
    <protectedRange sqref="C15" name="Intervalo1_4"/>
    <protectedRange sqref="E15:G15" name="Intervalo1_5"/>
    <protectedRange sqref="L7:L8" name="Intervalo1_7"/>
    <protectedRange sqref="L10" name="Intervalo1_8"/>
    <protectedRange sqref="B17" name="Intervalo1"/>
  </protectedRanges>
  <mergeCells count="14">
    <mergeCell ref="E5:F5"/>
    <mergeCell ref="G5:G6"/>
    <mergeCell ref="A4:L4"/>
    <mergeCell ref="J5:K5"/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</mergeCells>
  <phoneticPr fontId="8" type="noConversion"/>
  <pageMargins left="0.25" right="0.25" top="0.75" bottom="0.75" header="0.3" footer="0.3"/>
  <pageSetup paperSize="9" scale="3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2"/>
  <sheetViews>
    <sheetView topLeftCell="A8" zoomScale="80" zoomScaleNormal="80" workbookViewId="0">
      <selection activeCell="B10" sqref="B10"/>
    </sheetView>
  </sheetViews>
  <sheetFormatPr defaultColWidth="9.140625" defaultRowHeight="21" x14ac:dyDescent="0.35"/>
  <cols>
    <col min="1" max="1" width="3.7109375" style="7" customWidth="1"/>
    <col min="2" max="2" width="72.85546875" style="2" customWidth="1"/>
    <col min="3" max="3" width="29.42578125" style="8" customWidth="1"/>
    <col min="4" max="4" width="14.7109375" style="8" customWidth="1"/>
    <col min="5" max="5" width="15.85546875" style="9" customWidth="1"/>
    <col min="6" max="6" width="18.28515625" style="9" customWidth="1"/>
    <col min="7" max="7" width="27" style="4" customWidth="1"/>
    <col min="8" max="8" width="17.7109375" style="10" customWidth="1"/>
    <col min="9" max="9" width="64.140625" style="2" customWidth="1"/>
    <col min="10" max="10" width="22.7109375" style="2" customWidth="1"/>
    <col min="11" max="11" width="19.28515625" style="2" customWidth="1"/>
    <col min="12" max="12" width="55.7109375" style="2" customWidth="1"/>
    <col min="13" max="16384" width="9.140625" style="2"/>
  </cols>
  <sheetData>
    <row r="1" spans="1:12" s="3" customFormat="1" ht="28.5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20.25" customHeight="1" x14ac:dyDescent="0.3">
      <c r="A2" s="128" t="s">
        <v>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s="5" customFormat="1" ht="2.2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0.25" customHeight="1" x14ac:dyDescent="0.3">
      <c r="A4" s="124" t="str">
        <f>OBJETIVOS!A11</f>
        <v>Articular a criação de áreas protegidas, assim como a manutenção e a gestão adequada, daquelas já existentes, para a conservação do sauim.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17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12" customHeight="1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32" customFormat="1" ht="74.25" customHeight="1" x14ac:dyDescent="0.2">
      <c r="A7" s="132" t="s">
        <v>113</v>
      </c>
      <c r="B7" s="22" t="s">
        <v>114</v>
      </c>
      <c r="C7" s="22" t="s">
        <v>115</v>
      </c>
      <c r="D7" s="22"/>
      <c r="E7" s="25">
        <v>43191</v>
      </c>
      <c r="F7" s="25">
        <v>44986</v>
      </c>
      <c r="G7" s="26" t="s">
        <v>116</v>
      </c>
      <c r="H7" s="27">
        <v>0</v>
      </c>
      <c r="I7" s="92" t="s">
        <v>117</v>
      </c>
      <c r="J7" s="29"/>
      <c r="K7" s="29"/>
      <c r="L7" s="92"/>
    </row>
    <row r="8" spans="1:12" s="32" customFormat="1" ht="128.25" customHeight="1" x14ac:dyDescent="0.2">
      <c r="A8" s="132" t="s">
        <v>118</v>
      </c>
      <c r="B8" s="22" t="s">
        <v>119</v>
      </c>
      <c r="C8" s="20" t="s">
        <v>120</v>
      </c>
      <c r="D8" s="22"/>
      <c r="E8" s="25">
        <v>43191</v>
      </c>
      <c r="F8" s="25">
        <v>44896</v>
      </c>
      <c r="G8" s="73" t="s">
        <v>116</v>
      </c>
      <c r="H8" s="27">
        <v>50000</v>
      </c>
      <c r="I8" s="92" t="s">
        <v>121</v>
      </c>
      <c r="J8" s="22"/>
      <c r="K8" s="22"/>
      <c r="L8" s="92" t="s">
        <v>122</v>
      </c>
    </row>
    <row r="9" spans="1:12" s="32" customFormat="1" ht="111" customHeight="1" x14ac:dyDescent="0.2">
      <c r="A9" s="67" t="s">
        <v>123</v>
      </c>
      <c r="B9" s="22" t="s">
        <v>124</v>
      </c>
      <c r="C9" s="22" t="s">
        <v>125</v>
      </c>
      <c r="D9" s="22"/>
      <c r="E9" s="25">
        <v>43191</v>
      </c>
      <c r="F9" s="25">
        <v>44986</v>
      </c>
      <c r="G9" s="23" t="s">
        <v>126</v>
      </c>
      <c r="H9" s="27">
        <v>20000</v>
      </c>
      <c r="I9" s="92" t="s">
        <v>127</v>
      </c>
      <c r="J9" s="29"/>
      <c r="K9" s="22"/>
      <c r="L9" s="92" t="s">
        <v>128</v>
      </c>
    </row>
    <row r="10" spans="1:12" s="20" customFormat="1" ht="68.25" customHeight="1" x14ac:dyDescent="0.2">
      <c r="A10" s="67" t="s">
        <v>129</v>
      </c>
      <c r="B10" s="20" t="s">
        <v>130</v>
      </c>
      <c r="C10" s="22" t="s">
        <v>131</v>
      </c>
      <c r="D10" s="22"/>
      <c r="E10" s="25">
        <v>43191</v>
      </c>
      <c r="F10" s="25">
        <v>44986</v>
      </c>
      <c r="G10" s="73" t="s">
        <v>132</v>
      </c>
      <c r="H10" s="27">
        <v>20000</v>
      </c>
      <c r="I10" s="92" t="s">
        <v>133</v>
      </c>
      <c r="J10" s="29"/>
      <c r="K10" s="29"/>
      <c r="L10" s="92" t="s">
        <v>134</v>
      </c>
    </row>
    <row r="11" spans="1:12" s="20" customFormat="1" ht="114" customHeight="1" x14ac:dyDescent="0.2">
      <c r="A11" s="132" t="s">
        <v>135</v>
      </c>
      <c r="B11" s="22" t="s">
        <v>136</v>
      </c>
      <c r="C11" s="22" t="s">
        <v>137</v>
      </c>
      <c r="D11" s="22"/>
      <c r="E11" s="25">
        <v>43191</v>
      </c>
      <c r="F11" s="25">
        <v>44986</v>
      </c>
      <c r="G11" s="23" t="s">
        <v>116</v>
      </c>
      <c r="H11" s="27">
        <v>0</v>
      </c>
      <c r="I11" s="92" t="s">
        <v>138</v>
      </c>
      <c r="J11" s="29"/>
      <c r="K11" s="29"/>
      <c r="L11" s="92"/>
    </row>
    <row r="12" spans="1:12" s="20" customFormat="1" ht="102.75" customHeight="1" x14ac:dyDescent="0.2">
      <c r="A12" s="132" t="s">
        <v>139</v>
      </c>
      <c r="B12" s="22" t="s">
        <v>140</v>
      </c>
      <c r="C12" s="20" t="s">
        <v>141</v>
      </c>
      <c r="D12" s="22"/>
      <c r="E12" s="25">
        <v>43191</v>
      </c>
      <c r="F12" s="25">
        <v>44986</v>
      </c>
      <c r="G12" s="73" t="s">
        <v>126</v>
      </c>
      <c r="H12" s="27">
        <v>0</v>
      </c>
      <c r="I12" s="92" t="s">
        <v>142</v>
      </c>
      <c r="J12" s="29"/>
      <c r="K12" s="29"/>
      <c r="L12" s="92" t="s">
        <v>143</v>
      </c>
    </row>
    <row r="13" spans="1:12" s="20" customFormat="1" ht="81.599999999999994" customHeight="1" x14ac:dyDescent="0.2">
      <c r="A13" s="132" t="s">
        <v>144</v>
      </c>
      <c r="B13" s="22" t="s">
        <v>145</v>
      </c>
      <c r="C13" s="22" t="s">
        <v>146</v>
      </c>
      <c r="D13" s="22"/>
      <c r="E13" s="25">
        <v>43191</v>
      </c>
      <c r="F13" s="25">
        <v>44986</v>
      </c>
      <c r="G13" s="23" t="s">
        <v>147</v>
      </c>
      <c r="H13" s="27">
        <v>0</v>
      </c>
      <c r="I13" s="92" t="s">
        <v>148</v>
      </c>
      <c r="J13" s="29" t="s">
        <v>149</v>
      </c>
      <c r="K13" s="29"/>
      <c r="L13" s="92" t="s">
        <v>150</v>
      </c>
    </row>
    <row r="14" spans="1:12" s="20" customFormat="1" ht="86.25" customHeight="1" x14ac:dyDescent="0.2">
      <c r="B14" s="49"/>
      <c r="E14" s="50"/>
      <c r="F14" s="50"/>
      <c r="H14" s="51"/>
      <c r="I14" s="52"/>
      <c r="J14" s="52"/>
      <c r="K14" s="52"/>
      <c r="L14" s="53"/>
    </row>
    <row r="15" spans="1:12" s="20" customFormat="1" ht="15" x14ac:dyDescent="0.2">
      <c r="E15" s="50"/>
      <c r="F15" s="50"/>
      <c r="H15" s="51"/>
      <c r="I15" s="52"/>
      <c r="J15" s="52"/>
      <c r="K15" s="52"/>
      <c r="L15" s="53"/>
    </row>
    <row r="16" spans="1:12" s="34" customFormat="1" ht="15" x14ac:dyDescent="0.2">
      <c r="A16" s="20"/>
      <c r="B16" s="54"/>
      <c r="C16" s="20"/>
      <c r="D16" s="20"/>
      <c r="E16" s="50"/>
      <c r="F16" s="50"/>
      <c r="G16" s="20"/>
      <c r="H16" s="51"/>
      <c r="I16" s="52"/>
      <c r="J16" s="52"/>
      <c r="K16" s="52"/>
      <c r="L16" s="20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  <row r="22" spans="1:12" ht="15" x14ac:dyDescent="0.25">
      <c r="A22" s="19"/>
      <c r="B22" s="33"/>
      <c r="C22" s="19"/>
      <c r="D22" s="19"/>
      <c r="E22" s="37"/>
      <c r="F22" s="37"/>
      <c r="G22" s="19"/>
      <c r="H22" s="38"/>
      <c r="I22" s="39"/>
      <c r="J22" s="39"/>
      <c r="K22" s="39"/>
      <c r="L22" s="19"/>
    </row>
  </sheetData>
  <protectedRanges>
    <protectedRange sqref="I7:I10" name="Intervalo1_3_1"/>
    <protectedRange sqref="I11:I13" name="Intervalo1_5_1"/>
    <protectedRange sqref="L7:L13" name="Intervalo1_1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E5:F5"/>
    <mergeCell ref="G5:G6"/>
    <mergeCell ref="A5:A6"/>
    <mergeCell ref="B5:B6"/>
    <mergeCell ref="C5:C6"/>
    <mergeCell ref="D5:D6"/>
  </mergeCells>
  <phoneticPr fontId="8" type="noConversion"/>
  <pageMargins left="0.19685039370078741" right="0.19685039370078741" top="0.19685039370078741" bottom="0.19685039370078741" header="0.51181102362204722" footer="0.51181102362204722"/>
  <pageSetup paperSize="9" scale="4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"/>
  <sheetViews>
    <sheetView topLeftCell="A2" zoomScale="80" zoomScaleNormal="80" workbookViewId="0">
      <selection activeCell="B12" sqref="B12"/>
    </sheetView>
  </sheetViews>
  <sheetFormatPr defaultColWidth="9.140625" defaultRowHeight="21" x14ac:dyDescent="0.35"/>
  <cols>
    <col min="1" max="1" width="6.28515625" style="7" customWidth="1"/>
    <col min="2" max="2" width="58.85546875" style="2" customWidth="1"/>
    <col min="3" max="3" width="41" style="8" customWidth="1"/>
    <col min="4" max="4" width="25.7109375" style="8" customWidth="1"/>
    <col min="5" max="5" width="15.5703125" style="9" customWidth="1"/>
    <col min="6" max="6" width="14.42578125" style="9" bestFit="1" customWidth="1"/>
    <col min="7" max="7" width="15.5703125" style="4" customWidth="1"/>
    <col min="8" max="8" width="19.28515625" style="10" customWidth="1"/>
    <col min="9" max="9" width="56.28515625" style="2" customWidth="1"/>
    <col min="10" max="10" width="18.7109375" style="2" customWidth="1"/>
    <col min="11" max="11" width="15" style="2" customWidth="1"/>
    <col min="12" max="12" width="71" style="2" customWidth="1"/>
    <col min="13" max="16384" width="9.140625" style="2"/>
  </cols>
  <sheetData>
    <row r="1" spans="1:12" s="3" customFormat="1" ht="28.5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0.7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x14ac:dyDescent="0.3">
      <c r="A3" s="128" t="s">
        <v>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5.5" customHeight="1" x14ac:dyDescent="0.3">
      <c r="A4" s="124" t="str">
        <f>OBJETIVOS!A14</f>
        <v>Manter e ampliar a conectividade de habitat do Sauim-de-coleira, conforme as especificidades das áreas urbana e rural.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32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31.5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32" customFormat="1" ht="65.45" customHeight="1" x14ac:dyDescent="0.2">
      <c r="A7" s="132" t="s">
        <v>151</v>
      </c>
      <c r="B7" s="24" t="s">
        <v>152</v>
      </c>
      <c r="C7" s="22" t="s">
        <v>153</v>
      </c>
      <c r="D7" s="22" t="s">
        <v>154</v>
      </c>
      <c r="E7" s="25">
        <v>44317</v>
      </c>
      <c r="F7" s="25">
        <v>44986</v>
      </c>
      <c r="G7" s="23" t="s">
        <v>155</v>
      </c>
      <c r="H7" s="27">
        <v>50000</v>
      </c>
      <c r="I7" s="92" t="s">
        <v>156</v>
      </c>
      <c r="J7" s="29"/>
      <c r="K7" s="29"/>
      <c r="L7" s="94" t="s">
        <v>157</v>
      </c>
    </row>
    <row r="8" spans="1:12" s="32" customFormat="1" ht="108.75" customHeight="1" x14ac:dyDescent="0.2">
      <c r="A8" s="67" t="s">
        <v>158</v>
      </c>
      <c r="B8" s="24" t="s">
        <v>159</v>
      </c>
      <c r="C8" s="20" t="s">
        <v>160</v>
      </c>
      <c r="D8" s="22" t="s">
        <v>161</v>
      </c>
      <c r="E8" s="25">
        <v>43191</v>
      </c>
      <c r="F8" s="25">
        <v>44986</v>
      </c>
      <c r="G8" s="23" t="s">
        <v>99</v>
      </c>
      <c r="H8" s="27">
        <v>50000</v>
      </c>
      <c r="I8" s="92" t="s">
        <v>162</v>
      </c>
      <c r="J8" s="22"/>
      <c r="K8" s="29"/>
      <c r="L8" s="94" t="s">
        <v>163</v>
      </c>
    </row>
    <row r="9" spans="1:12" s="32" customFormat="1" ht="120.75" customHeight="1" x14ac:dyDescent="0.2">
      <c r="A9" s="67" t="s">
        <v>164</v>
      </c>
      <c r="B9" s="24" t="s">
        <v>165</v>
      </c>
      <c r="C9" s="22" t="s">
        <v>166</v>
      </c>
      <c r="D9" s="22" t="s">
        <v>167</v>
      </c>
      <c r="E9" s="25">
        <v>43191</v>
      </c>
      <c r="F9" s="25">
        <v>44986</v>
      </c>
      <c r="G9" s="26" t="s">
        <v>68</v>
      </c>
      <c r="H9" s="57">
        <v>100000</v>
      </c>
      <c r="I9" s="99" t="s">
        <v>168</v>
      </c>
      <c r="J9" s="26" t="s">
        <v>89</v>
      </c>
      <c r="K9" s="29"/>
      <c r="L9" s="94" t="s">
        <v>169</v>
      </c>
    </row>
    <row r="10" spans="1:12" s="20" customFormat="1" ht="94.5" customHeight="1" x14ac:dyDescent="0.2">
      <c r="A10" s="132" t="s">
        <v>170</v>
      </c>
      <c r="B10" s="22" t="s">
        <v>171</v>
      </c>
      <c r="C10" s="22" t="s">
        <v>172</v>
      </c>
      <c r="D10" s="22" t="s">
        <v>161</v>
      </c>
      <c r="E10" s="25">
        <v>43191</v>
      </c>
      <c r="F10" s="25">
        <v>44986</v>
      </c>
      <c r="G10" s="73" t="s">
        <v>173</v>
      </c>
      <c r="H10" s="27">
        <v>100000</v>
      </c>
      <c r="I10" s="92" t="s">
        <v>174</v>
      </c>
      <c r="J10" s="29"/>
      <c r="K10" s="29"/>
      <c r="L10" s="93"/>
    </row>
    <row r="11" spans="1:12" s="34" customFormat="1" ht="93.75" customHeight="1" x14ac:dyDescent="0.2">
      <c r="A11" s="132" t="s">
        <v>175</v>
      </c>
      <c r="B11" s="22" t="s">
        <v>176</v>
      </c>
      <c r="C11" s="22" t="s">
        <v>177</v>
      </c>
      <c r="D11" s="22" t="s">
        <v>178</v>
      </c>
      <c r="E11" s="25">
        <v>43191</v>
      </c>
      <c r="F11" s="25">
        <v>44986</v>
      </c>
      <c r="G11" s="23" t="s">
        <v>155</v>
      </c>
      <c r="H11" s="27">
        <v>0</v>
      </c>
      <c r="I11" s="92" t="s">
        <v>179</v>
      </c>
      <c r="J11" s="29"/>
      <c r="K11" s="29"/>
      <c r="L11" s="94" t="s">
        <v>180</v>
      </c>
    </row>
    <row r="12" spans="1:12" ht="96" customHeight="1" x14ac:dyDescent="0.25">
      <c r="A12" s="74" t="s">
        <v>181</v>
      </c>
      <c r="B12" s="22" t="s">
        <v>320</v>
      </c>
      <c r="C12" s="22" t="s">
        <v>182</v>
      </c>
      <c r="D12" s="22" t="s">
        <v>183</v>
      </c>
      <c r="E12" s="25">
        <v>43191</v>
      </c>
      <c r="F12" s="25">
        <v>44986</v>
      </c>
      <c r="G12" s="23" t="s">
        <v>184</v>
      </c>
      <c r="H12" s="27">
        <v>0</v>
      </c>
      <c r="I12" s="92" t="s">
        <v>132</v>
      </c>
      <c r="J12" s="29" t="s">
        <v>149</v>
      </c>
      <c r="K12" s="46"/>
      <c r="L12" s="93" t="s">
        <v>185</v>
      </c>
    </row>
    <row r="13" spans="1:12" ht="15" x14ac:dyDescent="0.25">
      <c r="A13" s="19"/>
      <c r="B13" s="30"/>
      <c r="C13" s="36"/>
      <c r="D13" s="19"/>
      <c r="E13" s="37"/>
      <c r="F13" s="37"/>
      <c r="G13" s="19"/>
      <c r="H13" s="38"/>
      <c r="I13" s="39"/>
      <c r="J13" s="39"/>
      <c r="K13" s="39"/>
      <c r="L13" s="40"/>
    </row>
    <row r="14" spans="1:12" ht="15" x14ac:dyDescent="0.25">
      <c r="A14" s="19"/>
      <c r="B14" s="30"/>
      <c r="C14" s="36"/>
      <c r="D14" s="19"/>
      <c r="E14" s="37"/>
      <c r="F14" s="37"/>
      <c r="G14" s="19"/>
      <c r="H14" s="38"/>
      <c r="I14" s="39"/>
      <c r="J14" s="39"/>
      <c r="K14" s="39"/>
      <c r="L14" s="40"/>
    </row>
    <row r="15" spans="1:12" ht="66.75" customHeight="1" x14ac:dyDescent="0.25">
      <c r="A15" s="19"/>
      <c r="B15" s="41"/>
      <c r="C15" s="36"/>
      <c r="D15" s="19"/>
      <c r="E15" s="37"/>
      <c r="F15" s="37"/>
      <c r="G15" s="19"/>
      <c r="H15" s="38"/>
      <c r="I15" s="39"/>
      <c r="J15" s="39"/>
      <c r="K15" s="39"/>
      <c r="L15" s="19"/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</sheetData>
  <protectedRanges>
    <protectedRange sqref="I7 I9" name="Intervalo1_1"/>
    <protectedRange sqref="I8" name="Intervalo1_10_1"/>
    <protectedRange sqref="I10:I11" name="Intervalo1_7_1"/>
    <protectedRange sqref="I12" name="Intervalo1_9_1"/>
    <protectedRange sqref="L7:L12" name="Intervalo1_2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E5:F5"/>
    <mergeCell ref="G5:G6"/>
    <mergeCell ref="A5:A6"/>
    <mergeCell ref="B5:B6"/>
    <mergeCell ref="C5:C6"/>
    <mergeCell ref="D5:D6"/>
  </mergeCells>
  <phoneticPr fontId="8" type="noConversion"/>
  <pageMargins left="0.19685039370078741" right="0.19685039370078741" top="0.19685039370078741" bottom="0.19685039370078741" header="0.51181102362204722" footer="0.51181102362204722"/>
  <pageSetup paperSize="9" scale="3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1"/>
  <sheetViews>
    <sheetView zoomScale="80" zoomScaleNormal="80" workbookViewId="0">
      <selection activeCell="C9" sqref="C9"/>
    </sheetView>
  </sheetViews>
  <sheetFormatPr defaultColWidth="9.140625" defaultRowHeight="21" x14ac:dyDescent="0.35"/>
  <cols>
    <col min="1" max="1" width="6.28515625" style="7" customWidth="1"/>
    <col min="2" max="2" width="63.42578125" style="2" customWidth="1"/>
    <col min="3" max="3" width="40.5703125" style="8" customWidth="1"/>
    <col min="4" max="4" width="32.140625" style="8" customWidth="1"/>
    <col min="5" max="5" width="14.7109375" style="9" customWidth="1"/>
    <col min="6" max="6" width="15.85546875" style="9" customWidth="1"/>
    <col min="7" max="7" width="17.5703125" style="4" customWidth="1"/>
    <col min="8" max="8" width="14.7109375" style="10" customWidth="1"/>
    <col min="9" max="9" width="36.28515625" style="2" customWidth="1"/>
    <col min="10" max="10" width="16.42578125" style="2" customWidth="1"/>
    <col min="11" max="11" width="20" style="2" customWidth="1"/>
    <col min="12" max="12" width="61.7109375" style="2" customWidth="1"/>
    <col min="13" max="16384" width="9.140625" style="2"/>
  </cols>
  <sheetData>
    <row r="1" spans="1:12" s="3" customFormat="1" ht="28.5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8.25" hidden="1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x14ac:dyDescent="0.3">
      <c r="A3" s="128" t="s">
        <v>40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7" customHeight="1" x14ac:dyDescent="0.3">
      <c r="A4" s="124" t="str">
        <f>OBJETIVOS!A17</f>
        <v>Reduzir a perda de indivíduos do Sauim-de-coleira por atropelamentos, choques elétricos e ataques de animais domésticos.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32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15.75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32" customFormat="1" ht="102.75" customHeight="1" x14ac:dyDescent="0.2">
      <c r="A7" s="132" t="s">
        <v>186</v>
      </c>
      <c r="B7" s="22" t="s">
        <v>187</v>
      </c>
      <c r="C7" s="22" t="s">
        <v>188</v>
      </c>
      <c r="D7" s="22" t="s">
        <v>189</v>
      </c>
      <c r="E7" s="25">
        <v>43191</v>
      </c>
      <c r="F7" s="25">
        <v>44986</v>
      </c>
      <c r="G7" s="23" t="s">
        <v>155</v>
      </c>
      <c r="H7" s="27">
        <v>0</v>
      </c>
      <c r="I7" s="92" t="s">
        <v>190</v>
      </c>
      <c r="J7" s="29"/>
      <c r="K7" s="29"/>
      <c r="L7" s="94" t="s">
        <v>191</v>
      </c>
    </row>
    <row r="8" spans="1:12" s="32" customFormat="1" ht="125.25" customHeight="1" x14ac:dyDescent="0.2">
      <c r="A8" s="66" t="s">
        <v>192</v>
      </c>
      <c r="B8" s="22" t="s">
        <v>193</v>
      </c>
      <c r="C8" s="22" t="s">
        <v>194</v>
      </c>
      <c r="D8" s="22" t="s">
        <v>195</v>
      </c>
      <c r="E8" s="25">
        <v>43191</v>
      </c>
      <c r="F8" s="25">
        <v>44713</v>
      </c>
      <c r="G8" s="23" t="s">
        <v>184</v>
      </c>
      <c r="H8" s="27">
        <v>8000</v>
      </c>
      <c r="I8" s="92" t="s">
        <v>196</v>
      </c>
      <c r="J8" s="29"/>
      <c r="K8" s="29"/>
      <c r="L8" s="90" t="s">
        <v>197</v>
      </c>
    </row>
    <row r="9" spans="1:12" s="42" customFormat="1" ht="144" customHeight="1" x14ac:dyDescent="0.2">
      <c r="A9" s="132" t="s">
        <v>198</v>
      </c>
      <c r="B9" s="22" t="s">
        <v>199</v>
      </c>
      <c r="C9" s="22" t="s">
        <v>200</v>
      </c>
      <c r="D9" s="22" t="s">
        <v>201</v>
      </c>
      <c r="E9" s="25">
        <v>43191</v>
      </c>
      <c r="F9" s="25">
        <v>44986</v>
      </c>
      <c r="G9" s="23" t="s">
        <v>99</v>
      </c>
      <c r="H9" s="27">
        <v>0</v>
      </c>
      <c r="I9" s="92" t="s">
        <v>116</v>
      </c>
      <c r="J9" s="29"/>
      <c r="K9" s="29"/>
      <c r="L9" s="91" t="s">
        <v>202</v>
      </c>
    </row>
    <row r="10" spans="1:12" ht="78" customHeight="1" x14ac:dyDescent="0.25">
      <c r="A10" s="67" t="s">
        <v>203</v>
      </c>
      <c r="B10" s="22" t="s">
        <v>204</v>
      </c>
      <c r="C10" s="22" t="s">
        <v>205</v>
      </c>
      <c r="D10" s="22" t="s">
        <v>206</v>
      </c>
      <c r="E10" s="25">
        <v>43191</v>
      </c>
      <c r="F10" s="25">
        <v>44986</v>
      </c>
      <c r="G10" s="23" t="s">
        <v>155</v>
      </c>
      <c r="H10" s="27">
        <v>20000</v>
      </c>
      <c r="I10" s="92" t="s">
        <v>207</v>
      </c>
      <c r="J10" s="46"/>
      <c r="K10" s="46"/>
      <c r="L10" s="100" t="s">
        <v>208</v>
      </c>
    </row>
    <row r="11" spans="1:12" ht="16.5" customHeight="1" x14ac:dyDescent="0.25">
      <c r="A11" s="19"/>
      <c r="B11" s="20"/>
      <c r="C11" s="36"/>
      <c r="D11" s="19"/>
      <c r="E11" s="37"/>
      <c r="F11" s="37"/>
      <c r="G11" s="19"/>
      <c r="H11" s="38"/>
      <c r="I11" s="39"/>
      <c r="J11" s="39"/>
      <c r="K11" s="39"/>
      <c r="L11" s="19"/>
    </row>
    <row r="12" spans="1:12" ht="15" x14ac:dyDescent="0.25">
      <c r="A12" s="19"/>
      <c r="B12" s="33"/>
      <c r="C12" s="19"/>
      <c r="D12" s="19"/>
      <c r="E12" s="37"/>
      <c r="F12" s="37"/>
      <c r="G12" s="19"/>
      <c r="H12" s="38"/>
      <c r="I12" s="39"/>
      <c r="J12" s="39"/>
      <c r="K12" s="39"/>
      <c r="L12" s="19"/>
    </row>
    <row r="13" spans="1:12" ht="15" x14ac:dyDescent="0.25">
      <c r="A13" s="19"/>
      <c r="B13" s="33"/>
      <c r="C13" s="19"/>
      <c r="D13" s="19"/>
      <c r="E13" s="37"/>
      <c r="F13" s="37"/>
      <c r="G13" s="19"/>
      <c r="H13" s="38"/>
      <c r="I13" s="39"/>
      <c r="J13" s="39"/>
      <c r="K13" s="39"/>
      <c r="L13" s="19"/>
    </row>
    <row r="14" spans="1:12" ht="15" x14ac:dyDescent="0.25">
      <c r="A14" s="19"/>
      <c r="B14" s="33"/>
      <c r="C14" s="19"/>
      <c r="D14" s="19"/>
      <c r="E14" s="37"/>
      <c r="F14" s="37"/>
      <c r="G14" s="19"/>
      <c r="H14" s="38"/>
      <c r="I14" s="39"/>
      <c r="J14" s="39"/>
      <c r="K14" s="39"/>
      <c r="L14" s="19"/>
    </row>
    <row r="15" spans="1:12" ht="15" x14ac:dyDescent="0.25">
      <c r="A15" s="19"/>
      <c r="B15" s="33"/>
      <c r="C15" s="19"/>
      <c r="D15" s="19"/>
      <c r="E15" s="37"/>
      <c r="F15" s="37"/>
      <c r="G15" s="19"/>
      <c r="H15" s="38"/>
      <c r="I15" s="39"/>
      <c r="J15" s="39"/>
      <c r="K15" s="39"/>
      <c r="L15" s="19"/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</sheetData>
  <protectedRanges>
    <protectedRange sqref="I7:I10" name="Intervalo1_9_1"/>
    <protectedRange sqref="L7:L10" name="Intervalo1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E5:F5"/>
    <mergeCell ref="G5:G6"/>
    <mergeCell ref="A5:A6"/>
    <mergeCell ref="B5:B6"/>
    <mergeCell ref="C5:C6"/>
    <mergeCell ref="D5:D6"/>
  </mergeCells>
  <phoneticPr fontId="8" type="noConversion"/>
  <pageMargins left="0.19685039370078741" right="0.19685039370078741" top="0.19685039370078741" bottom="0.19685039370078741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topLeftCell="A7" zoomScale="80" zoomScaleNormal="80" workbookViewId="0">
      <selection activeCell="B8" sqref="B8"/>
    </sheetView>
  </sheetViews>
  <sheetFormatPr defaultColWidth="9.140625" defaultRowHeight="21" x14ac:dyDescent="0.35"/>
  <cols>
    <col min="1" max="1" width="6.28515625" style="7" customWidth="1"/>
    <col min="2" max="2" width="58.85546875" style="2" customWidth="1"/>
    <col min="3" max="3" width="30.42578125" style="8" customWidth="1"/>
    <col min="4" max="4" width="28.7109375" style="8" customWidth="1"/>
    <col min="5" max="5" width="15" style="9" customWidth="1"/>
    <col min="6" max="6" width="15.140625" style="9" customWidth="1"/>
    <col min="7" max="7" width="19.42578125" style="4" customWidth="1"/>
    <col min="8" max="8" width="16.28515625" style="10" customWidth="1"/>
    <col min="9" max="9" width="40.5703125" style="2" customWidth="1"/>
    <col min="10" max="10" width="17.28515625" style="2" customWidth="1"/>
    <col min="11" max="11" width="21.85546875" style="2" customWidth="1"/>
    <col min="12" max="12" width="19" style="2" customWidth="1"/>
    <col min="13" max="16384" width="9.140625" style="2"/>
  </cols>
  <sheetData>
    <row r="1" spans="1:12" s="3" customFormat="1" ht="27.75" customHeight="1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8.25" hidden="1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x14ac:dyDescent="0.3">
      <c r="A3" s="128" t="s">
        <v>209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6.25" customHeight="1" x14ac:dyDescent="0.3">
      <c r="A4" s="124" t="str">
        <f>OBJETIVOS!A20</f>
        <v>Recuperar e enriquecer áreas para melhorar a qualidade do habitat do sauim-de-coleira.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32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15.75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32" customFormat="1" ht="97.5" customHeight="1" x14ac:dyDescent="0.2">
      <c r="A7" s="66" t="s">
        <v>210</v>
      </c>
      <c r="B7" s="22" t="s">
        <v>211</v>
      </c>
      <c r="C7" s="22" t="s">
        <v>212</v>
      </c>
      <c r="D7" s="22" t="s">
        <v>213</v>
      </c>
      <c r="E7" s="25">
        <v>43191</v>
      </c>
      <c r="F7" s="25">
        <v>44986</v>
      </c>
      <c r="G7" s="26" t="s">
        <v>214</v>
      </c>
      <c r="H7" s="27">
        <v>20000</v>
      </c>
      <c r="I7" s="92" t="s">
        <v>190</v>
      </c>
      <c r="J7" s="29"/>
      <c r="K7" s="29"/>
      <c r="L7" s="22"/>
    </row>
    <row r="8" spans="1:12" s="32" customFormat="1" ht="102.75" customHeight="1" x14ac:dyDescent="0.2">
      <c r="A8" s="132" t="s">
        <v>215</v>
      </c>
      <c r="B8" s="34" t="s">
        <v>216</v>
      </c>
      <c r="C8" s="22" t="s">
        <v>217</v>
      </c>
      <c r="D8" s="22" t="s">
        <v>218</v>
      </c>
      <c r="E8" s="25">
        <v>43191</v>
      </c>
      <c r="F8" s="25">
        <v>44986</v>
      </c>
      <c r="G8" s="26" t="s">
        <v>155</v>
      </c>
      <c r="H8" s="27">
        <v>20000</v>
      </c>
      <c r="I8" s="92" t="s">
        <v>196</v>
      </c>
      <c r="J8" s="22"/>
      <c r="K8" s="22"/>
      <c r="L8" s="22"/>
    </row>
    <row r="9" spans="1:12" s="42" customFormat="1" ht="106.5" customHeight="1" x14ac:dyDescent="0.2">
      <c r="A9" s="132" t="s">
        <v>219</v>
      </c>
      <c r="B9" s="34" t="s">
        <v>220</v>
      </c>
      <c r="C9" s="24" t="s">
        <v>221</v>
      </c>
      <c r="D9" s="22" t="s">
        <v>222</v>
      </c>
      <c r="E9" s="25">
        <v>43191</v>
      </c>
      <c r="F9" s="25">
        <v>44986</v>
      </c>
      <c r="G9" s="23" t="s">
        <v>155</v>
      </c>
      <c r="H9" s="27">
        <v>10000</v>
      </c>
      <c r="I9" s="92" t="s">
        <v>116</v>
      </c>
      <c r="J9" s="29"/>
      <c r="K9" s="29"/>
      <c r="L9" s="22"/>
    </row>
    <row r="10" spans="1:12" ht="117.75" customHeight="1" x14ac:dyDescent="0.25">
      <c r="A10" s="66" t="s">
        <v>223</v>
      </c>
      <c r="B10" s="24" t="s">
        <v>224</v>
      </c>
      <c r="C10" s="24" t="s">
        <v>225</v>
      </c>
      <c r="D10" s="22" t="s">
        <v>226</v>
      </c>
      <c r="E10" s="25">
        <v>43191</v>
      </c>
      <c r="F10" s="25">
        <v>44986</v>
      </c>
      <c r="G10" s="26" t="s">
        <v>214</v>
      </c>
      <c r="H10" s="27">
        <v>20000</v>
      </c>
      <c r="I10" s="92" t="s">
        <v>207</v>
      </c>
      <c r="J10" s="46"/>
      <c r="K10" s="46"/>
      <c r="L10" s="22"/>
    </row>
    <row r="11" spans="1:12" ht="15" x14ac:dyDescent="0.25">
      <c r="A11" s="19"/>
      <c r="B11" s="33"/>
      <c r="C11" s="19"/>
      <c r="D11" s="19"/>
      <c r="E11" s="37"/>
      <c r="F11" s="37"/>
      <c r="G11" s="19"/>
      <c r="H11" s="38"/>
      <c r="I11" s="39"/>
      <c r="J11" s="39"/>
      <c r="K11" s="39"/>
      <c r="L11" s="19"/>
    </row>
    <row r="12" spans="1:12" ht="15" x14ac:dyDescent="0.25">
      <c r="A12" s="19"/>
      <c r="B12" s="33"/>
      <c r="C12" s="19"/>
      <c r="D12" s="19"/>
      <c r="E12" s="37"/>
      <c r="F12" s="37"/>
      <c r="G12" s="19"/>
      <c r="H12" s="38"/>
      <c r="I12" s="39"/>
      <c r="J12" s="39"/>
      <c r="K12" s="39"/>
      <c r="L12" s="19"/>
    </row>
    <row r="13" spans="1:12" ht="15" x14ac:dyDescent="0.25">
      <c r="A13" s="19"/>
      <c r="B13" s="33"/>
      <c r="C13" s="19"/>
      <c r="D13" s="19"/>
      <c r="E13" s="37"/>
      <c r="F13" s="37"/>
      <c r="G13" s="19"/>
      <c r="H13" s="38"/>
      <c r="I13" s="39"/>
      <c r="J13" s="39"/>
      <c r="K13" s="39"/>
      <c r="L13" s="19"/>
    </row>
    <row r="14" spans="1:12" ht="15" x14ac:dyDescent="0.25">
      <c r="A14" s="19"/>
      <c r="B14" s="33"/>
      <c r="C14" s="19"/>
      <c r="D14" s="19"/>
      <c r="E14" s="37"/>
      <c r="F14" s="37"/>
      <c r="G14" s="19"/>
      <c r="H14" s="38"/>
      <c r="I14" s="39"/>
      <c r="J14" s="39"/>
      <c r="K14" s="39"/>
      <c r="L14" s="19"/>
    </row>
    <row r="15" spans="1:12" ht="15" x14ac:dyDescent="0.25">
      <c r="A15" s="19"/>
      <c r="B15" s="33"/>
      <c r="C15" s="19"/>
      <c r="D15" s="19"/>
      <c r="E15" s="37"/>
      <c r="F15" s="37"/>
      <c r="G15" s="19"/>
      <c r="H15" s="38"/>
      <c r="I15" s="39"/>
      <c r="J15" s="39"/>
      <c r="K15" s="39"/>
      <c r="L15" s="19"/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</sheetData>
  <protectedRanges>
    <protectedRange sqref="I7:I10" name="Intervalo1_9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E5:F5"/>
    <mergeCell ref="G5:G6"/>
    <mergeCell ref="A5:A6"/>
    <mergeCell ref="B5:B6"/>
    <mergeCell ref="C5:C6"/>
    <mergeCell ref="D5:D6"/>
  </mergeCells>
  <phoneticPr fontId="8" type="noConversion"/>
  <pageMargins left="0.19685039370078741" right="0.19685039370078741" top="0.19685039370078741" bottom="0.19685039370078741" header="0.51181102362204722" footer="0.51181102362204722"/>
  <pageSetup paperSize="9" scale="48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1"/>
  <sheetViews>
    <sheetView zoomScale="80" zoomScaleNormal="80" workbookViewId="0">
      <selection activeCell="C9" sqref="C9"/>
    </sheetView>
  </sheetViews>
  <sheetFormatPr defaultColWidth="9.140625" defaultRowHeight="21" x14ac:dyDescent="0.35"/>
  <cols>
    <col min="1" max="1" width="6.28515625" style="7" customWidth="1"/>
    <col min="2" max="2" width="52.7109375" style="2" customWidth="1"/>
    <col min="3" max="3" width="35.5703125" style="8" customWidth="1"/>
    <col min="4" max="4" width="39.85546875" style="8" customWidth="1"/>
    <col min="5" max="5" width="16.140625" style="9" customWidth="1"/>
    <col min="6" max="6" width="14.42578125" style="9" customWidth="1"/>
    <col min="7" max="7" width="19.42578125" style="4" customWidth="1"/>
    <col min="8" max="8" width="17.7109375" style="10" customWidth="1"/>
    <col min="9" max="9" width="66.5703125" style="2" customWidth="1"/>
    <col min="10" max="10" width="15.5703125" style="2" customWidth="1"/>
    <col min="11" max="11" width="18" style="2" customWidth="1"/>
    <col min="12" max="12" width="30.7109375" style="2" customWidth="1"/>
    <col min="13" max="16384" width="9.140625" style="2"/>
  </cols>
  <sheetData>
    <row r="1" spans="1:12" s="3" customFormat="1" ht="27.75" customHeight="1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8.25" hidden="1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x14ac:dyDescent="0.3">
      <c r="A3" s="128" t="s">
        <v>44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6.25" customHeight="1" x14ac:dyDescent="0.3">
      <c r="A4" s="124" t="str">
        <f>OBJETIVOS!A23</f>
        <v xml:space="preserve">Compreender a distribuição de Saguinus bicolor e sua potencial relação com Saguinus midas.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32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31.5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20" customFormat="1" ht="97.5" customHeight="1" x14ac:dyDescent="0.2">
      <c r="A7" s="133" t="s">
        <v>227</v>
      </c>
      <c r="B7" s="22" t="s">
        <v>228</v>
      </c>
      <c r="C7" s="22" t="s">
        <v>229</v>
      </c>
      <c r="D7" s="22" t="s">
        <v>230</v>
      </c>
      <c r="E7" s="56">
        <v>43191</v>
      </c>
      <c r="F7" s="56">
        <v>44986</v>
      </c>
      <c r="G7" s="23" t="s">
        <v>155</v>
      </c>
      <c r="H7" s="27">
        <v>250000</v>
      </c>
      <c r="I7" s="101" t="s">
        <v>231</v>
      </c>
      <c r="J7" s="29"/>
      <c r="K7" s="29"/>
      <c r="L7" s="94" t="s">
        <v>232</v>
      </c>
    </row>
    <row r="8" spans="1:12" s="20" customFormat="1" ht="74.25" customHeight="1" x14ac:dyDescent="0.2">
      <c r="A8" s="134" t="s">
        <v>233</v>
      </c>
      <c r="B8" s="22" t="s">
        <v>234</v>
      </c>
      <c r="C8" s="22" t="s">
        <v>229</v>
      </c>
      <c r="D8" s="45"/>
      <c r="E8" s="56">
        <v>43191</v>
      </c>
      <c r="F8" s="56">
        <v>44986</v>
      </c>
      <c r="G8" s="23" t="s">
        <v>155</v>
      </c>
      <c r="H8" s="27">
        <v>100000</v>
      </c>
      <c r="I8" s="101" t="s">
        <v>235</v>
      </c>
      <c r="J8" s="22"/>
      <c r="K8" s="22"/>
      <c r="L8" s="94"/>
    </row>
    <row r="9" spans="1:12" s="34" customFormat="1" ht="81.75" customHeight="1" x14ac:dyDescent="0.2">
      <c r="A9" s="133" t="s">
        <v>236</v>
      </c>
      <c r="B9" s="22" t="s">
        <v>237</v>
      </c>
      <c r="C9" s="22" t="s">
        <v>229</v>
      </c>
      <c r="D9" s="45"/>
      <c r="E9" s="56">
        <v>43191</v>
      </c>
      <c r="F9" s="56">
        <v>44986</v>
      </c>
      <c r="G9" s="23" t="s">
        <v>75</v>
      </c>
      <c r="H9" s="27">
        <v>50000</v>
      </c>
      <c r="I9" s="101" t="s">
        <v>238</v>
      </c>
      <c r="J9" s="29"/>
      <c r="K9" s="29"/>
      <c r="L9" s="94"/>
    </row>
    <row r="10" spans="1:12" ht="63.75" customHeight="1" x14ac:dyDescent="0.25">
      <c r="A10" s="134" t="s">
        <v>239</v>
      </c>
      <c r="B10" s="22" t="s">
        <v>240</v>
      </c>
      <c r="C10" s="22" t="s">
        <v>229</v>
      </c>
      <c r="D10" s="45"/>
      <c r="E10" s="56">
        <v>43191</v>
      </c>
      <c r="F10" s="56">
        <v>44986</v>
      </c>
      <c r="G10" s="23" t="s">
        <v>155</v>
      </c>
      <c r="H10" s="27">
        <v>50000</v>
      </c>
      <c r="I10" s="101" t="s">
        <v>241</v>
      </c>
      <c r="J10" s="46"/>
      <c r="K10" s="46"/>
      <c r="L10" s="94" t="s">
        <v>242</v>
      </c>
    </row>
    <row r="11" spans="1:12" ht="80.25" customHeight="1" x14ac:dyDescent="0.25">
      <c r="A11" s="129" t="s">
        <v>243</v>
      </c>
      <c r="B11" s="55" t="s">
        <v>244</v>
      </c>
      <c r="C11" s="22" t="s">
        <v>229</v>
      </c>
      <c r="D11" s="45"/>
      <c r="E11" s="56">
        <v>43191</v>
      </c>
      <c r="F11" s="56">
        <v>44986</v>
      </c>
      <c r="G11" s="23" t="s">
        <v>245</v>
      </c>
      <c r="H11" s="27">
        <v>15000</v>
      </c>
      <c r="I11" s="92" t="s">
        <v>246</v>
      </c>
      <c r="J11" s="46"/>
      <c r="K11" s="46"/>
      <c r="L11" s="94" t="s">
        <v>247</v>
      </c>
    </row>
    <row r="12" spans="1:12" ht="63" customHeight="1" x14ac:dyDescent="0.25">
      <c r="A12" s="65" t="s">
        <v>248</v>
      </c>
      <c r="B12" s="55" t="s">
        <v>249</v>
      </c>
      <c r="C12" s="22" t="s">
        <v>250</v>
      </c>
      <c r="D12" s="22" t="s">
        <v>251</v>
      </c>
      <c r="E12" s="56">
        <v>43191</v>
      </c>
      <c r="F12" s="56">
        <v>44986</v>
      </c>
      <c r="G12" s="23" t="s">
        <v>68</v>
      </c>
      <c r="H12" s="27">
        <v>0</v>
      </c>
      <c r="I12" s="92" t="s">
        <v>252</v>
      </c>
      <c r="J12" s="46"/>
      <c r="K12" s="46"/>
      <c r="L12" s="94"/>
    </row>
    <row r="13" spans="1:12" ht="15" x14ac:dyDescent="0.25">
      <c r="A13" s="19"/>
      <c r="B13" s="33"/>
      <c r="C13" s="19"/>
      <c r="D13" s="19"/>
      <c r="E13" s="37"/>
      <c r="F13" s="37"/>
      <c r="G13" s="19"/>
      <c r="H13" s="38"/>
      <c r="I13" s="39"/>
      <c r="J13" s="39"/>
      <c r="K13" s="39"/>
      <c r="L13" s="19"/>
    </row>
    <row r="14" spans="1:12" ht="15" x14ac:dyDescent="0.25">
      <c r="A14" s="19"/>
      <c r="B14" s="33"/>
      <c r="C14" s="19"/>
      <c r="D14" s="19"/>
      <c r="E14" s="37"/>
      <c r="F14" s="37"/>
      <c r="G14" s="19"/>
      <c r="H14" s="38"/>
      <c r="I14" s="39"/>
      <c r="J14" s="39"/>
      <c r="K14" s="39"/>
      <c r="L14" s="19"/>
    </row>
    <row r="15" spans="1:12" ht="15" x14ac:dyDescent="0.25">
      <c r="A15" s="19"/>
      <c r="B15" s="33"/>
      <c r="C15" s="19"/>
      <c r="D15" s="19"/>
      <c r="E15" s="37"/>
      <c r="F15" s="37"/>
      <c r="G15" s="19"/>
      <c r="H15" s="38"/>
      <c r="I15" s="39"/>
      <c r="J15" s="39"/>
      <c r="K15" s="39"/>
      <c r="L15" s="19"/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</sheetData>
  <protectedRanges>
    <protectedRange sqref="I7" name="Intervalo1_2"/>
    <protectedRange sqref="I8:I12" name="Intervalo1_12_1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E5:F5"/>
    <mergeCell ref="G5:G6"/>
    <mergeCell ref="A5:A6"/>
    <mergeCell ref="B5:B6"/>
    <mergeCell ref="C5:C6"/>
    <mergeCell ref="D5:D6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48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1"/>
  <sheetViews>
    <sheetView zoomScale="80" zoomScaleNormal="80" workbookViewId="0">
      <selection activeCell="D10" sqref="D10"/>
    </sheetView>
  </sheetViews>
  <sheetFormatPr defaultColWidth="9.140625" defaultRowHeight="21" x14ac:dyDescent="0.35"/>
  <cols>
    <col min="1" max="1" width="6.28515625" style="7" customWidth="1"/>
    <col min="2" max="2" width="52.7109375" style="2" customWidth="1"/>
    <col min="3" max="3" width="27.140625" style="8" customWidth="1"/>
    <col min="4" max="4" width="24" style="8" customWidth="1"/>
    <col min="5" max="6" width="14.28515625" style="9" customWidth="1"/>
    <col min="7" max="7" width="17" style="4" customWidth="1"/>
    <col min="8" max="8" width="17.7109375" style="10" customWidth="1"/>
    <col min="9" max="9" width="54" style="2" customWidth="1"/>
    <col min="10" max="10" width="28.28515625" style="2" customWidth="1"/>
    <col min="11" max="11" width="28.5703125" style="2" customWidth="1"/>
    <col min="12" max="12" width="33.42578125" style="2" customWidth="1"/>
    <col min="13" max="16384" width="9.140625" style="2"/>
  </cols>
  <sheetData>
    <row r="1" spans="1:12" s="3" customFormat="1" ht="27.75" customHeight="1" x14ac:dyDescent="0.45">
      <c r="A1" s="125" t="str">
        <f>OBJETIVOS!A1</f>
        <v>PLANO DE AÇÃO NACIONAL PARA A CONSERVAÇÃO DO SAUIM-DE-COLEIRA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8.25" hidden="1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s="5" customFormat="1" ht="18.75" x14ac:dyDescent="0.3">
      <c r="A3" s="128" t="s">
        <v>46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5" customFormat="1" ht="26.25" customHeight="1" x14ac:dyDescent="0.3">
      <c r="A4" s="124" t="str">
        <f>OBJETIVOS!A26</f>
        <v>Fortalecer e ampliar atividades de Educação Ambiental para a conservação do Sauim-de-coleira.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6" customFormat="1" ht="32.25" customHeight="1" x14ac:dyDescent="0.25">
      <c r="A5" s="123" t="s">
        <v>50</v>
      </c>
      <c r="B5" s="123" t="s">
        <v>9</v>
      </c>
      <c r="C5" s="123" t="s">
        <v>11</v>
      </c>
      <c r="D5" s="123" t="s">
        <v>51</v>
      </c>
      <c r="E5" s="122" t="s">
        <v>15</v>
      </c>
      <c r="F5" s="122"/>
      <c r="G5" s="123" t="s">
        <v>17</v>
      </c>
      <c r="H5" s="126" t="s">
        <v>52</v>
      </c>
      <c r="I5" s="123" t="s">
        <v>19</v>
      </c>
      <c r="J5" s="122" t="s">
        <v>53</v>
      </c>
      <c r="K5" s="122"/>
      <c r="L5" s="123" t="s">
        <v>54</v>
      </c>
    </row>
    <row r="6" spans="1:12" s="6" customFormat="1" ht="15.75" x14ac:dyDescent="0.25">
      <c r="A6" s="123"/>
      <c r="B6" s="123"/>
      <c r="C6" s="123"/>
      <c r="D6" s="123"/>
      <c r="E6" s="70" t="s">
        <v>55</v>
      </c>
      <c r="F6" s="70" t="s">
        <v>56</v>
      </c>
      <c r="G6" s="123"/>
      <c r="H6" s="126"/>
      <c r="I6" s="123"/>
      <c r="J6" s="70" t="s">
        <v>57</v>
      </c>
      <c r="K6" s="70" t="s">
        <v>58</v>
      </c>
      <c r="L6" s="123"/>
    </row>
    <row r="7" spans="1:12" s="20" customFormat="1" ht="97.5" customHeight="1" x14ac:dyDescent="0.2">
      <c r="A7" s="67" t="s">
        <v>253</v>
      </c>
      <c r="B7" s="20" t="s">
        <v>254</v>
      </c>
      <c r="C7" s="22" t="s">
        <v>255</v>
      </c>
      <c r="D7" s="22" t="s">
        <v>256</v>
      </c>
      <c r="E7" s="25">
        <v>43191</v>
      </c>
      <c r="F7" s="25">
        <v>44986</v>
      </c>
      <c r="G7" s="26" t="s">
        <v>257</v>
      </c>
      <c r="H7" s="27">
        <v>0</v>
      </c>
      <c r="I7" s="92" t="s">
        <v>258</v>
      </c>
      <c r="J7" s="29"/>
      <c r="K7" s="29"/>
      <c r="L7" s="93" t="s">
        <v>259</v>
      </c>
    </row>
    <row r="8" spans="1:12" s="20" customFormat="1" ht="102.75" customHeight="1" x14ac:dyDescent="0.2">
      <c r="A8" s="67" t="s">
        <v>260</v>
      </c>
      <c r="B8" s="22" t="s">
        <v>261</v>
      </c>
      <c r="C8" s="20" t="s">
        <v>262</v>
      </c>
      <c r="D8" s="22" t="s">
        <v>263</v>
      </c>
      <c r="E8" s="25">
        <v>43191</v>
      </c>
      <c r="F8" s="25">
        <v>44986</v>
      </c>
      <c r="G8" s="26" t="s">
        <v>264</v>
      </c>
      <c r="H8" s="27">
        <v>0</v>
      </c>
      <c r="I8" s="92" t="s">
        <v>265</v>
      </c>
      <c r="J8" s="22"/>
      <c r="K8" s="22"/>
      <c r="L8" s="93" t="s">
        <v>266</v>
      </c>
    </row>
    <row r="9" spans="1:12" s="34" customFormat="1" ht="106.5" customHeight="1" x14ac:dyDescent="0.2">
      <c r="A9" s="67" t="s">
        <v>267</v>
      </c>
      <c r="B9" s="22" t="s">
        <v>268</v>
      </c>
      <c r="C9" s="22" t="s">
        <v>269</v>
      </c>
      <c r="D9" s="22" t="s">
        <v>270</v>
      </c>
      <c r="E9" s="25">
        <v>43191</v>
      </c>
      <c r="F9" s="25">
        <v>44986</v>
      </c>
      <c r="G9" s="26" t="s">
        <v>264</v>
      </c>
      <c r="H9" s="27">
        <v>350000</v>
      </c>
      <c r="I9" s="92" t="s">
        <v>271</v>
      </c>
      <c r="J9" s="29"/>
      <c r="K9" s="29"/>
      <c r="L9" s="93" t="s">
        <v>272</v>
      </c>
    </row>
    <row r="10" spans="1:12" ht="88.9" customHeight="1" x14ac:dyDescent="0.25">
      <c r="A10" s="132" t="s">
        <v>273</v>
      </c>
      <c r="B10" s="22" t="s">
        <v>274</v>
      </c>
      <c r="C10" s="22" t="s">
        <v>275</v>
      </c>
      <c r="D10" s="45"/>
      <c r="E10" s="25">
        <v>43191</v>
      </c>
      <c r="F10" s="25">
        <v>44986</v>
      </c>
      <c r="G10" s="23" t="s">
        <v>257</v>
      </c>
      <c r="H10" s="27">
        <v>15000</v>
      </c>
      <c r="I10" s="92" t="s">
        <v>276</v>
      </c>
      <c r="J10" s="46"/>
      <c r="K10" s="46"/>
      <c r="L10" s="102" t="s">
        <v>277</v>
      </c>
    </row>
    <row r="11" spans="1:12" ht="88.5" customHeight="1" x14ac:dyDescent="0.25">
      <c r="A11" s="132" t="s">
        <v>278</v>
      </c>
      <c r="B11" s="44" t="s">
        <v>279</v>
      </c>
      <c r="C11" s="22" t="s">
        <v>280</v>
      </c>
      <c r="D11" s="22" t="s">
        <v>281</v>
      </c>
      <c r="E11" s="25">
        <v>43191</v>
      </c>
      <c r="F11" s="25">
        <v>44986</v>
      </c>
      <c r="G11" s="23" t="s">
        <v>99</v>
      </c>
      <c r="H11" s="27">
        <v>0</v>
      </c>
      <c r="I11" s="95" t="s">
        <v>282</v>
      </c>
      <c r="J11" s="46"/>
      <c r="K11" s="46"/>
      <c r="L11" s="94"/>
    </row>
    <row r="12" spans="1:12" ht="15" x14ac:dyDescent="0.25">
      <c r="A12" s="19"/>
      <c r="B12" s="33"/>
      <c r="C12" s="19"/>
      <c r="D12" s="19"/>
      <c r="E12" s="37"/>
      <c r="F12" s="37"/>
      <c r="G12" s="19"/>
      <c r="H12" s="38"/>
      <c r="I12" s="39"/>
      <c r="J12" s="39"/>
      <c r="K12" s="39"/>
      <c r="L12" s="19"/>
    </row>
    <row r="13" spans="1:12" ht="15" x14ac:dyDescent="0.25">
      <c r="A13" s="19"/>
      <c r="B13" s="33"/>
      <c r="C13" s="19"/>
      <c r="D13" s="19"/>
      <c r="E13" s="37"/>
      <c r="F13" s="37"/>
      <c r="G13" s="19"/>
      <c r="H13" s="38"/>
      <c r="I13" s="39"/>
      <c r="J13" s="39"/>
      <c r="K13" s="39"/>
      <c r="L13" s="19"/>
    </row>
    <row r="14" spans="1:12" ht="15" x14ac:dyDescent="0.25">
      <c r="A14" s="19"/>
      <c r="B14" s="33"/>
      <c r="C14" s="19"/>
      <c r="D14" s="19"/>
      <c r="E14" s="37"/>
      <c r="F14" s="37"/>
      <c r="G14" s="19"/>
      <c r="H14" s="38"/>
      <c r="I14" s="39"/>
      <c r="J14" s="39"/>
      <c r="K14" s="39"/>
      <c r="L14" s="19"/>
    </row>
    <row r="15" spans="1:12" ht="15" x14ac:dyDescent="0.25">
      <c r="A15" s="19"/>
      <c r="B15" s="33"/>
      <c r="C15" s="19"/>
      <c r="D15" s="19"/>
      <c r="E15" s="37"/>
      <c r="F15" s="37"/>
      <c r="G15" s="19"/>
      <c r="H15" s="38"/>
      <c r="I15" s="39"/>
      <c r="J15" s="39"/>
      <c r="K15" s="39"/>
      <c r="L15" s="19"/>
    </row>
    <row r="16" spans="1:12" ht="15" x14ac:dyDescent="0.25">
      <c r="A16" s="19"/>
      <c r="B16" s="33"/>
      <c r="C16" s="19"/>
      <c r="D16" s="19"/>
      <c r="E16" s="37"/>
      <c r="F16" s="37"/>
      <c r="G16" s="19"/>
      <c r="H16" s="38"/>
      <c r="I16" s="39"/>
      <c r="J16" s="39"/>
      <c r="K16" s="39"/>
      <c r="L16" s="19"/>
    </row>
    <row r="17" spans="1:12" ht="15" x14ac:dyDescent="0.25">
      <c r="A17" s="19"/>
      <c r="B17" s="33"/>
      <c r="C17" s="19"/>
      <c r="D17" s="19"/>
      <c r="E17" s="37"/>
      <c r="F17" s="37"/>
      <c r="G17" s="19"/>
      <c r="H17" s="38"/>
      <c r="I17" s="39"/>
      <c r="J17" s="39"/>
      <c r="K17" s="39"/>
      <c r="L17" s="19"/>
    </row>
    <row r="18" spans="1:12" ht="15" x14ac:dyDescent="0.25">
      <c r="A18" s="19"/>
      <c r="B18" s="33"/>
      <c r="C18" s="19"/>
      <c r="D18" s="19"/>
      <c r="E18" s="37"/>
      <c r="F18" s="37"/>
      <c r="G18" s="19"/>
      <c r="H18" s="38"/>
      <c r="I18" s="39"/>
      <c r="J18" s="39"/>
      <c r="K18" s="39"/>
      <c r="L18" s="19"/>
    </row>
    <row r="19" spans="1:12" ht="15" x14ac:dyDescent="0.25">
      <c r="A19" s="19"/>
      <c r="B19" s="33"/>
      <c r="C19" s="19"/>
      <c r="D19" s="19"/>
      <c r="E19" s="37"/>
      <c r="F19" s="37"/>
      <c r="G19" s="19"/>
      <c r="H19" s="38"/>
      <c r="I19" s="39"/>
      <c r="J19" s="39"/>
      <c r="K19" s="39"/>
      <c r="L19" s="19"/>
    </row>
    <row r="20" spans="1:12" ht="15" x14ac:dyDescent="0.25">
      <c r="A20" s="19"/>
      <c r="B20" s="33"/>
      <c r="C20" s="19"/>
      <c r="D20" s="19"/>
      <c r="E20" s="37"/>
      <c r="F20" s="37"/>
      <c r="G20" s="19"/>
      <c r="H20" s="38"/>
      <c r="I20" s="39"/>
      <c r="J20" s="39"/>
      <c r="K20" s="39"/>
      <c r="L20" s="19"/>
    </row>
    <row r="21" spans="1:12" ht="15" x14ac:dyDescent="0.25">
      <c r="A21" s="19"/>
      <c r="B21" s="33"/>
      <c r="C21" s="19"/>
      <c r="D21" s="19"/>
      <c r="E21" s="37"/>
      <c r="F21" s="37"/>
      <c r="G21" s="19"/>
      <c r="H21" s="38"/>
      <c r="I21" s="39"/>
      <c r="J21" s="39"/>
      <c r="K21" s="39"/>
      <c r="L21" s="19"/>
    </row>
  </sheetData>
  <protectedRanges>
    <protectedRange sqref="I7:I8" name="Intervalo1_12"/>
    <protectedRange sqref="I9:I11" name="Intervalo1_13"/>
    <protectedRange sqref="L7:L11" name="Intervalo1"/>
  </protectedRanges>
  <mergeCells count="14">
    <mergeCell ref="A1:L1"/>
    <mergeCell ref="A2:L2"/>
    <mergeCell ref="A3:L3"/>
    <mergeCell ref="A4:L4"/>
    <mergeCell ref="H5:H6"/>
    <mergeCell ref="I5:I6"/>
    <mergeCell ref="J5:K5"/>
    <mergeCell ref="L5:L6"/>
    <mergeCell ref="A5:A6"/>
    <mergeCell ref="B5:B6"/>
    <mergeCell ref="C5:C6"/>
    <mergeCell ref="D5:D6"/>
    <mergeCell ref="E5:F5"/>
    <mergeCell ref="G5:G6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48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1e38a1-0b00-4501-8a92-3ea274451bac">
      <UserInfo>
        <DisplayName>Renata  Bocorny de Azevedo</DisplayName>
        <AccountId>30</AccountId>
        <AccountType/>
      </UserInfo>
      <UserInfo>
        <DisplayName>Patricia Farias Rosas Ribeiro</DisplayName>
        <AccountId>269</AccountId>
        <AccountType/>
      </UserInfo>
      <UserInfo>
        <DisplayName>Keoma Coutinho Rodrigues</DisplayName>
        <AccountId>71</AccountId>
        <AccountType/>
      </UserInfo>
      <UserInfo>
        <DisplayName>Cintia Lepesqueur Gonçalves</DisplayName>
        <AccountId>13</AccountId>
        <AccountType/>
      </UserInfo>
      <UserInfo>
        <DisplayName>Ana Carolina Moreira Martins</DisplayName>
        <AccountId>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13" ma:contentTypeDescription="Crie um novo documento." ma:contentTypeScope="" ma:versionID="ab0b33e4881a5c0ec04b85782859e122">
  <xsd:schema xmlns:xsd="http://www.w3.org/2001/XMLSchema" xmlns:xs="http://www.w3.org/2001/XMLSchema" xmlns:p="http://schemas.microsoft.com/office/2006/metadata/properties" xmlns:ns2="533bf9ee-423a-49de-b467-001ef4b3c07d" xmlns:ns3="051e38a1-0b00-4501-8a92-3ea274451bac" targetNamespace="http://schemas.microsoft.com/office/2006/metadata/properties" ma:root="true" ma:fieldsID="d9610a946da9ed7fee402aa5ad5d189f" ns2:_="" ns3:_=""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39F0C-D359-4171-916A-CFB9B08668C2}">
  <ds:schemaRefs>
    <ds:schemaRef ds:uri="http://schemas.microsoft.com/office/2006/metadata/properties"/>
    <ds:schemaRef ds:uri="http://schemas.microsoft.com/office/infopath/2007/PartnerControls"/>
    <ds:schemaRef ds:uri="051e38a1-0b00-4501-8a92-3ea274451bac"/>
  </ds:schemaRefs>
</ds:datastoreItem>
</file>

<file path=customXml/itemProps2.xml><?xml version="1.0" encoding="utf-8"?>
<ds:datastoreItem xmlns:ds="http://schemas.openxmlformats.org/officeDocument/2006/customXml" ds:itemID="{C1CB5AE3-9D91-4337-B8D2-0D4D62C8B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292A1-1F9B-41A0-B2ED-6532FC3B0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OBJ_ESP_7</vt:lpstr>
      <vt:lpstr>OBJ_ESP_8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  <vt:lpstr>OBJ_ESP_6!Titulos_de_impressao</vt:lpstr>
      <vt:lpstr>OBJ_ESP_7!Titulos_de_impressao</vt:lpstr>
      <vt:lpstr>OBJ_ESP_8!Titulos_de_impressao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Joana Mendes Ferraz</cp:lastModifiedBy>
  <cp:revision/>
  <dcterms:created xsi:type="dcterms:W3CDTF">2010-08-06T11:52:22Z</dcterms:created>
  <dcterms:modified xsi:type="dcterms:W3CDTF">2024-06-19T14:30:25Z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</Properties>
</file>