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autoCompressPictures="0"/>
  <mc:AlternateContent xmlns:mc="http://schemas.openxmlformats.org/markup-compatibility/2006">
    <mc:Choice Requires="x15">
      <x15ac:absPath xmlns:x15ac="http://schemas.microsoft.com/office/spreadsheetml/2010/11/ac" url="https://icmbioe5-my.sharepoint.com/personal/renata_azevedo_icmbio_gov_br/Documents/PAN Sauim/4a MONITORIA/"/>
    </mc:Choice>
  </mc:AlternateContent>
  <xr:revisionPtr revIDLastSave="0" documentId="8_{82E05152-A10A-4317-951B-25A7BBFF40FF}" xr6:coauthVersionLast="47" xr6:coauthVersionMax="47" xr10:uidLastSave="{00000000-0000-0000-0000-000000000000}"/>
  <bookViews>
    <workbookView showHorizontalScroll="0" showVerticalScroll="0" showSheetTabs="0" xWindow="-108" yWindow="-108" windowWidth="23256" windowHeight="12456" tabRatio="650" firstSheet="9" activeTab="9" xr2:uid="{00000000-000D-0000-FFFF-FFFF00000000}"/>
  </bookViews>
  <sheets>
    <sheet name="LEGENDA" sheetId="41" r:id="rId1"/>
    <sheet name="OBJETIVOS" sheetId="1" r:id="rId2"/>
    <sheet name="OBJ_ESP_1" sheetId="25" r:id="rId3"/>
    <sheet name="OBJ_ESP_2" sheetId="34" r:id="rId4"/>
    <sheet name="OBJ_ESP_3" sheetId="32" r:id="rId5"/>
    <sheet name="OBJ_ESP_4" sheetId="31" r:id="rId6"/>
    <sheet name="OBJ_ESP_5" sheetId="33" r:id="rId7"/>
    <sheet name="OBJ_ESP_6" sheetId="39" r:id="rId8"/>
    <sheet name="OBJ_ESP_7" sheetId="40" r:id="rId9"/>
    <sheet name="OBJ_ESP_8" sheetId="38" r:id="rId10"/>
  </sheets>
  <definedNames>
    <definedName name="_xlnm.Print_Area" localSheetId="1">OBJETIVOS!$A$1:$I$24</definedName>
    <definedName name="_xlnm.Print_Titles" localSheetId="2">OBJ_ESP_1!$5:$6</definedName>
    <definedName name="_xlnm.Print_Titles" localSheetId="3">OBJ_ESP_2!$5:$6</definedName>
    <definedName name="_xlnm.Print_Titles" localSheetId="4">OBJ_ESP_3!$5:$6</definedName>
    <definedName name="_xlnm.Print_Titles" localSheetId="5">OBJ_ESP_4!$5:$6</definedName>
    <definedName name="_xlnm.Print_Titles" localSheetId="6">OBJ_ESP_5!$5:$6</definedName>
    <definedName name="_xlnm.Print_Titles" localSheetId="7">OBJ_ESP_6!$5:$6</definedName>
    <definedName name="_xlnm.Print_Titles" localSheetId="8">OBJ_ESP_7!$5:$6</definedName>
    <definedName name="_xlnm.Print_Titles" localSheetId="9">OBJ_ESP_8!$5:$6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38" l="1"/>
  <c r="A4" i="31"/>
  <c r="A4" i="34"/>
  <c r="A4" i="39"/>
  <c r="A4" i="40"/>
  <c r="A1" i="40"/>
  <c r="A1" i="39"/>
  <c r="A1" i="38"/>
  <c r="A4" i="25"/>
  <c r="A1" i="34"/>
  <c r="A4" i="32"/>
  <c r="A4" i="33"/>
  <c r="A1" i="33"/>
  <c r="A1" i="32"/>
  <c r="A1" i="31"/>
  <c r="A1" i="25"/>
</calcChain>
</file>

<file path=xl/sharedStrings.xml><?xml version="1.0" encoding="utf-8"?>
<sst xmlns="http://schemas.openxmlformats.org/spreadsheetml/2006/main" count="476" uniqueCount="322">
  <si>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</si>
  <si>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</si>
  <si>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</si>
  <si>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</si>
  <si>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indexed="8"/>
        <rFont val="Calibri"/>
        <family val="2"/>
      </rPr>
      <t>A elaboração de uma Visão de Futuro é opcional</t>
    </r>
    <r>
      <rPr>
        <sz val="12"/>
        <color indexed="8"/>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</si>
  <si>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</si>
  <si>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</si>
  <si>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</si>
  <si>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</si>
  <si>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</si>
  <si>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</si>
  <si>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</si>
  <si>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</si>
  <si>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</si>
  <si>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</si>
  <si>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</si>
  <si>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</si>
  <si>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</si>
  <si>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</si>
  <si>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</si>
  <si>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</si>
  <si>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</si>
  <si>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</si>
  <si>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</si>
  <si>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</si>
  <si>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</si>
  <si>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</si>
  <si>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</si>
  <si>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</si>
  <si>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PLANO DE AÇÃO NACIONAL PARA A CONSERVAÇÃO DO SAUIM-DE-COLEIRA</t>
  </si>
  <si>
    <t xml:space="preserve">VISÃO DE FUTURO </t>
  </si>
  <si>
    <t>Populações viáveis do Sauim-de-coleira em habitats conservados e conectados, com o envolvimento da sociedade.</t>
  </si>
  <si>
    <t>OBJETIVO GERAL</t>
  </si>
  <si>
    <t>Promover a conservação do sauim-de-coleira e de seu habitat, implementando ações para reverter a atual tendência de declínio populacional da espécie.</t>
  </si>
  <si>
    <t>OBJETIVO ESPECÍFICO 1</t>
  </si>
  <si>
    <t>Reduzir a perda de habitat do sauim-de-coleira.</t>
  </si>
  <si>
    <t>OBJETIVO ESPECÍFICO 2</t>
  </si>
  <si>
    <t>Articular a criação de áreas protegidas, assim como a manutenção e a gestão adequada, daquelas já existentes, para a conservação do sauim.</t>
  </si>
  <si>
    <t>OBJETIVO ESPECÍFICO 3</t>
  </si>
  <si>
    <t>Manter e ampliar a conectividade de habitat do Sauim-de-coleira, conforme as especificidades das áreas urbana e rural.</t>
  </si>
  <si>
    <t>OBJETIVO ESPECÍFICO 4</t>
  </si>
  <si>
    <t>Reduzir a perda de indivíduos do Sauim-de-coleira por atropelamentos, choques elétricos e ataques de animais domésticos.</t>
  </si>
  <si>
    <t>OBJETIVO ESPECÍFICO 5</t>
  </si>
  <si>
    <t>Recuperar e enriquecer áreas para melhorar a qualidade do habitat do sauim-de-coleira.</t>
  </si>
  <si>
    <t>OBJETIVO ESPECÍFICO 6</t>
  </si>
  <si>
    <r>
      <t xml:space="preserve">Compreender a distribuição de </t>
    </r>
    <r>
      <rPr>
        <b/>
        <i/>
        <sz val="12"/>
        <rFont val="Calibri"/>
        <family val="2"/>
      </rPr>
      <t>Saguinus bicolor</t>
    </r>
    <r>
      <rPr>
        <b/>
        <sz val="12"/>
        <rFont val="Calibri"/>
        <family val="2"/>
      </rPr>
      <t xml:space="preserve"> e sua potencial relação com </t>
    </r>
    <r>
      <rPr>
        <b/>
        <i/>
        <sz val="12"/>
        <rFont val="Calibri"/>
        <family val="2"/>
      </rPr>
      <t>Saguinus midas</t>
    </r>
    <r>
      <rPr>
        <b/>
        <sz val="12"/>
        <rFont val="Calibri"/>
        <family val="2"/>
      </rPr>
      <t xml:space="preserve">. </t>
    </r>
  </si>
  <si>
    <t>OBJETIVO ESPECÍFICO 7</t>
  </si>
  <si>
    <t>Fortalecer e ampliar atividades de Educação Ambiental para a conservação do Sauim-de-coleira.</t>
  </si>
  <si>
    <t>OBJETIVO ESPECÍFICO 8</t>
  </si>
  <si>
    <r>
      <t xml:space="preserve">Promover o manejo populacional adequado para a conservação do </t>
    </r>
    <r>
      <rPr>
        <b/>
        <i/>
        <sz val="12"/>
        <rFont val="Calibri"/>
        <family val="2"/>
      </rPr>
      <t>Saguinus bicolor</t>
    </r>
    <r>
      <rPr>
        <b/>
        <sz val="12"/>
        <rFont val="Calibri"/>
        <family val="2"/>
      </rPr>
      <t>.</t>
    </r>
  </si>
  <si>
    <t>Nº</t>
  </si>
  <si>
    <t>Resultados esperados</t>
  </si>
  <si>
    <t>Custo estimado (R$)</t>
  </si>
  <si>
    <t xml:space="preserve">Localização </t>
  </si>
  <si>
    <t>Observações</t>
  </si>
  <si>
    <t>Início</t>
  </si>
  <si>
    <t>Fim</t>
  </si>
  <si>
    <t>Localidades</t>
  </si>
  <si>
    <t>Área de relevância</t>
  </si>
  <si>
    <t>1.1</t>
  </si>
  <si>
    <t>Propor ao conselho estadual de meio ambiente a elaboração de resolução que adote a IN MMA 02/2015 no âmbito do licenciamento municipal e estadual.</t>
  </si>
  <si>
    <t>Proposta de minuta de resolução encaminhada</t>
  </si>
  <si>
    <t>Renata Azevedo (ICMBio/CPB)</t>
  </si>
  <si>
    <t>Wilson Spironello (INPA), Luciana Valente (MPF), Marcelo Gordo (UFAM), Marcelo Garcia (IPAAM)</t>
  </si>
  <si>
    <t>Caroline Yoshida saiu da SEMA. A coordenação do PAN entrou em contato com a SEMA que indicou Dayse Campista como representante. Entretanto, a Dayse saiu da SEMA em maio/2021. A coordenação do PAN fará um novo contato com a SEMA para solicitar a nova indicação. Sugiro após o documento estar organizado e encaminhado à SEMMAS, encaminhar ao CEMMAM para apreciação no âmbito estadual.</t>
  </si>
  <si>
    <t>1.2</t>
  </si>
  <si>
    <t>Elaborar protocolos de medidas mitigadoras e compensatórias a serem utilizados em licenciamentos em áreas prioritárias e não prioritárias.</t>
  </si>
  <si>
    <t>Protocolo de medidas mitigadoras e compensatórias</t>
  </si>
  <si>
    <t>Diogo Lagroteria (ICMBio/CEPAM)</t>
  </si>
  <si>
    <t>Wilson Spironello (INPA), Luciana Valente (MPF), Marcelo Gordo (UFAM), Secretarias de Administração e Finanças (estado e municípios), Maurício Noronha (ISC)</t>
  </si>
  <si>
    <t>Toda a distribuição da espécie</t>
  </si>
  <si>
    <t>A ideia inicialmente é propor um workshop com as instituições colaboradoras, para elaborar o produto necessário para essa ação. A área de ação deve ser toda a distribuição geográfica, pois empreendimentos ocorrem em todo lugar. Como as compensações podem implicar em valores diferenciados em função da localidade do empreendimento, é bom ter o envolvimento de órgãos de administração e finanças.</t>
  </si>
  <si>
    <t>1.3</t>
  </si>
  <si>
    <r>
      <t>Articular parceria com agências de fomento e órgãos ambientais, p.ex. CEMAAM,</t>
    </r>
    <r>
      <rPr>
        <sz val="11"/>
        <color indexed="10"/>
        <rFont val="Calibri"/>
        <family val="2"/>
      </rPr>
      <t xml:space="preserve"> </t>
    </r>
    <r>
      <rPr>
        <sz val="11"/>
        <rFont val="Calibri"/>
        <family val="2"/>
      </rPr>
      <t>FAPEAM, IPAAM, SEMMAS, MPF, MPE e Vara Especializada de Meio Ambiente (VEMAQA), para o direcionamento de compensações e TAC visando a conservação do sauim-de-coleira.</t>
    </r>
  </si>
  <si>
    <t>Atas de reuniões;
TAC firmados;
Compensações direcionadas para o sauim</t>
  </si>
  <si>
    <t>Wilson Spironello (INPA)</t>
  </si>
  <si>
    <t>Marcelo Gordo (UFAM), Luciana Valente (MPF), Marcelo Garcia (IPAAM), Mauricio Noronha (ISC), Diogo LagroterIa (CEPAM), Marcelo Raseira (CEPAM)</t>
  </si>
  <si>
    <t>1.4</t>
  </si>
  <si>
    <r>
      <t>Articular com as agências financiadoras</t>
    </r>
    <r>
      <rPr>
        <sz val="11"/>
        <color indexed="10"/>
        <rFont val="Calibri"/>
        <family val="2"/>
      </rPr>
      <t xml:space="preserve"> </t>
    </r>
    <r>
      <rPr>
        <sz val="11"/>
        <rFont val="Calibri"/>
        <family val="2"/>
      </rPr>
      <t>(p.ex. bancos) para inserir</t>
    </r>
    <r>
      <rPr>
        <sz val="11"/>
        <color indexed="10"/>
        <rFont val="Calibri"/>
        <family val="2"/>
      </rPr>
      <t xml:space="preserve"> </t>
    </r>
    <r>
      <rPr>
        <sz val="11"/>
        <rFont val="Calibri"/>
        <family val="2"/>
      </rPr>
      <t>temas relacionados a conservação do sauim-de-coleira na análise dos projetos propostos submetidos na áreas de ocorrência da espécie.</t>
    </r>
  </si>
  <si>
    <t>Atas de reuniões;
Documento orientador para as agências financiadoras;</t>
  </si>
  <si>
    <t>Projetos aprovados.</t>
  </si>
  <si>
    <t>Renata Azevedo (CPB/ICMBio), Wilson Spironello (INPA), Marcelo Gordo (UFAM e Projeto Sauim-de-coleira), Alessandra Nava (FIOCRUZ), BPAmb/PM-AM, Natália Lima (IBAMA-AM), Dayse Campista (ISC), Maurício Noronha (ISC), Luciana Valente (MPF), Marcelo Garcia (IPAAM)</t>
  </si>
  <si>
    <t>Material que pode ser oferecido as agências financiadoras (Mapa de áreas importantes, Protocolo de medidas (ação 1.2).</t>
  </si>
  <si>
    <t>1.5</t>
  </si>
  <si>
    <t>Fazer gestão junto ao IMPLURB para solicitar a relação das áreas verdes municipais averbadas.</t>
  </si>
  <si>
    <t>Ofício solicitando a relação das áreas verdes averbadas;
Reunião técnica para apresentar o PAN;</t>
  </si>
  <si>
    <t>Documento contendo as áreas verdes averbadas.</t>
  </si>
  <si>
    <t>Laérzio Chiesorin Neto (SEMMAS)</t>
  </si>
  <si>
    <t>Renata Azevedo (CPB/ICMBio), Wilson Spironello (INPA), Marcelo Gordo (UFAM e Projeto Sauim-de-coleira), Alessandra Nava (FIOCRUZ), BPAmb/PM-AM, (Artur Monteiro (FVA), Natália Lima (IBAMA-AM), Dayse Campista (ISC), Maurício Noronha (ISC), Luciana Valente (MPF), Marcelo Garcia (IPAAM)</t>
  </si>
  <si>
    <t>Manaus</t>
  </si>
  <si>
    <t>1.6</t>
  </si>
  <si>
    <t>Articular junto a SEMMAS ações de gestão das áreas verdes.</t>
  </si>
  <si>
    <t>Reunião técnica para apresentar o PAN (apresentar os exemplos de gestão que a SEMMAS já vem desenvolvendo em alguns setores)</t>
  </si>
  <si>
    <t>Márcio Bentes (SEMMAS)</t>
  </si>
  <si>
    <t>Marcelo Raseira (CEPAM), Renata Azevedo (CPB/ICMBio), Wilson Spironello (INPA), Marcelo Gordo (UFAM e Projeto Sauim-de-coleira), Alessandra Nava (FIOCRUZ), BPAmb/PM-AM, Natália Lima (IBAMA-AM), Dayse Campista (ISC), Maurício Noronha (ISC), Luciana Valente (MPF), Marcelo Garcia (IPAAM)</t>
  </si>
  <si>
    <t>Ação concluída na Monitoria Anual 1.</t>
  </si>
  <si>
    <t>1.7</t>
  </si>
  <si>
    <t>Ação 1.7 - Excluída na Monitoria Anual 3</t>
  </si>
  <si>
    <t>Ofício encaminhando os produtos PAN;
Reuniões técnicas para apresentar o PAN;</t>
  </si>
  <si>
    <t>Manuel Lima (ICMBio/CEPAM)</t>
  </si>
  <si>
    <t>SEINFRA, Renata Azevedo (CPB/ICMBio), Wilson Spironello (INPA), Marcelo Gordo (UFAM e Projeto Sauim-de-coleira), Alessandra Nava (FIOCRUZ), BPAmb/PM-AM, Natália Lima (IBAMA-AM), Dayse Campista (ISC), Maurício Noronha (ISC), IMPLURB, INCRA, Luciana Valente (MPF), Marcelo Garcia (IPAAM)</t>
  </si>
  <si>
    <t>AÇÃO EXCLUÍDA NA 3A MONITORIA</t>
  </si>
  <si>
    <t>1.8</t>
  </si>
  <si>
    <t>Articular junto aos órgãos competentes - p.ex. SEMMAS, IPAAM, IBAMA, SEMINF, SEINFRA, DNIT, ELETROBRAS, SEPLANCTI, Casa Civil Municipal - a adequação de projetos e a adoção de medidas mitigadoras e compensatórias, nas etapas de planejamento e licenciamento,  para reduzir os impactos sobre a perda e conectividade de habitats do sauim-de-coleira.</t>
  </si>
  <si>
    <t>Atas de reuniões;
Protocolo de medidas mitigadoras e compensatórias disponibilizado;</t>
  </si>
  <si>
    <t>Considerando produto da ação 1.2;
Incluir demais órgãos competentes.</t>
  </si>
  <si>
    <t>1.9</t>
  </si>
  <si>
    <t>Articular com a prefeitura para que sejam tomadas as providências necessárias para a reintegração de posse das áreas verdes municipais averbadas ocupadas.</t>
  </si>
  <si>
    <t>Diagnóstico da situação das áreas</t>
  </si>
  <si>
    <t>julho - 21</t>
  </si>
  <si>
    <t>março - 23</t>
  </si>
  <si>
    <t>Luciana Valente (MPF)</t>
  </si>
  <si>
    <t>Nova ação, incluída na 3a monitoria</t>
  </si>
  <si>
    <t>2.1</t>
  </si>
  <si>
    <t>Identificar no ZEE da SUFRAMA e PAEs do INCRA (implantados e previstos) atividades conflitantes à conservação do sauim-de-coleira para propor e articular junto à SUFRAMA e ao INCRA a qualificação desses instrumentos.</t>
  </si>
  <si>
    <t>Reuniões técnicas;
Mapa de conflitos;
Proposta de qualificação dos instrumentos;</t>
  </si>
  <si>
    <t>Maurício Noronha (ISC)</t>
  </si>
  <si>
    <t>Diogo Lagroteria (ICMBio/CEPAM), Marcelo Gordo (UFAM), Wilson Spironello (INPA), Luciana Valente (MPF)</t>
  </si>
  <si>
    <t>2.2</t>
  </si>
  <si>
    <t>Atualizar o mapa de ocorrência do sauim-de-coleira, enfatizando a situação fundiária das áreas, identificando áreas prioritárias para a sua conservação, considerando o potencial de criação de Unidades de Conservação e a conectividade de habitats.</t>
  </si>
  <si>
    <t>Mapa atualizado para a área urbana;
Mapa atualizado para a área rural;</t>
  </si>
  <si>
    <t>Diogo Lagroteria (CEPAM/ICMBio), Renata Azevedo (CPB/ICMBio), Wilson Spironello (INPA), Marcelo Gordo (UFAM e Projeto Sauim-de-coleira), Alessandra Nava (FIOCRUZ), BPAmb/PM-AM, Natália Lima (IBAMA-AM), Dayse Campista (ISC), Maurício Noronha (ISC), Luciana Valente (MPF), Marcelo Garcia (IPAAM)</t>
  </si>
  <si>
    <t>Proposta de submissão de projeto ao fundo holandês para se realizar o mapemento de áreas prioritárias, em conjunto com refinamento dos corredores propostos: Puraquequara, PIM e Tarumã.</t>
  </si>
  <si>
    <t>2.3</t>
  </si>
  <si>
    <t>Fazer a gestão junto aos órgãos governamentais para a criação de áreas protegidas, considerando os resultados da Ação 2.2.</t>
  </si>
  <si>
    <t>Reuniões técnicas;
Propostas de criação de uc e outras áreas protegidas (p.ex. corredores);</t>
  </si>
  <si>
    <t>Diogo Lagroteria (CEPAM/ICMBio), Wilson Spironello (INPA),  Marcelo Gordo (UFAM e Projeto Sauim-de-coleira), Alessandra Nava (FIOCRUZ), BPAmb/PM-AM, Natália Lima (IBAMA-AM), Dayse Campista (ISC), Maurício Noronha (ISC), Luciana Valente (MPF), Marcelo Garcia (IPAAM)</t>
  </si>
  <si>
    <t>IPAAM está aguardando a proposta de estudo para identificar uma possível área para a criação de uma UC na área rural (Itacoatiara).
Prefeitura tem interesse em criar um parque. É interessante que o PAN faça articulação para incluir o sauim nesta proposta.</t>
  </si>
  <si>
    <t>2.4</t>
  </si>
  <si>
    <t>Subsidiar os órgãos gestores das áreas protegidas já existentes para melhorar a gestão visando a conservação do sauim-de-coleira.</t>
  </si>
  <si>
    <t>Propostas de ações direcionadas ao sauim-de-coleira de acordo com cada área protegida;</t>
  </si>
  <si>
    <t>Dayse Campista (ISC)</t>
  </si>
  <si>
    <t>Marcelo Garcia (IPAAM), Renata Azevedo (CPB/ICMBio), Marcelo Gordo (UFAM), Wilson Spironello (INPA), FAS, IPÊ, Instituto Sumaúma, Maurício Noronha (ISC)</t>
  </si>
  <si>
    <t xml:space="preserve"> Esta ação tem relação direta com as ações do objetivo específico de educação ambiental. Trabalho com as comunidades no entorno do CIGS-EB.</t>
  </si>
  <si>
    <t>2.5</t>
  </si>
  <si>
    <t xml:space="preserve">Apoiar o fortalecimento do movimento RPPNista na área de abrangência do sauim-de-coleira.
</t>
  </si>
  <si>
    <t>Encontro anual de RPPNs
Tema RPPNs inserido no FOPES (Forum Permanente de Secretarias Municipais de Meio Ambiente), por exemplo: apresentar as ações do PAN nestes eventos;</t>
  </si>
  <si>
    <t>Diogo Lagroteria (CEPAM/ICMBio), Renata Azevedo (CPB/ICMBio), Confederação Nacional de RPPNs, COCUC/ICMBio, Maurício Noronha (ISC), Laérzio Chiesorin Neto (SEMMAS)</t>
  </si>
  <si>
    <t>2.6</t>
  </si>
  <si>
    <t>Articular junto aos órgãos licenciadores o direcionamento das compensações de reserva legal para áreas dentro da distribuição do sauim-de-coleira.</t>
  </si>
  <si>
    <t>Reuniões técnicas para indicar áreas para compensação;</t>
  </si>
  <si>
    <t>Julia Linhares (SEMA), Marcelo Gordo (UFAM), Wilson Spironello (INPA), Diogo Lagroteria (CEPAM), Maurício Noronha (ISC)</t>
  </si>
  <si>
    <t>Caroline Yoshida saiu da SEMA. A coordenação do PAN entrou em contato com a SEMA que indicou Dayse Campista como representante. Entretanto, a Dayse saiu da SEMA em maio/2021. A coordenação do PAN fará um novo contato com a SEMA para solicitar a nova indicação.</t>
  </si>
  <si>
    <t>2.7</t>
  </si>
  <si>
    <t>Articular junto aos órgãos de fiscalização o direcionamento de ações de controle para reduzir os impactos sobre perda e conectividade de habitats, especialmente em áreas protegidas, considerando os resultados da Ação 2.2.</t>
  </si>
  <si>
    <t>Mapa de áreas prioritárias encaminhado para os órgãos de fiscalização, ressaltando a perda de habitat (perda de fragmentos);</t>
  </si>
  <si>
    <t>Natália Lima (IBAMA)</t>
  </si>
  <si>
    <t>Marcelo Garcia (IPAAM), Diogo Lagroteria (CEPAM), Marcelo Gordo (UFAM), BPAmb/PM-AM, Maurício Noronha (ISC)</t>
  </si>
  <si>
    <t>Especialmente em localidades de ocorrência da espécie que vem sofrendo com perda de habitat.</t>
  </si>
  <si>
    <t>O IBAMA, por meio do NUFIS, fará articulações para garantir a participação dos colaboradores (aqui ainda como potenciais) nas ações propostas.</t>
  </si>
  <si>
    <t>3.1</t>
  </si>
  <si>
    <t>Revisar e refinar os planos de conectividade das áreas urbana e rural, considerando os resultados da Ação 2.2.</t>
  </si>
  <si>
    <t>Plano de conectividade da área rural atualizado e detalhado;
Plano de conectividade da área urbana (Manaus) atualizado e detalhado;</t>
  </si>
  <si>
    <t>Planos de conectividade consolidados e disponibilizados.</t>
  </si>
  <si>
    <t>Marcelo Gordo (UFAM)</t>
  </si>
  <si>
    <t>Dayse Campista (ISC), Diogo Lagroteria (CEPAM), Maurício Noronha (ISC)</t>
  </si>
  <si>
    <t>Contratação de consultores especialistas em questões fundiárias e em ferramentas de planejamento estratégico para a conectividade.</t>
  </si>
  <si>
    <t>3.2</t>
  </si>
  <si>
    <t>Consolidar a proposta e articular a implementação do corredor central na área urbana de Manaus: APA Sauim-de-Manaus (Portaria 86/2017-GS/SEMMAS).</t>
  </si>
  <si>
    <t>Proposta do Corredor Ecológico Urbano do Sauim-de-Coleira consolidada e publicada;
Termo de Referência para elaboração do plano de gestão do corredor;</t>
  </si>
  <si>
    <t>Corredor implementado.</t>
  </si>
  <si>
    <t>Dayse Campista (ISC), Renata Azevedo (CPB/ICMBio), Wilson Spironello (INPA), Marcelo Gordo (UFAM e Projeto Sauim-de-coleira), Alessandra Nava (FIOCRUZ), BPAmb/PM-AM, IBAMA-AM, AZAB, Maurício Noronha (ISC), IMPLURB, INCRA, Luciana Valente (MPF), Marcelo Garcia (IPAAM)</t>
  </si>
  <si>
    <t xml:space="preserve">Torna-se necessário um esforço de articulação com a nova gestão da Prefeitura, em particular com a SEMMAS, focada na elaboração do Plano de Gestão da UC,  com base nas  diretrizes que fundamentaram o decreto de criação da APA.  </t>
  </si>
  <si>
    <t>3.3</t>
  </si>
  <si>
    <t>Elaborar as propostas e articular a implementação de outros corredores na área urbana: Tarumã-Ponta Negra e Distrito Industrial-Puraquequara</t>
  </si>
  <si>
    <t>Propostas de corredores elaboradas e encaminhadas aos órgãos competentes;</t>
  </si>
  <si>
    <t>Corredores decretados.
Corredores implementados.</t>
  </si>
  <si>
    <t>Dayse Campista (ISC), Marcelo (FVA), Marcelo Gordo (UFAM), Maurício Noronha (ISC)</t>
  </si>
  <si>
    <t>Essa é uma ação que poderíamos buscar recurso financeiro para contratação de técnico especializado.</t>
  </si>
  <si>
    <t>3.4</t>
  </si>
  <si>
    <t>Articular a efetiva implementação do Corredor Ecológico Adolpho Ducke-Puraquequara (Decreto n° 37.274 - SEMA/AM)</t>
  </si>
  <si>
    <t>Plano de Gestão do corredor;</t>
  </si>
  <si>
    <t>Jaime Gomes (SEMA)</t>
  </si>
  <si>
    <t>Dayse Campista (ISC), Wilson Spironello (INPA), Marcelo Gordo (UFAM), Diogo Lagroteria (CEPAM), Wilson Spironello (INPA), Maurício Noronha (ISC)</t>
  </si>
  <si>
    <t>3.5</t>
  </si>
  <si>
    <t>Articular com órgãos pertinentes - p.ex. SEINFRA - a adequação do projeto de duplicação da rodovia AM 010, visando reduzir, mitigar e compensar os impactos sobre o sauim-de-coleira.</t>
  </si>
  <si>
    <t>Atas de reuniões;
Propostas de redução, mitigação e compensação de impactos sobre o sauim-de-coleira encaminhadas;</t>
  </si>
  <si>
    <t>Medidas de redução, mitigação e compensação de impactos sobre o sauim-de-coleira adotadas.</t>
  </si>
  <si>
    <t>Dayse Campista (ISC), Maurício Noronha (ISC)</t>
  </si>
  <si>
    <t>Articular para obter o envolvimento da SEMA nessa negociação/articulação com a SEINFRA. Ou até mesmo buscar um envolvimento oficial entre o PAN/ICMBio com a SEINFRA, na qualidade de consultor/conselheiro para as obras e projetos dentro da área de distribuição geográfica do sauim-de-coleira</t>
  </si>
  <si>
    <t>3.6</t>
  </si>
  <si>
    <t>Ação 3.6 - excluída na Monitoria Anual 4</t>
  </si>
  <si>
    <t>Atas de reuniões;
Relatórios anuais sobre novos ramais;</t>
  </si>
  <si>
    <t>Fiscalização direcionada à abertura de novos ramais.</t>
  </si>
  <si>
    <t>Natalia Lima (IBAMA)</t>
  </si>
  <si>
    <t>Avaliar a manutenção dessa ação, tendo em vista a dificuldade de realizar essa articulação.</t>
  </si>
  <si>
    <t>4.1</t>
  </si>
  <si>
    <t>Mapear pontos de maior incidência e caracterizar os impactos de atropelamentos, choques elétricos e ataques de animais domésticos sobre o sauim-de-coleira.</t>
  </si>
  <si>
    <t xml:space="preserve">Mapas de áreas com maior incidência de atropelamentos, choques elétricos e ataques por fauna doméstica;
</t>
  </si>
  <si>
    <t>Áreas de maior incidência e risco identificadas
Impactos caracterizados.</t>
  </si>
  <si>
    <t>Aline Medeiros (Projeto Sauim-de-coleira), Diogo Lagroteria (CEPAM), Marcelo Gordo (UFAM), Maurício Noronha (ISC)</t>
  </si>
  <si>
    <t>Coleta de dados tem sido feita, principalmente sobre atropelamentos. Estamos colaborando com um projeto que incentiva o monitoramento de fauna atropelada em Manaus por parte dos cidadãos. Apesar de não ser focada em sauins, o acampanhamento tem sido importante, pois aumentam as chances de sabermos os locais onde eles têm sido atingidos.</t>
  </si>
  <si>
    <t>4.2</t>
  </si>
  <si>
    <t>Elaborar materiais para orientar o registro de ocorrências e a implementação de medidas mitigatórias/compensatórias para reduzir os impactos relativos a atropelamentos, choques elétricos e ataques de animais domésticos sobre o sauim-de-coleira.</t>
  </si>
  <si>
    <t>Cartilhas, guias e protocolos elaborados, disponibilizados e divulgados;</t>
  </si>
  <si>
    <t>Registro sistemático de ocorrências (atropelamentos, choques elétricos, ataques de animais domésticos, indivíduos em cativeiro ilegal);
Medidas mitigatórias/ compensatórias implementadas;</t>
  </si>
  <si>
    <t>Dayse Campista (ISC), Aline Medeiros (Projeto Sauim-de-Coleira), Diogo Lagroteria (CEPAM/ICMBIO), Marcelo Garcia (IPAAM), Natalia Lima (IBAMA)</t>
  </si>
  <si>
    <t xml:space="preserve">Não houve andamento. Mas estão sendo realizadas ações para divulgação de ocorrências em mídias de ampla divulgação, como p ex, a divulgação de dois relatos de caso, um envolvendo ataque de cães e outro envolvendo atropelamentos (http://faunanews.com.br/2021/02/03/de-volta-pra-casa/ e https://www1.folha.uol.com.br/seminariosfolha/2021/06/em-extincao-sauim-de-coleira-enfrenta-selva-urbana-de-manaus.shtml) </t>
  </si>
  <si>
    <t>4.3</t>
  </si>
  <si>
    <t>Articular junto aos órgãos competentes - p.ex. IPAAM, SEMMAS, IMPLURB, SEINFRA, DNIT, Eletrobras - a implementação de medidas para reduzir a perda de indivíduos de sauim-de-coleira por atropelamentos e choques elétricos - p.ex. adequação de projetos, sinalização, redutores de velocidade, passagens de fauna, cabos multiplexados, cabos subterrâneos -, considerando as áreas e impactos identificados na ação 4.1.</t>
  </si>
  <si>
    <t>Mapas de áreas com maior incidência de atropelamentos e choques elétricos disponibilizados aos órgãos licenciadores;
Atas de reuniões;</t>
  </si>
  <si>
    <t>Medidas implementadas.</t>
  </si>
  <si>
    <t>Não houve avanço. As dificuldades resultaram, em grande medida, em razão da pandemia.   </t>
  </si>
  <si>
    <t>4.4</t>
  </si>
  <si>
    <t>Implementar projetos demonstrativos para reduzir o impacto de atropelamentos sobre o sauim-de-coleira, p.ex. com a instalação de passagens de fauna.</t>
  </si>
  <si>
    <t>Projetos realizados;
Passagens instaladas;
Medidas testadas;</t>
  </si>
  <si>
    <t>Medidas mais eficazes identificadas.</t>
  </si>
  <si>
    <t>Aline Medeiros (Projeto Sauim-de-Coleira), Maurício Noronha (ISC)</t>
  </si>
  <si>
    <t xml:space="preserve">Há um planejamento de novas passagens de fauna pelo Projeto Sauim-de-coleira para dentro do Campus da UFAM. Só não foram instaladas ainda por conta da pandemia e restrições. </t>
  </si>
  <si>
    <t xml:space="preserve">OBJETIVO ESPECÍFICO 5 </t>
  </si>
  <si>
    <t>5.1</t>
  </si>
  <si>
    <t>Mapear e priorizar áreas a serem recuperadas/enriquecidas para melhorar a qualidade do habitat do sauim-de-coleira, considerando os resultados da Ação 2.2.</t>
  </si>
  <si>
    <t xml:space="preserve">Mapas de áreas a serem recuperadas/enriquecidas;
</t>
  </si>
  <si>
    <t>Áreas para recuperação/enriquecimento identificadas, localizadas e priorizadas.</t>
  </si>
  <si>
    <t>Mauricio Noronha (ISC)</t>
  </si>
  <si>
    <t>5.2</t>
  </si>
  <si>
    <t>Elaborar materiais para orientar a recuperação/enriquecimento de áreas para melhorar a qualidade do habitat do sauim-de-coleira.</t>
  </si>
  <si>
    <t>Materiais (folders, cartilhas, protocolos) elaborados e disponibilizados;</t>
  </si>
  <si>
    <t>Orientações disponibilizadas.</t>
  </si>
  <si>
    <t>Dayse Campista (ISC), Aline Medeiros (Projeto Sauim-de-Coleira), Diogo Lagroteria (CEPAM/ICMBIO), (Marcelo Garcia) IPAAM, Maurício Noronha (ISC)</t>
  </si>
  <si>
    <t>5.3</t>
  </si>
  <si>
    <t>Implementar projetos demonstrativos para recuperação/enriquecimento de áreas para melhorar a qualidade do habitat do sauim-de-coleira.</t>
  </si>
  <si>
    <t>Projetos realizados;
Métodos/técnicas testados;
Área recuperada/enriquecida (hectares e/ou número de locais);</t>
  </si>
  <si>
    <t>Métodos/técnicas mais eficazes identificados.</t>
  </si>
  <si>
    <t>5.4</t>
  </si>
  <si>
    <t>Articular junto aos órgãos competentes - p.ex. IPAAM, SEMMAS, IMPLURB, MPF, MPE, VEMAQA - para que as áreas identificadas na Ação 5.1 sejam efetivamente recuperadas/enriquecidas para melhorar a qualidade do habitat do sauim-de-coleira, incluindo o controle de espécies não-nativas e as orientações resultantes da Ação 5.2.</t>
  </si>
  <si>
    <t>Atas de reuniões;
Áreas recuperadas/enriquecidas (hectares e/ou número de locais);</t>
  </si>
  <si>
    <t>Áreas priorizadas recuperadas/enriquecidas (hectares/n° locais).</t>
  </si>
  <si>
    <t>6.1</t>
  </si>
  <si>
    <r>
      <t xml:space="preserve">Identificar os limites da distribuição geográfica do </t>
    </r>
    <r>
      <rPr>
        <i/>
        <sz val="11"/>
        <rFont val="Calibri"/>
        <family val="2"/>
      </rPr>
      <t>Saguinus bicolor</t>
    </r>
    <r>
      <rPr>
        <sz val="11"/>
        <rFont val="Calibri"/>
        <family val="2"/>
      </rPr>
      <t xml:space="preserve"> e monitorar as áreas de contato entre o </t>
    </r>
    <r>
      <rPr>
        <i/>
        <sz val="11"/>
        <rFont val="Calibri"/>
        <family val="2"/>
      </rPr>
      <t>S. bicolor</t>
    </r>
    <r>
      <rPr>
        <sz val="11"/>
        <rFont val="Calibri"/>
        <family val="2"/>
      </rPr>
      <t xml:space="preserve"> e o </t>
    </r>
    <r>
      <rPr>
        <i/>
        <sz val="11"/>
        <rFont val="Calibri"/>
        <family val="2"/>
      </rPr>
      <t>S. midas</t>
    </r>
    <r>
      <rPr>
        <sz val="11"/>
        <rFont val="Calibri"/>
        <family val="2"/>
      </rPr>
      <t xml:space="preserve">. </t>
    </r>
  </si>
  <si>
    <t>Relatórios, teses, dissertações, artigos cientificos e de divulgação;</t>
  </si>
  <si>
    <r>
      <t xml:space="preserve">Limites de distribuição geográfica do </t>
    </r>
    <r>
      <rPr>
        <i/>
        <sz val="11"/>
        <rFont val="Calibri"/>
        <family val="2"/>
      </rPr>
      <t>Saguinus bicolor</t>
    </r>
    <r>
      <rPr>
        <sz val="11"/>
        <rFont val="Calibri"/>
        <family val="2"/>
      </rPr>
      <t xml:space="preserve"> definidos e as áreas de contato entre as duas espécies conhecidas e monitoradas. </t>
    </r>
  </si>
  <si>
    <t>Wilson Spironello (INPA), Marcelo Gordo (UFAM), Adrian Barnett (JNPA), Izeni Farias (UFAM), Tomas Hrbek (INPA), Diogo Lagroteria (CEPAM/ICMBio), Maurício Noronha (ISC)</t>
  </si>
  <si>
    <r>
      <t xml:space="preserve">A coleta de dados em áreas pouco conhecidas e nas áreas de contato entre </t>
    </r>
    <r>
      <rPr>
        <i/>
        <sz val="11"/>
        <color theme="1"/>
        <rFont val="Calibri"/>
        <family val="2"/>
        <scheme val="minor"/>
      </rPr>
      <t>S. bicolor</t>
    </r>
    <r>
      <rPr>
        <sz val="11"/>
        <color theme="1"/>
        <rFont val="Calibri"/>
        <family val="2"/>
        <scheme val="minor"/>
      </rPr>
      <t xml:space="preserve"> e </t>
    </r>
    <r>
      <rPr>
        <i/>
        <sz val="11"/>
        <color theme="1"/>
        <rFont val="Calibri"/>
        <family val="2"/>
        <scheme val="minor"/>
      </rPr>
      <t>S. midas</t>
    </r>
    <r>
      <rPr>
        <sz val="11"/>
        <color theme="1"/>
        <rFont val="Calibri"/>
        <family val="2"/>
        <scheme val="minor"/>
      </rPr>
      <t xml:space="preserve"> devem continuar.</t>
    </r>
  </si>
  <si>
    <t>6.2</t>
  </si>
  <si>
    <t>Desenvolver investigações sobre ocupação do sauim-de-coleira em diferentes fitofisionomias.</t>
  </si>
  <si>
    <t>Wilson Spironello (INPA), Fábio Röhe, Diogo Lagroteria (CEPAM/ICMBio), Maurício Noronha (ISC)</t>
  </si>
  <si>
    <t>6.3</t>
  </si>
  <si>
    <r>
      <t xml:space="preserve">Desenvolver investigações sobre as interações entre as populações do </t>
    </r>
    <r>
      <rPr>
        <i/>
        <sz val="11"/>
        <rFont val="Calibri"/>
        <family val="2"/>
      </rPr>
      <t>Saguinus bicolor</t>
    </r>
    <r>
      <rPr>
        <sz val="11"/>
        <rFont val="Calibri"/>
        <family val="2"/>
      </rPr>
      <t xml:space="preserve"> com </t>
    </r>
    <r>
      <rPr>
        <i/>
        <sz val="11"/>
        <rFont val="Calibri"/>
        <family val="2"/>
      </rPr>
      <t>S. midas</t>
    </r>
    <r>
      <rPr>
        <sz val="11"/>
        <rFont val="Calibri"/>
        <family val="2"/>
      </rPr>
      <t xml:space="preserve"> e outras espécies de primatas. </t>
    </r>
  </si>
  <si>
    <t>Adrian Barnett (INPA), Wilson Spironello (INPA), Fábio Röhe, Diogo Lagroteria (CEPAM/ICMBio), Maurício Noronha (ISC)</t>
  </si>
  <si>
    <t>6.4</t>
  </si>
  <si>
    <r>
      <t xml:space="preserve">Desenvolver investigações sobre a ecologia do </t>
    </r>
    <r>
      <rPr>
        <i/>
        <sz val="11"/>
        <rFont val="Calibri"/>
        <family val="2"/>
      </rPr>
      <t>Saguinus midas</t>
    </r>
    <r>
      <rPr>
        <sz val="11"/>
        <rFont val="Calibri"/>
        <family val="2"/>
      </rPr>
      <t xml:space="preserve">, nas proximidades dos limites da distribuição geográfica do </t>
    </r>
    <r>
      <rPr>
        <i/>
        <sz val="11"/>
        <rFont val="Calibri"/>
        <family val="2"/>
      </rPr>
      <t>S. bicolor</t>
    </r>
    <r>
      <rPr>
        <sz val="11"/>
        <rFont val="Calibri"/>
        <family val="2"/>
      </rPr>
      <t xml:space="preserve">. </t>
    </r>
  </si>
  <si>
    <t>Wilson Spironello (INPA), Adrian Barnett (INPA), Fábio Röhe, Diogo Lagroteria (CEPAM/ICMBio)</t>
  </si>
  <si>
    <t>Incentivar estudantes de pós graduação e desenvolver o tema.</t>
  </si>
  <si>
    <t>6.5</t>
  </si>
  <si>
    <r>
      <t xml:space="preserve">Desenvolver investigações sobre interações dos aspectos sanitários entre </t>
    </r>
    <r>
      <rPr>
        <i/>
        <sz val="11"/>
        <rFont val="Calibri"/>
        <family val="2"/>
      </rPr>
      <t>Saguinus bicolor</t>
    </r>
    <r>
      <rPr>
        <sz val="11"/>
        <rFont val="Calibri"/>
        <family val="2"/>
      </rPr>
      <t xml:space="preserve"> e </t>
    </r>
    <r>
      <rPr>
        <i/>
        <sz val="11"/>
        <rFont val="Calibri"/>
        <family val="2"/>
      </rPr>
      <t>S. midas</t>
    </r>
    <r>
      <rPr>
        <sz val="11"/>
        <rFont val="Calibri"/>
        <family val="2"/>
      </rPr>
      <t>.</t>
    </r>
  </si>
  <si>
    <t>Alessandra Nava (Fiocruz)</t>
  </si>
  <si>
    <t>Diogo Lagroteria (CEPAM/ICMBio), Marcelo Gordo (UFAM), Laerzio (SEMMAS), Natalia Lima (IBAMA), Dayse Campista (ISC), Patricia Orlandi (FIOCRUZ/ILMD), Felipe Naveca (FIOCRUZ ILMD), Lee Crainey (FIOCRUZ/ILMD), Maurício Noronha (ISC)</t>
  </si>
  <si>
    <t>Arrecadar mais dinheiro para análises laboratoriais e recrutar mais estudantes de pós-graduação.</t>
  </si>
  <si>
    <t>6.6</t>
  </si>
  <si>
    <t>Articular com agências de fomento e instituições conservacionistas o financiamento de pesquisa e conservação com enfoque nas ações anteriores</t>
  </si>
  <si>
    <t>Editais lançados;</t>
  </si>
  <si>
    <t>Disponibilização de recursos financeiros para contemplar ações de pesquisa para o sauim-de-coleira.</t>
  </si>
  <si>
    <t>Diogo Lagroteria (CEPAM)</t>
  </si>
  <si>
    <t>Wilson Spironello (INPA), Alessandra Nava (FIOCRUZ), Marcelo Gordo (UFAM), SECTI, FAPEAM, Maurício Noronha (ISC)</t>
  </si>
  <si>
    <t>7.1</t>
  </si>
  <si>
    <t>Realizar, propor e apoiar iniciativas de educação ambiental das instituições públicas de ensino, órgãos voltados a gestão pública e do terceiro setor.</t>
  </si>
  <si>
    <t>Relatório com os resultados das iniciativas realizadas;</t>
  </si>
  <si>
    <t>Mais iniciativas de educação ambiental sendo realizadas.</t>
  </si>
  <si>
    <t>Diogo Lagroteria (CEPAM/ICMBio), Natalia Lima (IBAMA), Mauricio Noronha (ISC), Aline Medeiros (Projeto Sauim-de-Coleira), Nonato Amaral (Zôo Tropical), Luciane L. de Souza (UEA)</t>
  </si>
  <si>
    <t>Aguardar a melhoria nas condições da pandemia para a condução da ação.</t>
  </si>
  <si>
    <t>7.2</t>
  </si>
  <si>
    <t>Disseminar o conhecimento sobre as ações do PAN Sauim-de-coleira para a sociedade civil, instituições públicas estratégicas, privadas e na rede pública de ensino em diferentes áreas de formação. (ex.: arquitetura, engenharias, urbanismo, direito, saúde).</t>
  </si>
  <si>
    <t>Palestras, aulas, relatório;</t>
  </si>
  <si>
    <t>Ampliar o público alvo.</t>
  </si>
  <si>
    <t xml:space="preserve">Dayse Campista (ISC) </t>
  </si>
  <si>
    <t>Diogo Lagroteria (CEPAM/ICMBio), Natalia Lima (IBAMA), Mauricio Noronha (ISC), Marcelo Gordo (UFAM), Iris Rianne Alves (CEPAM/ICMBio), Manuel Lima (CEPAM), Nonato Amaral (Zôo Tropical), Luciane L. de Souza (UEA)</t>
  </si>
  <si>
    <t>1. Elaborar uma proposta de curso no formato virtual.
2. Retomar a ação após uma melhora no quadro da pandemia no estado do Amazonas.</t>
  </si>
  <si>
    <t>7.3</t>
  </si>
  <si>
    <t xml:space="preserve">Propor e desenvolver materiais didáticos infanto-juvenis para auxiliar na divulgação de aspectos relativos a conservação do sauim-de-coleira. </t>
  </si>
  <si>
    <t xml:space="preserve">Livros, cartilhas, gibis,  cartazes, adesivos, vídeos, entre outros; </t>
  </si>
  <si>
    <t>Sensibilização e motivação ao público-alvo.</t>
  </si>
  <si>
    <t>Diogo Lagroteria (CEPAM/ICMBio), Natalia Lima (IBAMA), Mauricio Noronha (ISC), Marcelo Gordo (UFAM), Marcelo Garcia (IPAAM), Nonato Amaral (Zôo Tropical), Luciane L. de Souza (UEA), VEMAQA, Luciana Valente (MPF), MPE</t>
  </si>
  <si>
    <t>Elaborar uma proposta de curso no formato virtual. 
2. Retomar a ação após uma melhora no quadro da pandemia no estado do Amazonas.</t>
  </si>
  <si>
    <t>7.4</t>
  </si>
  <si>
    <t xml:space="preserve">Avaliar a efetividade das ferramentas e estratégias de educação ambiental. </t>
  </si>
  <si>
    <t>Tese de doutorado;
Relatórios, artigos, resumos;</t>
  </si>
  <si>
    <t>Marcelo Gordo (UFAM), Luciane L. de Souza (UEA), Olivia Simão Albuquerque, SEDUC, SEMED, Maurício Noronha (ISC), Íris Alves (CEPAM/ICMBio)</t>
  </si>
  <si>
    <t>Avaliar antes e pós-pandemia.
Será avaliado através do Comite de Educação da AZAB e do GT de Comunicação da SBPr.</t>
  </si>
  <si>
    <t>7.5</t>
  </si>
  <si>
    <t xml:space="preserve">Articular junto a SEMED e SEDUC iniciativas ou propostas de  formação de multiplicadores na rede de ensino, com foco na conservação do sauim de coleira. </t>
  </si>
  <si>
    <t>Relação das iniciativas realizadas pela SEMED e SEDUC;</t>
  </si>
  <si>
    <t>Formação de novos multiplicadores.</t>
  </si>
  <si>
    <t>Diogo Lagroteria (CEPAM/ICMBio), Natalia Lima (IBAMA), Mauricio Noronha (ISC), Dayse Campista (ISC), Íris Rianne Alves (CEPAM/ICMBio), Nonato Amaral (Zôo Tropical), Luciane L. de Souza (UEA), Íris Alves (CEPAM/ICMBio)</t>
  </si>
  <si>
    <t>8.1</t>
  </si>
  <si>
    <t xml:space="preserve">Elaborar chave de decisão de destinação de espécimes de sauim-de-coleira recebidos em órgãos compententes. </t>
  </si>
  <si>
    <t>Chave de decisão de destinação elaborada;</t>
  </si>
  <si>
    <t>Diogo Lagroteria (CEPAM/ICMBio), Marcelo Gordo (UFAM), Laerzio Chiesorin (SEMMAS), Natalia Lima (IBAMA), Dayse Campista (ISC), Maurício Noronha (ISC)</t>
  </si>
  <si>
    <t>Criação de uma fundo e/ou elaboração de projetos e parcerias para prover demandas de atendimento, manejo e destinação da espécie (exames, atendimentos médico veterinários emergenciais, caixas de transporte, pagamento de fretes etc)</t>
  </si>
  <si>
    <t>8.2</t>
  </si>
  <si>
    <t xml:space="preserve">Atualizar as informações relativas as populações do sauim-de-coleira em cativeiro. </t>
  </si>
  <si>
    <r>
      <rPr>
        <i/>
        <sz val="11"/>
        <rFont val="Calibri"/>
        <family val="2"/>
      </rPr>
      <t>Studbook</t>
    </r>
    <r>
      <rPr>
        <sz val="11"/>
        <rFont val="Calibri"/>
        <family val="2"/>
      </rPr>
      <t xml:space="preserve"> elaborado;
</t>
    </r>
  </si>
  <si>
    <t>Diogo Lagroteria (CEPAM/ICMBio), Marcelo Gordo (UFAM), Laerzio Chiesorin (SEMMAS), Natalia Lima (IBAMA), Maurício Noronha (ISC)</t>
  </si>
  <si>
    <t xml:space="preserve">8.3 </t>
  </si>
  <si>
    <t>Articular com IBAMA, SEMMAS, IPAAM para investimentos em infraestrutura e recursos humanos para recebimento, reabilitação e manutenção visando o manejo adequado do sauim-de-coleira.</t>
  </si>
  <si>
    <t>Compromisso firmado entre as instituições (ex.: termo de cooperação);</t>
  </si>
  <si>
    <t xml:space="preserve">Melhoria e criação de novos espaços </t>
  </si>
  <si>
    <t>Diogo Lagroteria (CEPAM/ICMBio), Dayse Campista (ISC), Marcelo Garcia (IPAAM), Vemaqa, Luciana Valente (MPF), Maurício Noronha (ISC)</t>
  </si>
  <si>
    <t>Será importante o apoio de membros do PAN à empresa que irá elaborar o projeto de reforma e ampliação do CETAS, visando estruturação adequada do recinto para os sauins. O pregão irá ocorrer no próximo dia 2 de julho e a primeira vistoria prevista para a segunda quinzena. Retomar a ação após uma melhora no quadro da pandemia no estado do Amazonas.</t>
  </si>
  <si>
    <t>8.4</t>
  </si>
  <si>
    <t>Elaborar, atualizar, publicar e divulgar os protocolos de manejo (ex.: recepção de individuos, avaliação sanitária, destinação)</t>
  </si>
  <si>
    <t>Protocolos publicados e divulgados;</t>
  </si>
  <si>
    <t xml:space="preserve">Diogo Lagroteria (CEPAM) </t>
  </si>
  <si>
    <r>
      <t>Marcelo Gordo (UFAM), Laerzio Chiesorin (SEMMAS), Natalia Lima (IBAMA), Dayse Campista (ISC), Alessandra Nava (Fiocruz), Izeni Farias (UFAM), Camila Ribas (INPA), Walesca (UFAM), Maurício Noronha (ISC)</t>
    </r>
    <r>
      <rPr>
        <sz val="11"/>
        <color theme="1"/>
        <rFont val="Calibri"/>
        <family val="2"/>
        <scheme val="minor"/>
      </rPr>
      <t>, Claudia Ladeira (AZAB)</t>
    </r>
  </si>
  <si>
    <t>8.5</t>
  </si>
  <si>
    <t xml:space="preserve">Estudar e monitorar a dinâmica de metapopulação do sauim-de-coleira. </t>
  </si>
  <si>
    <t xml:space="preserve">Relatórios, teses, dissertações, artigos cientificos e de divulgação; </t>
  </si>
  <si>
    <t>Wilson Spironello (INPA), Diogo Lagroteria (CEPAM/ICMBio), Marcelo Garcia (IPAAM)</t>
  </si>
  <si>
    <t>Melhorar a rede de informações e realizar treinamentos periódicos com as equipes responsáveis por resgates de fauna.</t>
  </si>
  <si>
    <t>8.6</t>
  </si>
  <si>
    <t xml:space="preserve">Monitorar os aspectos sanitários do sauim-de-coleira, utilizando os protocolos e levando em consideração os resultados da ação 6.5. </t>
  </si>
  <si>
    <t xml:space="preserve">Alessandra Nava (Fiocruz) </t>
  </si>
  <si>
    <t>Marcelo Gordo (UFAM), Laerzio Chiesorin (SEMMAS), Natalia Lima (IBAMA), Dayse Campista (ISC), Felipe Naveca (FIOCRUZ ILMD), Patricia Orlandi (FIOCRUZ ILMD), Lee Crainey (FIOCRUZ ILMD), Maurício Noronha (ISC), Claudia Ladeira (AZAB), Paulo Castro (CENP)</t>
  </si>
  <si>
    <t>8.7</t>
  </si>
  <si>
    <r>
      <t>Realizar do manejo populacional integrado (</t>
    </r>
    <r>
      <rPr>
        <i/>
        <sz val="11"/>
        <rFont val="Calibri"/>
        <family val="2"/>
      </rPr>
      <t>in situ</t>
    </r>
    <r>
      <rPr>
        <sz val="11"/>
        <rFont val="Calibri"/>
        <family val="2"/>
      </rPr>
      <t xml:space="preserve"> e </t>
    </r>
    <r>
      <rPr>
        <i/>
        <sz val="11"/>
        <rFont val="Calibri"/>
        <family val="2"/>
      </rPr>
      <t>ex situ</t>
    </r>
    <r>
      <rPr>
        <sz val="11"/>
        <rFont val="Calibri"/>
        <family val="2"/>
      </rPr>
      <t xml:space="preserve">), para conservação do sauim-de-coleira, com base nos protocolos do PAN. </t>
    </r>
  </si>
  <si>
    <t xml:space="preserve">Manejo integrado sendo realizado; </t>
  </si>
  <si>
    <t>Claudia Ladeira (AZAB)</t>
  </si>
  <si>
    <t>Marcelo Gordo (UFAM), Laerzio Chiesorin (SEMMAS), Natalia Lima (IBAMA), Dayse Campista (ISC), Izeni Farias (UFAM), Maurício Noronha (ISC), Mônica Montenegro (CPB), Diogo Lagroteria (CEPAM), Natália Lima (IBAMA)</t>
  </si>
  <si>
    <t>8.8</t>
  </si>
  <si>
    <t xml:space="preserve">Atualizar e implementar a chave de decisão de destinação de espécime de sauim-de-coleira. </t>
  </si>
  <si>
    <t>A chave atualizada e implementada;</t>
  </si>
  <si>
    <t>Diogo Lagroteria (CEPAM/ICMBio), Natália Lima (IBAMA), Marcelo Gordo (UFAM), Wilson Spironello (INPA), Marcelo Garcia (IPAAM)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</si>
</sst>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yy"/>
    <numFmt numFmtId="165" formatCode="[$-416]mmmm\-yy;@"/>
  </numFmts>
  <fonts count="42">
    <font>
      <sz val="10"/>
      <name val="Arial"/>
      <family val="2"/>
    </font>
    <font>
      <sz val="11"/>
      <color theme="1"/>
      <name val="Calibri"/>
      <family val="2"/>
      <scheme val="minor"/>
    </font>
    <font>
      <sz val="11"/>
      <color indexed="8"/>
      <name val="Calibri"/>
      <family val="2"/>
    </font>
    <font>
      <sz val="10"/>
      <name val="Arial"/>
      <family val="2"/>
    </font>
    <font>
      <sz val="11"/>
      <name val="Calibri"/>
      <family val="2"/>
    </font>
    <font>
      <sz val="12"/>
      <name val="Calibri"/>
      <family val="2"/>
    </font>
    <font>
      <sz val="12"/>
      <name val="Arial"/>
      <family val="2"/>
    </font>
    <font>
      <sz val="8"/>
      <name val="Arial"/>
      <family val="2"/>
    </font>
    <font>
      <sz val="16"/>
      <name val="Calibri"/>
      <family val="2"/>
    </font>
    <font>
      <sz val="18"/>
      <name val="Arial"/>
      <family val="2"/>
    </font>
    <font>
      <sz val="20"/>
      <name val="Calibri"/>
      <family val="2"/>
    </font>
    <font>
      <b/>
      <sz val="12"/>
      <color indexed="9"/>
      <name val="Calibri"/>
      <family val="2"/>
    </font>
    <font>
      <sz val="14"/>
      <name val="Calibri"/>
      <family val="2"/>
    </font>
    <font>
      <b/>
      <sz val="12"/>
      <name val="Calibri"/>
      <family val="2"/>
    </font>
    <font>
      <b/>
      <sz val="14"/>
      <name val="Calibri"/>
      <family val="2"/>
    </font>
    <font>
      <sz val="16"/>
      <name val="Arial"/>
      <family val="2"/>
    </font>
    <font>
      <sz val="12"/>
      <color indexed="9"/>
      <name val="Arial"/>
      <family val="2"/>
    </font>
    <font>
      <sz val="22"/>
      <color indexed="9"/>
      <name val="Calibri"/>
      <family val="2"/>
    </font>
    <font>
      <sz val="11"/>
      <name val="Calibri"/>
      <family val="2"/>
    </font>
    <font>
      <sz val="14"/>
      <color indexed="9"/>
      <name val="Arial"/>
      <family val="2"/>
    </font>
    <font>
      <sz val="12"/>
      <color indexed="9"/>
      <name val="Calibri"/>
      <family val="2"/>
    </font>
    <font>
      <b/>
      <sz val="14"/>
      <color indexed="60"/>
      <name val="Calibri"/>
      <family val="2"/>
    </font>
    <font>
      <b/>
      <sz val="18"/>
      <color indexed="9"/>
      <name val="Calibri"/>
      <family val="2"/>
    </font>
    <font>
      <sz val="11"/>
      <color indexed="10"/>
      <name val="Calibri"/>
      <family val="2"/>
    </font>
    <font>
      <sz val="11"/>
      <color indexed="8"/>
      <name val="Calibri"/>
      <family val="2"/>
    </font>
    <font>
      <b/>
      <sz val="16"/>
      <color indexed="9"/>
      <name val="Calibri"/>
      <family val="2"/>
    </font>
    <font>
      <sz val="11"/>
      <color indexed="62"/>
      <name val="Calibri"/>
      <family val="2"/>
    </font>
    <font>
      <b/>
      <i/>
      <sz val="12"/>
      <name val="Calibri"/>
      <family val="2"/>
    </font>
    <font>
      <i/>
      <sz val="11"/>
      <name val="Calibri"/>
      <family val="2"/>
    </font>
    <font>
      <sz val="12"/>
      <color indexed="8"/>
      <name val="Calibri"/>
      <family val="2"/>
    </font>
    <font>
      <i/>
      <sz val="12"/>
      <color indexed="8"/>
      <name val="Calibri"/>
      <family val="2"/>
    </font>
    <font>
      <b/>
      <sz val="12"/>
      <color rgb="FF000000"/>
      <name val="Calibri"/>
      <family val="2"/>
    </font>
    <font>
      <sz val="12"/>
      <color rgb="FF000000"/>
      <name val="Calibri"/>
      <family val="2"/>
    </font>
    <font>
      <b/>
      <sz val="14"/>
      <color rgb="FFFFFFFF"/>
      <name val="Calibri"/>
      <family val="2"/>
    </font>
    <font>
      <sz val="11"/>
      <name val="Calibri"/>
      <family val="2"/>
      <scheme val="minor"/>
    </font>
    <font>
      <sz val="12"/>
      <color theme="1"/>
      <name val="Calibri"/>
      <family val="2"/>
      <scheme val="minor"/>
    </font>
    <font>
      <sz val="11"/>
      <color rgb="FF201F1E"/>
      <name val="Calibri"/>
      <family val="2"/>
      <scheme val="minor"/>
    </font>
    <font>
      <sz val="11"/>
      <color rgb="FF000000"/>
      <name val="Calibri"/>
      <family val="2"/>
      <scheme val="minor"/>
    </font>
    <font>
      <i/>
      <sz val="11"/>
      <color theme="1"/>
      <name val="Calibri"/>
      <family val="2"/>
      <scheme val="minor"/>
    </font>
    <font>
      <b/>
      <sz val="16"/>
      <color theme="1"/>
      <name val="Calibri"/>
      <family val="2"/>
      <scheme val="minor"/>
    </font>
    <font>
      <u/>
      <sz val="10"/>
      <color theme="10"/>
      <name val="Arial"/>
      <family val="2"/>
    </font>
    <font>
      <u/>
      <sz val="10"/>
      <color theme="11"/>
      <name val="Arial"/>
      <family val="2"/>
    </font>
  </fonts>
  <fills count="23">
    <fill>
      <patternFill patternType="none"/>
    </fill>
    <fill>
      <patternFill patternType="gray125"/>
    </fill>
    <fill>
      <patternFill patternType="solid">
        <fgColor indexed="27"/>
        <bgColor indexed="41"/>
      </patternFill>
    </fill>
    <fill>
      <patternFill patternType="solid">
        <fgColor indexed="57"/>
        <bgColor indexed="64"/>
      </patternFill>
    </fill>
    <fill>
      <patternFill patternType="solid">
        <fgColor indexed="9"/>
        <bgColor indexed="64"/>
      </patternFill>
    </fill>
    <fill>
      <patternFill patternType="solid">
        <fgColor indexed="9"/>
        <bgColor indexed="41"/>
      </patternFill>
    </fill>
    <fill>
      <patternFill patternType="solid">
        <fgColor indexed="19"/>
        <bgColor indexed="27"/>
      </patternFill>
    </fill>
    <fill>
      <patternFill patternType="solid">
        <fgColor indexed="23"/>
        <bgColor indexed="26"/>
      </patternFill>
    </fill>
    <fill>
      <patternFill patternType="solid">
        <fgColor indexed="22"/>
        <bgColor indexed="64"/>
      </patternFill>
    </fill>
    <fill>
      <patternFill patternType="solid">
        <fgColor indexed="19"/>
        <bgColor indexed="64"/>
      </patternFill>
    </fill>
    <fill>
      <patternFill patternType="solid">
        <fgColor rgb="FF548235"/>
        <bgColor rgb="FF000000"/>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rgb="FF375623"/>
        <bgColor rgb="FF000000"/>
      </patternFill>
    </fill>
    <fill>
      <patternFill patternType="solid">
        <fgColor theme="0"/>
        <bgColor indexed="64"/>
      </patternFill>
    </fill>
    <fill>
      <patternFill patternType="solid">
        <fgColor theme="0"/>
        <bgColor theme="0"/>
      </patternFill>
    </fill>
    <fill>
      <patternFill patternType="solid">
        <fgColor theme="9" tint="-0.249977111117893"/>
        <bgColor indexed="64"/>
      </patternFill>
    </fill>
    <fill>
      <patternFill patternType="solid">
        <fgColor rgb="FFFBB50A"/>
        <bgColor indexed="64"/>
      </patternFill>
    </fill>
    <fill>
      <patternFill patternType="solid">
        <fgColor rgb="FF82CA3F"/>
        <bgColor indexed="64"/>
      </patternFill>
    </fill>
    <fill>
      <patternFill patternType="solid">
        <fgColor theme="9" tint="-0.499984740745262"/>
        <bgColor indexed="64"/>
      </patternFill>
    </fill>
    <fill>
      <patternFill patternType="solid">
        <fgColor rgb="FFEDAB09"/>
        <bgColor indexed="64"/>
      </patternFill>
    </fill>
  </fills>
  <borders count="27">
    <border>
      <left/>
      <right/>
      <top/>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rgb="FFFFFFFF"/>
      </top>
      <bottom/>
      <diagonal/>
    </border>
    <border>
      <left/>
      <right/>
      <top/>
      <bottom style="thin">
        <color rgb="FFFFFFFF"/>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rgb="FF000000"/>
      </top>
      <bottom style="thin">
        <color auto="1"/>
      </bottom>
      <diagonal/>
    </border>
    <border>
      <left style="thin">
        <color auto="1"/>
      </left>
      <right style="thin">
        <color rgb="FF000000"/>
      </right>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rgb="FF000000"/>
      </top>
      <bottom style="thin">
        <color rgb="FF000000"/>
      </bottom>
      <diagonal/>
    </border>
  </borders>
  <cellStyleXfs count="4">
    <xf numFmtId="0" fontId="0" fillId="0" borderId="0"/>
    <xf numFmtId="0" fontId="3" fillId="2" borderId="1">
      <alignment horizontal="center" vertical="center" wrapText="1"/>
    </xf>
    <xf numFmtId="0" fontId="40" fillId="0" borderId="0" applyNumberFormat="0" applyFill="0" applyBorder="0" applyAlignment="0" applyProtection="0"/>
    <xf numFmtId="0" fontId="41" fillId="0" borderId="0" applyNumberFormat="0" applyFill="0" applyBorder="0" applyAlignment="0" applyProtection="0"/>
  </cellStyleXfs>
  <cellXfs count="141">
    <xf numFmtId="0" fontId="0" fillId="0" borderId="0" xfId="0"/>
    <xf numFmtId="0" fontId="6" fillId="0" borderId="0" xfId="0" applyFont="1"/>
    <xf numFmtId="0" fontId="4" fillId="0" borderId="0" xfId="0" applyFont="1" applyAlignment="1">
      <alignment wrapText="1"/>
    </xf>
    <xf numFmtId="0" fontId="17" fillId="0" borderId="0" xfId="0" applyFont="1" applyAlignment="1">
      <alignment wrapText="1"/>
    </xf>
    <xf numFmtId="0" fontId="4" fillId="0" borderId="0" xfId="0" applyFont="1" applyAlignment="1">
      <alignment horizontal="center" wrapText="1"/>
    </xf>
    <xf numFmtId="0" fontId="12" fillId="0" borderId="0" xfId="0" applyFont="1" applyAlignment="1">
      <alignment wrapText="1"/>
    </xf>
    <xf numFmtId="0" fontId="5" fillId="0" borderId="0" xfId="0" applyFont="1" applyAlignment="1">
      <alignment wrapText="1"/>
    </xf>
    <xf numFmtId="0" fontId="4" fillId="0" borderId="0" xfId="0" applyFont="1" applyAlignment="1">
      <alignment horizontal="left" wrapText="1"/>
    </xf>
    <xf numFmtId="0" fontId="8" fillId="0" borderId="0" xfId="0" applyFont="1" applyAlignment="1">
      <alignment wrapText="1"/>
    </xf>
    <xf numFmtId="165" fontId="4" fillId="0" borderId="0" xfId="0" applyNumberFormat="1" applyFont="1" applyAlignment="1">
      <alignment horizontal="center" wrapText="1"/>
    </xf>
    <xf numFmtId="4" fontId="4" fillId="0" borderId="0" xfId="0" applyNumberFormat="1" applyFont="1" applyAlignment="1">
      <alignment wrapText="1"/>
    </xf>
    <xf numFmtId="0" fontId="5" fillId="4" borderId="0" xfId="0" applyFont="1" applyFill="1"/>
    <xf numFmtId="0" fontId="5" fillId="4" borderId="0" xfId="0" applyFont="1" applyFill="1" applyAlignment="1">
      <alignment horizontal="left"/>
    </xf>
    <xf numFmtId="0" fontId="6" fillId="4" borderId="0" xfId="0" applyFont="1" applyFill="1"/>
    <xf numFmtId="0" fontId="9" fillId="4" borderId="0" xfId="0" applyFont="1" applyFill="1"/>
    <xf numFmtId="0" fontId="15" fillId="4" borderId="0" xfId="0" applyFont="1" applyFill="1"/>
    <xf numFmtId="0" fontId="16" fillId="4" borderId="0" xfId="0" applyFont="1" applyFill="1"/>
    <xf numFmtId="0" fontId="19" fillId="4" borderId="0" xfId="0" applyFont="1" applyFill="1"/>
    <xf numFmtId="0" fontId="4" fillId="0" borderId="2"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4" fillId="4" borderId="2" xfId="0" applyFont="1" applyFill="1" applyBorder="1" applyAlignment="1">
      <alignment horizontal="left" vertical="top" wrapText="1"/>
    </xf>
    <xf numFmtId="165" fontId="4" fillId="0" borderId="2" xfId="0" applyNumberFormat="1" applyFont="1" applyBorder="1" applyAlignment="1">
      <alignment horizontal="center" vertical="top" wrapText="1"/>
    </xf>
    <xf numFmtId="17" fontId="4" fillId="0" borderId="2"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0" fontId="18" fillId="0" borderId="0" xfId="0" applyFont="1" applyAlignment="1">
      <alignment vertical="top" wrapText="1"/>
    </xf>
    <xf numFmtId="17" fontId="4" fillId="0" borderId="2" xfId="0" applyNumberFormat="1" applyFont="1" applyBorder="1" applyAlignment="1">
      <alignment horizontal="left" vertical="top" wrapText="1"/>
    </xf>
    <xf numFmtId="0" fontId="4" fillId="0" borderId="0" xfId="0" applyFont="1" applyAlignment="1">
      <alignment vertical="top" wrapText="1"/>
    </xf>
    <xf numFmtId="0" fontId="4" fillId="4" borderId="0" xfId="0" applyFont="1" applyFill="1" applyAlignment="1">
      <alignment vertical="top" wrapText="1"/>
    </xf>
    <xf numFmtId="0" fontId="18" fillId="0" borderId="0" xfId="0" applyFont="1" applyAlignment="1">
      <alignment horizontal="left" vertical="top" wrapText="1"/>
    </xf>
    <xf numFmtId="164" fontId="4" fillId="0" borderId="0" xfId="0" applyNumberFormat="1" applyFont="1" applyAlignment="1">
      <alignment vertical="center" wrapText="1"/>
    </xf>
    <xf numFmtId="0" fontId="4" fillId="0" borderId="4" xfId="0" applyFont="1" applyBorder="1" applyAlignment="1">
      <alignment horizontal="left" vertical="top" wrapText="1"/>
    </xf>
    <xf numFmtId="0" fontId="24" fillId="0" borderId="4" xfId="0" applyFont="1" applyBorder="1" applyAlignment="1">
      <alignment vertical="top" wrapText="1"/>
    </xf>
    <xf numFmtId="0" fontId="4" fillId="0" borderId="0" xfId="0" applyFont="1" applyAlignment="1">
      <alignment horizontal="center" vertical="top" wrapText="1"/>
    </xf>
    <xf numFmtId="165" fontId="4"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17" fontId="4" fillId="0" borderId="0" xfId="0" applyNumberFormat="1" applyFont="1" applyAlignment="1">
      <alignment horizontal="center" vertical="center" wrapText="1"/>
    </xf>
    <xf numFmtId="0" fontId="26" fillId="0" borderId="0" xfId="0" applyFont="1" applyAlignment="1">
      <alignment horizontal="center" vertical="center" wrapText="1"/>
    </xf>
    <xf numFmtId="164" fontId="4" fillId="0" borderId="0" xfId="0" applyNumberFormat="1" applyFont="1" applyAlignment="1">
      <alignment vertical="top" wrapText="1"/>
    </xf>
    <xf numFmtId="0" fontId="18" fillId="0" borderId="4" xfId="0" applyFont="1" applyBorder="1" applyAlignment="1">
      <alignment horizontal="left" vertical="top" wrapText="1"/>
    </xf>
    <xf numFmtId="0" fontId="2" fillId="0" borderId="2" xfId="0" applyFont="1" applyBorder="1" applyAlignment="1">
      <alignment horizontal="left" vertical="top" wrapText="1"/>
    </xf>
    <xf numFmtId="164" fontId="4" fillId="0" borderId="2" xfId="0" applyNumberFormat="1" applyFont="1" applyBorder="1" applyAlignment="1">
      <alignment vertical="top" wrapText="1"/>
    </xf>
    <xf numFmtId="0" fontId="4" fillId="0" borderId="2" xfId="0" applyFont="1" applyBorder="1" applyAlignment="1">
      <alignment horizontal="center" vertical="center" wrapText="1"/>
    </xf>
    <xf numFmtId="17" fontId="4" fillId="0" borderId="2" xfId="0" applyNumberFormat="1" applyFont="1" applyBorder="1" applyAlignment="1">
      <alignment horizontal="center" vertical="center" wrapText="1"/>
    </xf>
    <xf numFmtId="0" fontId="2" fillId="0" borderId="0" xfId="0" applyFont="1" applyAlignment="1">
      <alignment horizontal="left" vertical="top" wrapText="1"/>
    </xf>
    <xf numFmtId="164" fontId="2" fillId="4" borderId="2" xfId="0" applyNumberFormat="1" applyFont="1" applyFill="1" applyBorder="1" applyAlignment="1">
      <alignment vertical="top" wrapText="1"/>
    </xf>
    <xf numFmtId="0" fontId="23" fillId="0" borderId="0" xfId="0" applyFont="1" applyAlignment="1">
      <alignment horizontal="left" vertical="top" wrapText="1"/>
    </xf>
    <xf numFmtId="165" fontId="4" fillId="0" borderId="0" xfId="0" applyNumberFormat="1" applyFont="1" applyAlignment="1">
      <alignment horizontal="left" vertical="top" wrapText="1"/>
    </xf>
    <xf numFmtId="4" fontId="4" fillId="0" borderId="0" xfId="0" applyNumberFormat="1" applyFont="1" applyAlignment="1">
      <alignment horizontal="left" vertical="top" wrapText="1"/>
    </xf>
    <xf numFmtId="17" fontId="4" fillId="0" borderId="0" xfId="0" applyNumberFormat="1" applyFont="1" applyAlignment="1">
      <alignment horizontal="left" vertical="top" wrapText="1"/>
    </xf>
    <xf numFmtId="0" fontId="26" fillId="0" borderId="0" xfId="0" applyFont="1" applyAlignment="1">
      <alignment horizontal="left" vertical="top" wrapText="1"/>
    </xf>
    <xf numFmtId="164" fontId="4" fillId="0" borderId="0" xfId="0" applyNumberFormat="1" applyFont="1" applyAlignment="1">
      <alignment horizontal="left" vertical="top" wrapText="1"/>
    </xf>
    <xf numFmtId="164" fontId="4" fillId="0" borderId="2" xfId="0" applyNumberFormat="1" applyFont="1" applyBorder="1" applyAlignment="1">
      <alignment horizontal="left" vertical="top" wrapText="1"/>
    </xf>
    <xf numFmtId="165" fontId="4" fillId="0" borderId="3" xfId="0" applyNumberFormat="1" applyFont="1" applyBorder="1" applyAlignment="1">
      <alignment horizontal="center" vertical="top" wrapText="1"/>
    </xf>
    <xf numFmtId="4" fontId="4" fillId="0" borderId="0" xfId="0" applyNumberFormat="1" applyFont="1" applyAlignment="1">
      <alignment horizontal="center" vertical="top" wrapText="1"/>
    </xf>
    <xf numFmtId="0" fontId="5" fillId="4" borderId="5" xfId="0" applyFont="1" applyFill="1" applyBorder="1"/>
    <xf numFmtId="0" fontId="5" fillId="4" borderId="6" xfId="0" applyFont="1" applyFill="1" applyBorder="1" applyAlignment="1">
      <alignment horizontal="left"/>
    </xf>
    <xf numFmtId="0" fontId="31" fillId="10" borderId="16"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vertical="center" wrapText="1"/>
    </xf>
    <xf numFmtId="0" fontId="32" fillId="0" borderId="17" xfId="0" applyFont="1" applyBorder="1" applyAlignment="1">
      <alignment vertical="center" wrapText="1"/>
    </xf>
    <xf numFmtId="0" fontId="4" fillId="11" borderId="2" xfId="0" applyFont="1" applyFill="1" applyBorder="1" applyAlignment="1">
      <alignment horizontal="center" vertical="top" wrapText="1"/>
    </xf>
    <xf numFmtId="0" fontId="4" fillId="13" borderId="2" xfId="0" applyFont="1" applyFill="1" applyBorder="1" applyAlignment="1">
      <alignment horizontal="center" vertical="top" wrapText="1"/>
    </xf>
    <xf numFmtId="0" fontId="4" fillId="11" borderId="2" xfId="0" applyFont="1" applyFill="1" applyBorder="1" applyAlignment="1">
      <alignment horizontal="left" vertical="top" wrapText="1"/>
    </xf>
    <xf numFmtId="0" fontId="4" fillId="13" borderId="2" xfId="0" applyFont="1" applyFill="1" applyBorder="1" applyAlignment="1">
      <alignment horizontal="left" vertical="top" wrapText="1"/>
    </xf>
    <xf numFmtId="0" fontId="4" fillId="12" borderId="2"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12" borderId="2" xfId="0" applyFont="1" applyFill="1" applyBorder="1" applyAlignment="1">
      <alignment horizontal="center" vertical="center" wrapText="1"/>
    </xf>
    <xf numFmtId="0" fontId="4" fillId="14" borderId="2" xfId="0" applyFont="1" applyFill="1" applyBorder="1" applyAlignment="1">
      <alignment horizontal="center" vertical="top" wrapText="1"/>
    </xf>
    <xf numFmtId="164" fontId="4" fillId="0" borderId="2" xfId="0" applyNumberFormat="1" applyFont="1" applyBorder="1" applyAlignment="1">
      <alignment vertical="center" wrapText="1"/>
    </xf>
    <xf numFmtId="17" fontId="4" fillId="0" borderId="2" xfId="0" applyNumberFormat="1" applyFont="1" applyBorder="1" applyAlignment="1">
      <alignment horizontal="center" vertical="top"/>
    </xf>
    <xf numFmtId="165" fontId="11" fillId="3" borderId="2" xfId="0" applyNumberFormat="1" applyFont="1" applyFill="1" applyBorder="1" applyAlignment="1">
      <alignment horizontal="center" vertical="center" wrapText="1"/>
    </xf>
    <xf numFmtId="17" fontId="4" fillId="4" borderId="2" xfId="0" applyNumberFormat="1" applyFont="1" applyFill="1" applyBorder="1" applyAlignment="1">
      <alignment horizontal="center" vertical="top" wrapText="1"/>
    </xf>
    <xf numFmtId="17" fontId="4" fillId="16" borderId="2" xfId="0" applyNumberFormat="1" applyFont="1" applyFill="1" applyBorder="1" applyAlignment="1">
      <alignment horizontal="center" vertical="top" wrapText="1"/>
    </xf>
    <xf numFmtId="0" fontId="4" fillId="16" borderId="2" xfId="0" applyFont="1" applyFill="1" applyBorder="1" applyAlignment="1">
      <alignment horizontal="center" vertical="top" wrapText="1"/>
    </xf>
    <xf numFmtId="0" fontId="4" fillId="18" borderId="2" xfId="0" applyFont="1" applyFill="1" applyBorder="1" applyAlignment="1">
      <alignment horizontal="center" vertical="top" wrapText="1"/>
    </xf>
    <xf numFmtId="0" fontId="34" fillId="0" borderId="2" xfId="0" applyFont="1" applyBorder="1" applyAlignment="1">
      <alignment horizontal="left" vertical="top" wrapText="1"/>
    </xf>
    <xf numFmtId="0" fontId="34" fillId="0" borderId="0" xfId="0" applyFont="1" applyAlignment="1">
      <alignment wrapText="1"/>
    </xf>
    <xf numFmtId="0" fontId="34" fillId="0" borderId="2" xfId="0" applyFont="1" applyBorder="1" applyAlignment="1">
      <alignment vertical="top" wrapText="1"/>
    </xf>
    <xf numFmtId="49" fontId="34" fillId="0" borderId="2" xfId="0" applyNumberFormat="1" applyFont="1" applyBorder="1" applyAlignment="1">
      <alignment horizontal="center" vertical="center"/>
    </xf>
    <xf numFmtId="0" fontId="2" fillId="12" borderId="7" xfId="0" applyFont="1" applyFill="1" applyBorder="1" applyAlignment="1">
      <alignment horizontal="center" vertical="top" wrapText="1"/>
    </xf>
    <xf numFmtId="164" fontId="4" fillId="0" borderId="7" xfId="0" applyNumberFormat="1" applyFont="1" applyBorder="1" applyAlignment="1">
      <alignment vertical="top" wrapText="1"/>
    </xf>
    <xf numFmtId="0" fontId="2" fillId="0" borderId="7" xfId="0" applyFont="1" applyBorder="1" applyAlignment="1">
      <alignment horizontal="left" vertical="top" wrapText="1"/>
    </xf>
    <xf numFmtId="165" fontId="2" fillId="4" borderId="7" xfId="0" applyNumberFormat="1" applyFont="1" applyFill="1" applyBorder="1" applyAlignment="1">
      <alignment horizontal="center" vertical="top" wrapText="1"/>
    </xf>
    <xf numFmtId="0" fontId="2" fillId="0" borderId="7" xfId="0" applyFont="1" applyBorder="1" applyAlignment="1">
      <alignment horizontal="center" vertical="top" wrapText="1"/>
    </xf>
    <xf numFmtId="4" fontId="4" fillId="0" borderId="7" xfId="0" applyNumberFormat="1" applyFont="1" applyBorder="1" applyAlignment="1">
      <alignment horizontal="center" vertical="top" wrapText="1"/>
    </xf>
    <xf numFmtId="0" fontId="35" fillId="17" borderId="20" xfId="0" applyFont="1" applyFill="1" applyBorder="1" applyAlignment="1">
      <alignment horizontal="left" vertical="top" wrapText="1"/>
    </xf>
    <xf numFmtId="17" fontId="2" fillId="0" borderId="7" xfId="0" applyNumberFormat="1" applyFont="1" applyBorder="1" applyAlignment="1">
      <alignment horizontal="center" vertical="top" wrapText="1"/>
    </xf>
    <xf numFmtId="17" fontId="2" fillId="0" borderId="7" xfId="0" applyNumberFormat="1" applyFont="1" applyBorder="1" applyAlignment="1">
      <alignment horizontal="left" vertical="top" wrapText="1"/>
    </xf>
    <xf numFmtId="0" fontId="34" fillId="0" borderId="2" xfId="0" applyFont="1" applyBorder="1" applyAlignment="1">
      <alignment horizontal="center" vertical="center" wrapText="1"/>
    </xf>
    <xf numFmtId="4" fontId="34" fillId="0" borderId="2" xfId="0" applyNumberFormat="1" applyFont="1" applyBorder="1" applyAlignment="1">
      <alignment horizontal="center" vertical="center" wrapText="1"/>
    </xf>
    <xf numFmtId="17" fontId="34" fillId="0" borderId="2" xfId="0" applyNumberFormat="1" applyFont="1" applyBorder="1" applyAlignment="1">
      <alignment horizontal="center" vertical="center" wrapText="1"/>
    </xf>
    <xf numFmtId="0" fontId="34" fillId="0" borderId="23" xfId="0" applyFont="1" applyBorder="1" applyAlignment="1">
      <alignment vertical="top" wrapText="1"/>
    </xf>
    <xf numFmtId="0" fontId="36" fillId="0" borderId="2" xfId="0" applyFont="1" applyBorder="1" applyAlignment="1">
      <alignment vertical="top" wrapText="1"/>
    </xf>
    <xf numFmtId="0" fontId="34" fillId="0" borderId="22" xfId="0" applyFont="1" applyBorder="1" applyAlignment="1">
      <alignment vertical="top" wrapText="1"/>
    </xf>
    <xf numFmtId="0" fontId="37" fillId="17" borderId="19" xfId="0" applyFont="1" applyFill="1" applyBorder="1" applyAlignment="1">
      <alignment horizontal="left" vertical="top" wrapText="1"/>
    </xf>
    <xf numFmtId="0" fontId="37" fillId="0" borderId="26" xfId="0" applyFont="1" applyBorder="1" applyAlignment="1">
      <alignment vertical="top" wrapText="1"/>
    </xf>
    <xf numFmtId="0" fontId="39" fillId="0" borderId="0" xfId="0" applyFont="1" applyAlignment="1">
      <alignment vertical="center"/>
    </xf>
    <xf numFmtId="0" fontId="34" fillId="11" borderId="2" xfId="0" applyFont="1" applyFill="1" applyBorder="1" applyAlignment="1">
      <alignment horizontal="center" vertical="top" wrapText="1"/>
    </xf>
    <xf numFmtId="0" fontId="4" fillId="19" borderId="2" xfId="0" applyFont="1" applyFill="1" applyBorder="1" applyAlignment="1">
      <alignment horizontal="left" vertical="top" wrapText="1"/>
    </xf>
    <xf numFmtId="0" fontId="4" fillId="20" borderId="2" xfId="0" applyFont="1" applyFill="1" applyBorder="1" applyAlignment="1">
      <alignment horizontal="left" vertical="top" wrapText="1"/>
    </xf>
    <xf numFmtId="0" fontId="4" fillId="21" borderId="2" xfId="0"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20" borderId="2" xfId="0" applyFont="1" applyFill="1" applyBorder="1" applyAlignment="1">
      <alignment horizontal="center" vertical="top" wrapText="1"/>
    </xf>
    <xf numFmtId="0" fontId="4" fillId="22" borderId="2" xfId="0" applyFont="1" applyFill="1" applyBorder="1" applyAlignment="1">
      <alignment horizontal="left" vertical="top" wrapText="1"/>
    </xf>
    <xf numFmtId="0" fontId="1" fillId="17" borderId="18" xfId="0" applyFont="1" applyFill="1" applyBorder="1" applyAlignment="1">
      <alignment horizontal="left" vertical="top" wrapText="1"/>
    </xf>
    <xf numFmtId="0" fontId="1" fillId="17" borderId="19" xfId="0" applyFont="1" applyFill="1" applyBorder="1" applyAlignment="1">
      <alignment horizontal="left" vertical="top" wrapText="1"/>
    </xf>
    <xf numFmtId="0" fontId="1" fillId="0" borderId="22" xfId="0" applyFont="1" applyBorder="1" applyAlignment="1">
      <alignment vertical="top" wrapText="1"/>
    </xf>
    <xf numFmtId="0" fontId="1" fillId="17" borderId="21" xfId="0" applyFont="1" applyFill="1" applyBorder="1" applyAlignment="1">
      <alignment horizontal="left" vertical="top" wrapText="1"/>
    </xf>
    <xf numFmtId="0" fontId="1" fillId="0" borderId="24" xfId="0" applyFont="1" applyBorder="1" applyAlignment="1">
      <alignment vertical="top" wrapText="1"/>
    </xf>
    <xf numFmtId="0" fontId="1" fillId="17" borderId="19" xfId="0" applyFont="1" applyFill="1" applyBorder="1" applyAlignment="1">
      <alignment vertical="top" wrapText="1"/>
    </xf>
    <xf numFmtId="0" fontId="1" fillId="17" borderId="25" xfId="0" applyFont="1" applyFill="1" applyBorder="1" applyAlignment="1">
      <alignment horizontal="left" vertical="top" wrapText="1"/>
    </xf>
    <xf numFmtId="0" fontId="1" fillId="17" borderId="2" xfId="0" applyFont="1" applyFill="1" applyBorder="1" applyAlignment="1">
      <alignment horizontal="left" vertical="top" wrapText="1"/>
    </xf>
    <xf numFmtId="0" fontId="33" fillId="15" borderId="0" xfId="0" applyFont="1" applyFill="1" applyAlignment="1">
      <alignment horizontal="center" vertical="center"/>
    </xf>
    <xf numFmtId="0" fontId="13" fillId="5" borderId="8" xfId="0" applyFont="1" applyFill="1" applyBorder="1" applyAlignment="1">
      <alignment vertical="center" wrapText="1"/>
    </xf>
    <xf numFmtId="0" fontId="13" fillId="5" borderId="4" xfId="0" applyFont="1" applyFill="1" applyBorder="1" applyAlignment="1">
      <alignment vertical="center" wrapText="1"/>
    </xf>
    <xf numFmtId="0" fontId="13" fillId="5" borderId="9" xfId="0" applyFont="1" applyFill="1" applyBorder="1" applyAlignment="1">
      <alignment vertical="center" wrapText="1"/>
    </xf>
    <xf numFmtId="0" fontId="14" fillId="5" borderId="7" xfId="0" applyFont="1" applyFill="1" applyBorder="1" applyAlignment="1">
      <alignment vertical="center"/>
    </xf>
    <xf numFmtId="0" fontId="10" fillId="4" borderId="2" xfId="0" applyFont="1" applyFill="1" applyBorder="1" applyAlignment="1">
      <alignment vertical="center"/>
    </xf>
    <xf numFmtId="0" fontId="13" fillId="5" borderId="0" xfId="0" applyFont="1" applyFill="1" applyAlignment="1">
      <alignment vertical="center" wrapText="1"/>
    </xf>
    <xf numFmtId="0" fontId="22" fillId="6" borderId="2" xfId="0" applyFont="1" applyFill="1" applyBorder="1" applyAlignment="1">
      <alignment horizontal="center" vertical="center"/>
    </xf>
    <xf numFmtId="0" fontId="25" fillId="7" borderId="2" xfId="0"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0" fillId="4" borderId="2" xfId="0" applyFont="1" applyFill="1" applyBorder="1" applyAlignment="1">
      <alignment horizontal="center" vertical="center"/>
    </xf>
    <xf numFmtId="165" fontId="11"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4" fillId="8" borderId="15" xfId="0" applyFont="1" applyFill="1" applyBorder="1" applyAlignment="1">
      <alignment horizontal="left" vertical="center" wrapText="1"/>
    </xf>
    <xf numFmtId="0" fontId="22" fillId="9" borderId="0" xfId="0" applyFont="1" applyFill="1" applyAlignment="1">
      <alignment horizontal="center" vertical="center" wrapText="1"/>
    </xf>
    <xf numFmtId="4" fontId="11" fillId="3" borderId="2" xfId="0" applyNumberFormat="1" applyFont="1" applyFill="1" applyBorder="1" applyAlignment="1">
      <alignment horizontal="center" vertical="center" wrapText="1"/>
    </xf>
    <xf numFmtId="0" fontId="4" fillId="0" borderId="0" xfId="0" applyFont="1" applyAlignment="1">
      <alignment horizontal="center" wrapText="1"/>
    </xf>
    <xf numFmtId="0" fontId="14" fillId="0" borderId="0" xfId="0" applyFont="1" applyAlignment="1">
      <alignment horizontal="center" wrapText="1"/>
    </xf>
    <xf numFmtId="0" fontId="5" fillId="4" borderId="2" xfId="0" applyFont="1" applyFill="1" applyBorder="1" applyAlignment="1"/>
    <xf numFmtId="0" fontId="20" fillId="4" borderId="2" xfId="0" applyFont="1" applyFill="1" applyBorder="1" applyAlignment="1"/>
    <xf numFmtId="0" fontId="20" fillId="4" borderId="12" xfId="0" applyFont="1" applyFill="1" applyBorder="1" applyAlignment="1"/>
    <xf numFmtId="0" fontId="20" fillId="4" borderId="13" xfId="0" applyFont="1" applyFill="1" applyBorder="1" applyAlignment="1"/>
    <xf numFmtId="0" fontId="20" fillId="4" borderId="14" xfId="0" applyFont="1" applyFill="1" applyBorder="1" applyAlignment="1"/>
  </cellXfs>
  <cellStyles count="4">
    <cellStyle name="Estilo 1" xfId="1" xr:uid="{00000000-0005-0000-0000-000000000000}"/>
    <cellStyle name="Hiperlink" xfId="2" builtinId="8" hidden="1"/>
    <cellStyle name="Hiperlink Visitado" xfId="3" builtinId="9" hidden="1"/>
    <cellStyle name="Normal" xfId="0" builtinId="0"/>
  </cellStyles>
  <dxfs count="11">
    <dxf>
      <font>
        <b val="0"/>
        <i val="0"/>
        <strike val="0"/>
        <condense val="0"/>
        <extend val="0"/>
        <outline val="0"/>
        <shadow val="0"/>
        <u val="none"/>
        <vertAlign val="baseline"/>
        <sz val="12"/>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scheme val="none"/>
      </font>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rgb="FF000000"/>
        <name val="Calibri"/>
        <scheme val="none"/>
      </font>
      <fill>
        <patternFill patternType="solid">
          <fgColor rgb="FF000000"/>
          <bgColor rgb="FF548235"/>
        </patternFill>
      </fill>
      <alignment horizontal="center" vertical="center" textRotation="0" wrapText="0" indent="0" justifyLastLine="0" shrinkToFit="0" readingOrder="0"/>
    </dxf>
    <dxf>
      <fill>
        <patternFill patternType="solid">
          <fgColor rgb="FFC6E0B4"/>
          <bgColor rgb="FFC6E0B4"/>
        </patternFill>
      </fill>
    </dxf>
    <dxf>
      <fill>
        <patternFill patternType="solid">
          <fgColor rgb="FFC6E0B4"/>
          <bgColor rgb="FFC6E0B4"/>
        </patternFill>
      </fill>
    </dxf>
    <dxf>
      <font>
        <b/>
        <color rgb="FFFFFFFF"/>
      </font>
      <fill>
        <patternFill patternType="solid">
          <fgColor rgb="FF70AD47"/>
          <bgColor rgb="FF70AD47"/>
        </patternFill>
      </fill>
    </dxf>
    <dxf>
      <font>
        <b/>
        <color rgb="FFFFFFFF"/>
      </font>
      <fill>
        <patternFill patternType="solid">
          <fgColor rgb="FF70AD47"/>
          <bgColor rgb="FF70AD47"/>
        </patternFill>
      </fill>
    </dxf>
    <dxf>
      <font>
        <b/>
        <color rgb="FFFFFFFF"/>
      </font>
      <fill>
        <patternFill patternType="solid">
          <fgColor rgb="FF70AD47"/>
          <bgColor rgb="FF70AD47"/>
        </patternFill>
      </fill>
      <border>
        <top style="thick">
          <color rgb="FFFFFFFF"/>
        </top>
      </border>
    </dxf>
    <dxf>
      <font>
        <b/>
        <color rgb="FFFFFFFF"/>
      </font>
      <fill>
        <patternFill patternType="solid">
          <fgColor rgb="FF70AD47"/>
          <bgColor rgb="FF70AD47"/>
        </patternFill>
      </fill>
      <border>
        <bottom style="thick">
          <color rgb="FFFFFFFF"/>
        </bottom>
      </border>
    </dxf>
    <dxf>
      <font>
        <color rgb="FF000000"/>
      </font>
      <fill>
        <patternFill patternType="solid">
          <fgColor rgb="FFE2EFDA"/>
          <bgColor rgb="FFE2EFDA"/>
        </patternFill>
      </fill>
      <border>
        <vertical style="thin">
          <color rgb="FFFFFFFF"/>
        </vertical>
        <horizontal style="thin">
          <color rgb="FFFFFFFF"/>
        </horizontal>
      </border>
    </dxf>
  </dxfs>
  <tableStyles count="2" defaultTableStyle="TableStyleMedium9" defaultPivotStyle="PivotStyleLight16">
    <tableStyle name="MySqlDefault" pivot="0" table="0" count="0" xr9:uid="{00000000-0011-0000-FFFF-FFFF00000000}"/>
    <tableStyle name="TableStyleMedium14 2" pivot="0" count="7" xr9:uid="{00000000-0011-0000-FFFF-FFFF01000000}">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85BF"/>
      <color rgb="FFF084F0"/>
      <color rgb="FFFF66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ela1" displayName="Tabela1" ref="A2:B15" totalsRowShown="0" headerRowDxfId="3" dataDxfId="2">
  <tableColumns count="2">
    <tableColumn id="1" xr3:uid="{00000000-0010-0000-0000-000001000000}" name="Conceito" dataDxfId="1"/>
    <tableColumn id="2" xr3:uid="{00000000-0010-0000-0000-000002000000}" name="Definição" dataDxfId="0"/>
  </tableColumns>
  <tableStyleInfo name="TableStyleMedium14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sqref="A1:B1"/>
    </sheetView>
  </sheetViews>
  <sheetFormatPr defaultColWidth="8.7109375" defaultRowHeight="13.15"/>
  <cols>
    <col min="1" max="1" width="21.7109375" bestFit="1" customWidth="1"/>
    <col min="2" max="2" width="138.42578125" customWidth="1"/>
  </cols>
  <sheetData>
    <row r="1" spans="1:2" ht="18">
      <c r="A1" s="116" t="s">
        <v>0</v>
      </c>
      <c r="B1" s="116"/>
    </row>
    <row r="2" spans="1:2" ht="15.6">
      <c r="A2" s="60" t="s">
        <v>1</v>
      </c>
      <c r="B2" s="60" t="s">
        <v>2</v>
      </c>
    </row>
    <row r="3" spans="1:2" ht="31.15">
      <c r="A3" s="61" t="s">
        <v>3</v>
      </c>
      <c r="B3" s="62" t="s">
        <v>4</v>
      </c>
    </row>
    <row r="4" spans="1:2" ht="62.45">
      <c r="A4" s="61" t="s">
        <v>5</v>
      </c>
      <c r="B4" s="62" t="s">
        <v>6</v>
      </c>
    </row>
    <row r="5" spans="1:2" ht="31.15">
      <c r="A5" s="61" t="s">
        <v>7</v>
      </c>
      <c r="B5" s="63" t="s">
        <v>8</v>
      </c>
    </row>
    <row r="6" spans="1:2" ht="46.9">
      <c r="A6" s="61" t="s">
        <v>9</v>
      </c>
      <c r="B6" s="62" t="s">
        <v>10</v>
      </c>
    </row>
    <row r="7" spans="1:2" ht="31.15">
      <c r="A7" s="61" t="s">
        <v>11</v>
      </c>
      <c r="B7" s="62" t="s">
        <v>12</v>
      </c>
    </row>
    <row r="8" spans="1:2" ht="31.15">
      <c r="A8" s="61" t="s">
        <v>13</v>
      </c>
      <c r="B8" s="62" t="s">
        <v>14</v>
      </c>
    </row>
    <row r="9" spans="1:2" ht="31.15">
      <c r="A9" s="61" t="s">
        <v>15</v>
      </c>
      <c r="B9" s="62" t="s">
        <v>16</v>
      </c>
    </row>
    <row r="10" spans="1:2" ht="31.15">
      <c r="A10" s="61" t="s">
        <v>17</v>
      </c>
      <c r="B10" s="62" t="s">
        <v>18</v>
      </c>
    </row>
    <row r="11" spans="1:2" ht="15.6">
      <c r="A11" s="61" t="s">
        <v>19</v>
      </c>
      <c r="B11" s="62" t="s">
        <v>20</v>
      </c>
    </row>
    <row r="12" spans="1:2" ht="15.6">
      <c r="A12" s="61" t="s">
        <v>21</v>
      </c>
      <c r="B12" s="62" t="s">
        <v>22</v>
      </c>
    </row>
    <row r="13" spans="1:2" ht="46.9">
      <c r="A13" s="61" t="s">
        <v>23</v>
      </c>
      <c r="B13" s="62" t="s">
        <v>24</v>
      </c>
    </row>
    <row r="14" spans="1:2" ht="31.15">
      <c r="A14" s="61" t="s">
        <v>25</v>
      </c>
      <c r="B14" s="62" t="s">
        <v>26</v>
      </c>
    </row>
    <row r="15" spans="1:2" ht="15.6">
      <c r="A15" s="61" t="s">
        <v>27</v>
      </c>
      <c r="B15" s="62" t="s">
        <v>28</v>
      </c>
    </row>
  </sheetData>
  <mergeCells count="1">
    <mergeCell ref="A1:B1"/>
  </mergeCells>
  <pageMargins left="0.511811024" right="0.511811024" top="0.78740157499999996" bottom="0.78740157499999996" header="0.31496062000000002" footer="0.31496062000000002"/>
  <tableParts count="1">
    <tablePart r:id="rId1"/>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1"/>
  <sheetViews>
    <sheetView tabSelected="1" topLeftCell="B11" zoomScale="80" zoomScaleNormal="80" zoomScalePageLayoutView="80" workbookViewId="0">
      <selection activeCell="I13" sqref="I13"/>
    </sheetView>
  </sheetViews>
  <sheetFormatPr defaultColWidth="9.140625" defaultRowHeight="21"/>
  <cols>
    <col min="1" max="1" width="6.28515625" style="7" customWidth="1"/>
    <col min="2" max="2" width="52.7109375" style="2" customWidth="1"/>
    <col min="3" max="3" width="29.28515625" style="8" customWidth="1"/>
    <col min="4" max="4" width="20.28515625" style="8" customWidth="1"/>
    <col min="5" max="5" width="16.140625" style="9" customWidth="1"/>
    <col min="6" max="6" width="15" style="9" customWidth="1"/>
    <col min="7" max="7" width="15" style="4" customWidth="1"/>
    <col min="8" max="8" width="16.140625" style="10" customWidth="1"/>
    <col min="9" max="9" width="61.28515625" style="2" customWidth="1"/>
    <col min="10" max="10" width="16.28515625" style="2" customWidth="1"/>
    <col min="11" max="11" width="18.140625" style="2" customWidth="1"/>
    <col min="12" max="12" width="50.28515625" style="2" customWidth="1"/>
    <col min="13" max="16384" width="9.140625" style="2"/>
  </cols>
  <sheetData>
    <row r="1" spans="1:12" s="3" customFormat="1" ht="27.75" customHeight="1">
      <c r="A1" s="132" t="str">
        <f>OBJETIVOS!A1</f>
        <v>PLANO DE AÇÃO NACIONAL PARA A CONSERVAÇÃO DO SAUIM-DE-COLEIRA</v>
      </c>
      <c r="B1" s="132"/>
      <c r="C1" s="132"/>
      <c r="D1" s="132"/>
      <c r="E1" s="132"/>
      <c r="F1" s="132"/>
      <c r="G1" s="132"/>
      <c r="H1" s="132"/>
      <c r="I1" s="132"/>
      <c r="J1" s="132"/>
      <c r="K1" s="132"/>
      <c r="L1" s="132"/>
    </row>
    <row r="2" spans="1:12" ht="8.25" hidden="1" customHeight="1">
      <c r="A2" s="134"/>
      <c r="B2" s="134"/>
      <c r="C2" s="134"/>
      <c r="D2" s="134"/>
      <c r="E2" s="134"/>
      <c r="F2" s="134"/>
      <c r="G2" s="134"/>
      <c r="H2" s="134"/>
      <c r="I2" s="134"/>
      <c r="J2" s="134"/>
      <c r="K2" s="134"/>
      <c r="L2" s="134"/>
    </row>
    <row r="3" spans="1:12" s="5" customFormat="1" ht="18">
      <c r="A3" s="135" t="s">
        <v>48</v>
      </c>
      <c r="B3" s="135"/>
      <c r="C3" s="135"/>
      <c r="D3" s="135"/>
      <c r="E3" s="135"/>
      <c r="F3" s="135"/>
      <c r="G3" s="135"/>
      <c r="H3" s="135"/>
      <c r="I3" s="135"/>
      <c r="J3" s="135"/>
      <c r="K3" s="135"/>
      <c r="L3" s="135"/>
    </row>
    <row r="4" spans="1:12" s="5" customFormat="1" ht="26.25" customHeight="1">
      <c r="A4" s="131" t="str">
        <f>OBJETIVOS!A29</f>
        <v>Promover o manejo populacional adequado para a conservação do Saguinus bicolor.</v>
      </c>
      <c r="B4" s="131"/>
      <c r="C4" s="131"/>
      <c r="D4" s="131"/>
      <c r="E4" s="131"/>
      <c r="F4" s="131"/>
      <c r="G4" s="131"/>
      <c r="H4" s="131"/>
      <c r="I4" s="131"/>
      <c r="J4" s="131"/>
      <c r="K4" s="131"/>
      <c r="L4" s="131"/>
    </row>
    <row r="5" spans="1:12" s="6" customFormat="1" ht="32.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31.15">
      <c r="A6" s="130"/>
      <c r="B6" s="130"/>
      <c r="C6" s="130"/>
      <c r="D6" s="130"/>
      <c r="E6" s="74" t="s">
        <v>55</v>
      </c>
      <c r="F6" s="74" t="s">
        <v>56</v>
      </c>
      <c r="G6" s="130"/>
      <c r="H6" s="133"/>
      <c r="I6" s="130"/>
      <c r="J6" s="74" t="s">
        <v>57</v>
      </c>
      <c r="K6" s="74" t="s">
        <v>58</v>
      </c>
      <c r="L6" s="130"/>
    </row>
    <row r="7" spans="1:12" s="20" customFormat="1" ht="97.5" customHeight="1">
      <c r="A7" s="67" t="s">
        <v>284</v>
      </c>
      <c r="B7" s="20" t="s">
        <v>285</v>
      </c>
      <c r="C7" s="18" t="s">
        <v>286</v>
      </c>
      <c r="D7" s="22"/>
      <c r="E7" s="25">
        <v>43191</v>
      </c>
      <c r="F7" s="25">
        <v>43525</v>
      </c>
      <c r="G7" s="26" t="s">
        <v>184</v>
      </c>
      <c r="H7" s="27">
        <v>0</v>
      </c>
      <c r="I7" s="115" t="s">
        <v>287</v>
      </c>
      <c r="J7" s="29"/>
      <c r="K7" s="29"/>
      <c r="L7" s="110" t="s">
        <v>288</v>
      </c>
    </row>
    <row r="8" spans="1:12" s="20" customFormat="1" ht="67.5" customHeight="1">
      <c r="A8" s="67" t="s">
        <v>289</v>
      </c>
      <c r="B8" s="22" t="s">
        <v>290</v>
      </c>
      <c r="C8" s="18" t="s">
        <v>291</v>
      </c>
      <c r="D8" s="22"/>
      <c r="E8" s="25">
        <v>43191</v>
      </c>
      <c r="F8" s="25">
        <v>43525</v>
      </c>
      <c r="G8" s="23" t="s">
        <v>131</v>
      </c>
      <c r="H8" s="27">
        <v>100000</v>
      </c>
      <c r="I8" s="115" t="s">
        <v>292</v>
      </c>
      <c r="J8" s="22"/>
      <c r="K8" s="22"/>
      <c r="L8" s="110"/>
    </row>
    <row r="9" spans="1:12" s="34" customFormat="1" ht="132" customHeight="1">
      <c r="A9" s="68" t="s">
        <v>293</v>
      </c>
      <c r="B9" s="22" t="s">
        <v>294</v>
      </c>
      <c r="C9" s="18" t="s">
        <v>295</v>
      </c>
      <c r="D9" s="22" t="s">
        <v>296</v>
      </c>
      <c r="E9" s="25">
        <v>43191</v>
      </c>
      <c r="F9" s="25">
        <v>44986</v>
      </c>
      <c r="G9" s="23" t="s">
        <v>184</v>
      </c>
      <c r="H9" s="27">
        <v>0</v>
      </c>
      <c r="I9" s="115" t="s">
        <v>297</v>
      </c>
      <c r="J9" s="29"/>
      <c r="K9" s="29"/>
      <c r="L9" s="97" t="s">
        <v>298</v>
      </c>
    </row>
    <row r="10" spans="1:12" ht="78.75" customHeight="1">
      <c r="A10" s="107" t="s">
        <v>299</v>
      </c>
      <c r="B10" s="22" t="s">
        <v>300</v>
      </c>
      <c r="C10" s="18" t="s">
        <v>301</v>
      </c>
      <c r="D10" s="45"/>
      <c r="E10" s="25">
        <v>43191</v>
      </c>
      <c r="F10" s="25">
        <v>44986</v>
      </c>
      <c r="G10" s="23" t="s">
        <v>302</v>
      </c>
      <c r="H10" s="27">
        <v>0</v>
      </c>
      <c r="I10" s="115" t="s">
        <v>303</v>
      </c>
      <c r="J10" s="46"/>
      <c r="K10" s="46"/>
      <c r="L10" s="110"/>
    </row>
    <row r="11" spans="1:12" ht="62.65" customHeight="1">
      <c r="A11" s="68" t="s">
        <v>304</v>
      </c>
      <c r="B11" s="44" t="s">
        <v>305</v>
      </c>
      <c r="C11" s="18" t="s">
        <v>306</v>
      </c>
      <c r="D11" s="45"/>
      <c r="E11" s="25">
        <v>43191</v>
      </c>
      <c r="F11" s="25">
        <v>44986</v>
      </c>
      <c r="G11" s="23" t="s">
        <v>154</v>
      </c>
      <c r="H11" s="27">
        <v>100000</v>
      </c>
      <c r="I11" s="115" t="s">
        <v>307</v>
      </c>
      <c r="J11" s="46"/>
      <c r="K11" s="46"/>
      <c r="L11" s="110" t="s">
        <v>308</v>
      </c>
    </row>
    <row r="12" spans="1:12" ht="59.25" customHeight="1">
      <c r="A12" s="68" t="s">
        <v>309</v>
      </c>
      <c r="B12" s="44" t="s">
        <v>310</v>
      </c>
      <c r="C12" s="18" t="s">
        <v>306</v>
      </c>
      <c r="D12" s="45"/>
      <c r="E12" s="25">
        <v>43191</v>
      </c>
      <c r="F12" s="25">
        <v>44986</v>
      </c>
      <c r="G12" s="23" t="s">
        <v>311</v>
      </c>
      <c r="H12" s="27">
        <v>100000</v>
      </c>
      <c r="I12" s="115" t="s">
        <v>312</v>
      </c>
      <c r="J12" s="46"/>
      <c r="K12" s="46"/>
      <c r="L12" s="110"/>
    </row>
    <row r="13" spans="1:12" ht="60" customHeight="1">
      <c r="A13" s="68" t="s">
        <v>313</v>
      </c>
      <c r="B13" s="44" t="s">
        <v>314</v>
      </c>
      <c r="C13" s="18" t="s">
        <v>315</v>
      </c>
      <c r="D13" s="45"/>
      <c r="E13" s="25">
        <v>43191</v>
      </c>
      <c r="F13" s="25">
        <v>44986</v>
      </c>
      <c r="G13" s="23" t="s">
        <v>316</v>
      </c>
      <c r="H13" s="27">
        <v>0</v>
      </c>
      <c r="I13" s="115" t="s">
        <v>317</v>
      </c>
      <c r="J13" s="46"/>
      <c r="K13" s="46"/>
      <c r="L13" s="110"/>
    </row>
    <row r="14" spans="1:12" ht="54.4" customHeight="1">
      <c r="A14" s="70" t="s">
        <v>318</v>
      </c>
      <c r="B14" s="72" t="s">
        <v>319</v>
      </c>
      <c r="C14" s="22" t="s">
        <v>320</v>
      </c>
      <c r="D14" s="45"/>
      <c r="E14" s="73">
        <v>44166</v>
      </c>
      <c r="F14" s="73">
        <v>44986</v>
      </c>
      <c r="G14" s="23" t="s">
        <v>62</v>
      </c>
      <c r="H14" s="27">
        <v>0</v>
      </c>
      <c r="I14" s="115" t="s">
        <v>321</v>
      </c>
      <c r="J14" s="46"/>
      <c r="K14" s="46"/>
      <c r="L14" s="110"/>
    </row>
    <row r="15" spans="1:12" ht="14.45">
      <c r="A15" s="19"/>
      <c r="B15" s="33"/>
      <c r="C15" s="19"/>
      <c r="D15" s="19"/>
      <c r="E15" s="37"/>
      <c r="F15" s="37"/>
      <c r="G15" s="19"/>
      <c r="H15" s="38"/>
      <c r="I15" s="39"/>
      <c r="J15" s="39"/>
      <c r="K15" s="39"/>
      <c r="L15" s="19"/>
    </row>
    <row r="16" spans="1:12" ht="14.45">
      <c r="A16" s="19"/>
      <c r="B16" s="33"/>
      <c r="C16" s="19"/>
      <c r="D16" s="19"/>
      <c r="E16" s="37"/>
      <c r="F16" s="37"/>
      <c r="G16" s="19"/>
      <c r="H16" s="38"/>
      <c r="I16" s="39"/>
      <c r="J16" s="39"/>
      <c r="K16" s="39"/>
      <c r="L16" s="19"/>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sheetData>
  <protectedRanges>
    <protectedRange sqref="E14:G14" name="Intervalo1"/>
    <protectedRange sqref="L7:L14" name="Intervalo1_1"/>
    <protectedRange sqref="I11:I12 I14" name="Intervalo1_2"/>
    <protectedRange sqref="I13 I7:I10" name="Intervalo1_13"/>
  </protectedRanges>
  <mergeCells count="14">
    <mergeCell ref="A1:L1"/>
    <mergeCell ref="A2:L2"/>
    <mergeCell ref="A3:L3"/>
    <mergeCell ref="A4:L4"/>
    <mergeCell ref="H5:H6"/>
    <mergeCell ref="I5:I6"/>
    <mergeCell ref="J5:K5"/>
    <mergeCell ref="L5:L6"/>
    <mergeCell ref="A5:A6"/>
    <mergeCell ref="B5:B6"/>
    <mergeCell ref="C5:C6"/>
    <mergeCell ref="D5:D6"/>
    <mergeCell ref="E5:F5"/>
    <mergeCell ref="G5:G6"/>
  </mergeCells>
  <phoneticPr fontId="0" type="noConversion"/>
  <pageMargins left="0.19685039370078741" right="0.19685039370078741" top="0.19685039370078741" bottom="0.19685039370078741" header="0.51181102362204722" footer="0.51181102362204722"/>
  <pageSetup paperSize="9" scale="48"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
  <sheetViews>
    <sheetView zoomScale="90" zoomScaleNormal="90" zoomScalePageLayoutView="90" workbookViewId="0">
      <selection sqref="A1:I1"/>
    </sheetView>
  </sheetViews>
  <sheetFormatPr defaultColWidth="9.140625" defaultRowHeight="15"/>
  <cols>
    <col min="1" max="1" width="11.7109375" style="1" customWidth="1"/>
    <col min="2" max="3" width="12.42578125" style="1" customWidth="1"/>
    <col min="4" max="4" width="12" style="1" customWidth="1"/>
    <col min="5" max="5" width="18.7109375" style="1" customWidth="1"/>
    <col min="6" max="6" width="17.7109375" style="1" customWidth="1"/>
    <col min="7" max="7" width="12" style="1" customWidth="1"/>
    <col min="8" max="8" width="21.42578125" style="1" customWidth="1"/>
    <col min="9" max="9" width="21.140625" style="1" customWidth="1"/>
    <col min="10" max="16384" width="9.140625" style="13"/>
  </cols>
  <sheetData>
    <row r="1" spans="1:9" s="14" customFormat="1" ht="36" customHeight="1">
      <c r="A1" s="123" t="s">
        <v>29</v>
      </c>
      <c r="B1" s="123"/>
      <c r="C1" s="123"/>
      <c r="D1" s="123"/>
      <c r="E1" s="123"/>
      <c r="F1" s="123"/>
      <c r="G1" s="123"/>
      <c r="H1" s="123"/>
      <c r="I1" s="123"/>
    </row>
    <row r="2" spans="1:9" s="15" customFormat="1" ht="21">
      <c r="A2" s="124" t="s">
        <v>30</v>
      </c>
      <c r="B2" s="124"/>
      <c r="C2" s="124"/>
      <c r="D2" s="124"/>
      <c r="E2" s="124"/>
      <c r="F2" s="124"/>
      <c r="G2" s="124"/>
      <c r="H2" s="124"/>
      <c r="I2" s="124"/>
    </row>
    <row r="3" spans="1:9" ht="24" customHeight="1">
      <c r="A3" s="125" t="s">
        <v>31</v>
      </c>
      <c r="B3" s="126"/>
      <c r="C3" s="126"/>
      <c r="D3" s="126"/>
      <c r="E3" s="126"/>
      <c r="F3" s="126"/>
      <c r="G3" s="126"/>
      <c r="H3" s="126"/>
      <c r="I3" s="127"/>
    </row>
    <row r="4" spans="1:9" s="15" customFormat="1" ht="21">
      <c r="A4" s="124" t="s">
        <v>32</v>
      </c>
      <c r="B4" s="124"/>
      <c r="C4" s="124"/>
      <c r="D4" s="124"/>
      <c r="E4" s="124"/>
      <c r="F4" s="124"/>
      <c r="G4" s="124"/>
      <c r="H4" s="124"/>
      <c r="I4" s="124"/>
    </row>
    <row r="5" spans="1:9" s="15" customFormat="1" ht="43.5" customHeight="1">
      <c r="A5" s="125" t="s">
        <v>33</v>
      </c>
      <c r="B5" s="126"/>
      <c r="C5" s="126"/>
      <c r="D5" s="126"/>
      <c r="E5" s="126"/>
      <c r="F5" s="126"/>
      <c r="G5" s="126"/>
      <c r="H5" s="126"/>
      <c r="I5" s="127"/>
    </row>
    <row r="6" spans="1:9" ht="6" customHeight="1">
      <c r="A6" s="121"/>
      <c r="B6" s="121"/>
      <c r="C6" s="121"/>
      <c r="D6" s="121"/>
      <c r="E6" s="121"/>
      <c r="F6" s="121"/>
      <c r="G6" s="121"/>
      <c r="H6" s="121"/>
      <c r="I6" s="121"/>
    </row>
    <row r="7" spans="1:9" ht="26.25" customHeight="1">
      <c r="A7" s="120" t="s">
        <v>34</v>
      </c>
      <c r="B7" s="120"/>
      <c r="C7" s="120"/>
      <c r="D7" s="120"/>
      <c r="E7" s="120"/>
      <c r="F7" s="120"/>
      <c r="G7" s="120"/>
      <c r="H7" s="120"/>
      <c r="I7" s="120"/>
    </row>
    <row r="8" spans="1:9" ht="22.5" customHeight="1">
      <c r="A8" s="117" t="s">
        <v>35</v>
      </c>
      <c r="B8" s="118"/>
      <c r="C8" s="118"/>
      <c r="D8" s="118"/>
      <c r="E8" s="118"/>
      <c r="F8" s="118"/>
      <c r="G8" s="118"/>
      <c r="H8" s="118"/>
      <c r="I8" s="119"/>
    </row>
    <row r="9" spans="1:9" ht="8.25" customHeight="1">
      <c r="A9" s="136"/>
      <c r="B9" s="136"/>
      <c r="C9" s="136"/>
      <c r="D9" s="136"/>
      <c r="E9" s="136"/>
      <c r="F9" s="136"/>
      <c r="G9" s="136"/>
      <c r="H9" s="136"/>
      <c r="I9" s="136"/>
    </row>
    <row r="10" spans="1:9" s="16" customFormat="1" ht="24" customHeight="1">
      <c r="A10" s="120" t="s">
        <v>36</v>
      </c>
      <c r="B10" s="120"/>
      <c r="C10" s="120"/>
      <c r="D10" s="120"/>
      <c r="E10" s="120"/>
      <c r="F10" s="120"/>
      <c r="G10" s="120"/>
      <c r="H10" s="120"/>
      <c r="I10" s="120"/>
    </row>
    <row r="11" spans="1:9" ht="20.25" customHeight="1">
      <c r="A11" s="117" t="s">
        <v>37</v>
      </c>
      <c r="B11" s="118"/>
      <c r="C11" s="118"/>
      <c r="D11" s="118"/>
      <c r="E11" s="118"/>
      <c r="F11" s="118"/>
      <c r="G11" s="118"/>
      <c r="H11" s="118"/>
      <c r="I11" s="119"/>
    </row>
    <row r="12" spans="1:9" s="16" customFormat="1" ht="9" customHeight="1">
      <c r="A12" s="128"/>
      <c r="B12" s="128"/>
      <c r="C12" s="128"/>
      <c r="D12" s="128"/>
      <c r="E12" s="128"/>
      <c r="F12" s="128"/>
      <c r="G12" s="128"/>
      <c r="H12" s="128"/>
      <c r="I12" s="128"/>
    </row>
    <row r="13" spans="1:9" s="16" customFormat="1" ht="22.5" customHeight="1">
      <c r="A13" s="120" t="s">
        <v>38</v>
      </c>
      <c r="B13" s="120"/>
      <c r="C13" s="120"/>
      <c r="D13" s="120"/>
      <c r="E13" s="120"/>
      <c r="F13" s="120"/>
      <c r="G13" s="120"/>
      <c r="H13" s="120"/>
      <c r="I13" s="120"/>
    </row>
    <row r="14" spans="1:9" ht="24" customHeight="1">
      <c r="A14" s="117" t="s">
        <v>39</v>
      </c>
      <c r="B14" s="118"/>
      <c r="C14" s="118"/>
      <c r="D14" s="118"/>
      <c r="E14" s="118"/>
      <c r="F14" s="118"/>
      <c r="G14" s="118"/>
      <c r="H14" s="118"/>
      <c r="I14" s="119"/>
    </row>
    <row r="15" spans="1:9" s="16" customFormat="1" ht="7.5" customHeight="1">
      <c r="A15" s="137"/>
      <c r="B15" s="137"/>
      <c r="C15" s="137"/>
      <c r="D15" s="137"/>
      <c r="E15" s="137"/>
      <c r="F15" s="137"/>
      <c r="G15" s="137"/>
      <c r="H15" s="137"/>
      <c r="I15" s="137"/>
    </row>
    <row r="16" spans="1:9" s="16" customFormat="1" ht="21.75" customHeight="1">
      <c r="A16" s="120" t="s">
        <v>40</v>
      </c>
      <c r="B16" s="120"/>
      <c r="C16" s="120"/>
      <c r="D16" s="120"/>
      <c r="E16" s="120"/>
      <c r="F16" s="120"/>
      <c r="G16" s="120"/>
      <c r="H16" s="120"/>
      <c r="I16" s="120"/>
    </row>
    <row r="17" spans="1:21" ht="24" customHeight="1">
      <c r="A17" s="117" t="s">
        <v>41</v>
      </c>
      <c r="B17" s="118"/>
      <c r="C17" s="118"/>
      <c r="D17" s="118"/>
      <c r="E17" s="118"/>
      <c r="F17" s="118"/>
      <c r="G17" s="118"/>
      <c r="H17" s="118"/>
      <c r="I17" s="119"/>
    </row>
    <row r="18" spans="1:21" s="16" customFormat="1" ht="7.5" customHeight="1">
      <c r="A18" s="137"/>
      <c r="B18" s="137"/>
      <c r="C18" s="137"/>
      <c r="D18" s="137"/>
      <c r="E18" s="137"/>
      <c r="F18" s="137"/>
      <c r="G18" s="137"/>
      <c r="H18" s="137"/>
      <c r="I18" s="137"/>
    </row>
    <row r="19" spans="1:21" s="17" customFormat="1" ht="26.25" customHeight="1">
      <c r="A19" s="120" t="s">
        <v>42</v>
      </c>
      <c r="B19" s="120"/>
      <c r="C19" s="120"/>
      <c r="D19" s="120"/>
      <c r="E19" s="120"/>
      <c r="F19" s="120"/>
      <c r="G19" s="120"/>
      <c r="H19" s="120"/>
      <c r="I19" s="120"/>
    </row>
    <row r="20" spans="1:21" ht="23.25" customHeight="1">
      <c r="A20" s="117" t="s">
        <v>43</v>
      </c>
      <c r="B20" s="118"/>
      <c r="C20" s="118"/>
      <c r="D20" s="118"/>
      <c r="E20" s="118"/>
      <c r="F20" s="118"/>
      <c r="G20" s="118"/>
      <c r="H20" s="118"/>
      <c r="I20" s="119"/>
      <c r="M20" s="122"/>
      <c r="N20" s="122"/>
      <c r="O20" s="122"/>
      <c r="P20" s="122"/>
      <c r="Q20" s="122"/>
      <c r="R20" s="122"/>
      <c r="S20" s="122"/>
      <c r="T20" s="122"/>
      <c r="U20" s="122"/>
    </row>
    <row r="21" spans="1:21" s="16" customFormat="1" ht="7.5" customHeight="1">
      <c r="A21" s="138"/>
      <c r="B21" s="139"/>
      <c r="C21" s="139"/>
      <c r="D21" s="139"/>
      <c r="E21" s="139"/>
      <c r="F21" s="139"/>
      <c r="G21" s="139"/>
      <c r="H21" s="139"/>
      <c r="I21" s="140"/>
    </row>
    <row r="22" spans="1:21" s="17" customFormat="1" ht="26.25" customHeight="1">
      <c r="A22" s="120" t="s">
        <v>44</v>
      </c>
      <c r="B22" s="120"/>
      <c r="C22" s="120"/>
      <c r="D22" s="120"/>
      <c r="E22" s="120"/>
      <c r="F22" s="120"/>
      <c r="G22" s="120"/>
      <c r="H22" s="120"/>
      <c r="I22" s="120"/>
    </row>
    <row r="23" spans="1:21" ht="16.5" customHeight="1">
      <c r="A23" s="117" t="s">
        <v>45</v>
      </c>
      <c r="B23" s="118"/>
      <c r="C23" s="118"/>
      <c r="D23" s="118"/>
      <c r="E23" s="118"/>
      <c r="F23" s="118"/>
      <c r="G23" s="118"/>
      <c r="H23" s="118"/>
      <c r="I23" s="119"/>
    </row>
    <row r="24" spans="1:21" ht="7.5" customHeight="1">
      <c r="A24" s="58"/>
      <c r="B24" s="11"/>
      <c r="C24" s="11"/>
      <c r="D24" s="11"/>
      <c r="E24" s="11"/>
      <c r="F24" s="11"/>
      <c r="G24" s="11"/>
      <c r="H24" s="12"/>
      <c r="I24" s="59"/>
    </row>
    <row r="25" spans="1:21" ht="26.25" customHeight="1">
      <c r="A25" s="120" t="s">
        <v>46</v>
      </c>
      <c r="B25" s="120"/>
      <c r="C25" s="120"/>
      <c r="D25" s="120"/>
      <c r="E25" s="120"/>
      <c r="F25" s="120"/>
      <c r="G25" s="120"/>
      <c r="H25" s="120"/>
      <c r="I25" s="120"/>
    </row>
    <row r="26" spans="1:21" ht="19.5" customHeight="1">
      <c r="A26" s="117" t="s">
        <v>47</v>
      </c>
      <c r="B26" s="118"/>
      <c r="C26" s="118"/>
      <c r="D26" s="118"/>
      <c r="E26" s="118"/>
      <c r="F26" s="118"/>
      <c r="G26" s="118"/>
      <c r="H26" s="118"/>
      <c r="I26" s="119"/>
    </row>
    <row r="27" spans="1:21" ht="7.5" customHeight="1">
      <c r="A27" s="58"/>
      <c r="B27" s="11"/>
      <c r="C27" s="11"/>
      <c r="D27" s="11"/>
      <c r="E27" s="11"/>
      <c r="F27" s="11"/>
      <c r="G27" s="11"/>
      <c r="H27" s="12"/>
      <c r="I27" s="59"/>
    </row>
    <row r="28" spans="1:21" ht="26.25" customHeight="1">
      <c r="A28" s="120" t="s">
        <v>48</v>
      </c>
      <c r="B28" s="120"/>
      <c r="C28" s="120"/>
      <c r="D28" s="120"/>
      <c r="E28" s="120"/>
      <c r="F28" s="120"/>
      <c r="G28" s="120"/>
      <c r="H28" s="120"/>
      <c r="I28" s="120"/>
    </row>
    <row r="29" spans="1:21" ht="20.25" customHeight="1">
      <c r="A29" s="117" t="s">
        <v>49</v>
      </c>
      <c r="B29" s="118"/>
      <c r="C29" s="118"/>
      <c r="D29" s="118"/>
      <c r="E29" s="118"/>
      <c r="F29" s="118"/>
      <c r="G29" s="118"/>
      <c r="H29" s="118"/>
      <c r="I29" s="119"/>
    </row>
  </sheetData>
  <sheetProtection autoFilter="0" pivotTables="0"/>
  <mergeCells count="28">
    <mergeCell ref="A1:I1"/>
    <mergeCell ref="A4:I4"/>
    <mergeCell ref="A13:I13"/>
    <mergeCell ref="A15:I15"/>
    <mergeCell ref="A2:I2"/>
    <mergeCell ref="A3:I3"/>
    <mergeCell ref="A5:I5"/>
    <mergeCell ref="A10:I10"/>
    <mergeCell ref="A12:I12"/>
    <mergeCell ref="A18:I18"/>
    <mergeCell ref="A21:I21"/>
    <mergeCell ref="A29:I29"/>
    <mergeCell ref="A26:I26"/>
    <mergeCell ref="M20:U20"/>
    <mergeCell ref="A20:I20"/>
    <mergeCell ref="A22:I22"/>
    <mergeCell ref="A23:I23"/>
    <mergeCell ref="A28:I28"/>
    <mergeCell ref="A25:I25"/>
    <mergeCell ref="A19:I19"/>
    <mergeCell ref="A17:I17"/>
    <mergeCell ref="A16:I16"/>
    <mergeCell ref="A11:I11"/>
    <mergeCell ref="A9:I9"/>
    <mergeCell ref="A6:I6"/>
    <mergeCell ref="A14:I14"/>
    <mergeCell ref="A7:I7"/>
    <mergeCell ref="A8:I8"/>
  </mergeCells>
  <phoneticPr fontId="7" type="noConversion"/>
  <printOptions horizontalCentered="1"/>
  <pageMargins left="0.19685039370078741" right="0.19685039370078741" top="0.78740157480314965" bottom="0.19685039370078741" header="0.31496062992125984" footer="0.31496062992125984"/>
  <pageSetup paperSize="9" firstPageNumber="0" fitToHeight="0" orientation="landscape"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2"/>
  <sheetViews>
    <sheetView topLeftCell="A10" zoomScale="80" zoomScaleNormal="80" zoomScalePageLayoutView="80" workbookViewId="0">
      <selection activeCell="G11" sqref="G11"/>
    </sheetView>
  </sheetViews>
  <sheetFormatPr defaultColWidth="9.140625" defaultRowHeight="21"/>
  <cols>
    <col min="1" max="1" width="4.42578125" style="7" customWidth="1"/>
    <col min="2" max="2" width="59.42578125" style="2" customWidth="1"/>
    <col min="3" max="3" width="29" style="8" customWidth="1"/>
    <col min="4" max="4" width="17.140625" style="8" customWidth="1"/>
    <col min="5" max="5" width="13.7109375" style="9" customWidth="1"/>
    <col min="6" max="6" width="17.140625" style="9" customWidth="1"/>
    <col min="7" max="7" width="19.42578125" style="4" customWidth="1"/>
    <col min="8" max="8" width="22.42578125" style="10" customWidth="1"/>
    <col min="9" max="9" width="90.7109375" style="2" customWidth="1"/>
    <col min="10" max="10" width="19.7109375" style="2" customWidth="1"/>
    <col min="11" max="11" width="26.42578125" style="2" customWidth="1"/>
    <col min="12" max="12" width="87" style="2" customWidth="1"/>
    <col min="13" max="16384" width="9.140625" style="2"/>
  </cols>
  <sheetData>
    <row r="1" spans="1:12" s="3" customFormat="1" ht="18.75" customHeight="1">
      <c r="A1" s="132" t="str">
        <f>OBJETIVOS!A1</f>
        <v>PLANO DE AÇÃO NACIONAL PARA A CONSERVAÇÃO DO SAUIM-DE-COLEIRA</v>
      </c>
      <c r="B1" s="132"/>
      <c r="C1" s="132"/>
      <c r="D1" s="132"/>
      <c r="E1" s="132"/>
      <c r="F1" s="132"/>
      <c r="G1" s="132"/>
      <c r="H1" s="132"/>
      <c r="I1" s="132"/>
      <c r="J1" s="132"/>
      <c r="K1" s="132"/>
      <c r="L1" s="132"/>
    </row>
    <row r="2" spans="1:12" ht="1.5" customHeight="1">
      <c r="A2" s="134"/>
      <c r="B2" s="134"/>
      <c r="C2" s="134"/>
      <c r="D2" s="134"/>
      <c r="E2" s="134"/>
      <c r="F2" s="134"/>
      <c r="G2" s="134"/>
      <c r="H2" s="134"/>
      <c r="I2" s="134"/>
      <c r="J2" s="134"/>
      <c r="K2" s="134"/>
      <c r="L2" s="134"/>
    </row>
    <row r="3" spans="1:12" s="5" customFormat="1" ht="18.75" customHeight="1">
      <c r="A3" s="135" t="s">
        <v>34</v>
      </c>
      <c r="B3" s="135"/>
      <c r="C3" s="135"/>
      <c r="D3" s="135"/>
      <c r="E3" s="135"/>
      <c r="F3" s="135"/>
      <c r="G3" s="135"/>
      <c r="H3" s="135"/>
      <c r="I3" s="135"/>
      <c r="J3" s="135"/>
      <c r="K3" s="135"/>
      <c r="L3" s="135"/>
    </row>
    <row r="4" spans="1:12" s="5" customFormat="1" ht="23.25" customHeight="1">
      <c r="A4" s="131" t="str">
        <f>OBJETIVOS!A8</f>
        <v>Reduzir a perda de habitat do sauim-de-coleira.</v>
      </c>
      <c r="B4" s="131"/>
      <c r="C4" s="131"/>
      <c r="D4" s="131"/>
      <c r="E4" s="131"/>
      <c r="F4" s="131"/>
      <c r="G4" s="131"/>
      <c r="H4" s="131"/>
      <c r="I4" s="131"/>
      <c r="J4" s="131"/>
      <c r="K4" s="131"/>
      <c r="L4" s="131"/>
    </row>
    <row r="5" spans="1:12" s="6" customFormat="1" ht="18"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14.25" customHeight="1">
      <c r="A6" s="130"/>
      <c r="B6" s="130"/>
      <c r="C6" s="130"/>
      <c r="D6" s="130"/>
      <c r="E6" s="74" t="s">
        <v>55</v>
      </c>
      <c r="F6" s="74" t="s">
        <v>56</v>
      </c>
      <c r="G6" s="130"/>
      <c r="H6" s="133"/>
      <c r="I6" s="130"/>
      <c r="J6" s="74" t="s">
        <v>57</v>
      </c>
      <c r="K6" s="74" t="s">
        <v>58</v>
      </c>
      <c r="L6" s="130"/>
    </row>
    <row r="7" spans="1:12" s="28" customFormat="1" ht="87" customHeight="1">
      <c r="A7" s="64" t="s">
        <v>59</v>
      </c>
      <c r="B7" s="18" t="s">
        <v>60</v>
      </c>
      <c r="C7" s="21" t="s">
        <v>61</v>
      </c>
      <c r="D7" s="23"/>
      <c r="E7" s="25">
        <v>43191</v>
      </c>
      <c r="F7" s="25">
        <v>44986</v>
      </c>
      <c r="G7" s="76" t="s">
        <v>62</v>
      </c>
      <c r="H7" s="27">
        <v>0</v>
      </c>
      <c r="I7" s="108" t="s">
        <v>63</v>
      </c>
      <c r="J7" s="26"/>
      <c r="K7" s="26"/>
      <c r="L7" s="109" t="s">
        <v>64</v>
      </c>
    </row>
    <row r="8" spans="1:12" s="28" customFormat="1" ht="112.9" customHeight="1">
      <c r="A8" s="71" t="s">
        <v>65</v>
      </c>
      <c r="B8" s="18" t="s">
        <v>66</v>
      </c>
      <c r="C8" s="22" t="s">
        <v>67</v>
      </c>
      <c r="D8" s="22"/>
      <c r="E8" s="25">
        <v>43191</v>
      </c>
      <c r="F8" s="25">
        <v>44986</v>
      </c>
      <c r="G8" s="23" t="s">
        <v>68</v>
      </c>
      <c r="H8" s="27">
        <v>20000</v>
      </c>
      <c r="I8" s="109" t="s">
        <v>69</v>
      </c>
      <c r="J8" s="23" t="s">
        <v>70</v>
      </c>
      <c r="K8" s="23" t="s">
        <v>70</v>
      </c>
      <c r="L8" s="98" t="s">
        <v>71</v>
      </c>
    </row>
    <row r="9" spans="1:12" s="28" customFormat="1" ht="93.75" customHeight="1">
      <c r="A9" s="71" t="s">
        <v>72</v>
      </c>
      <c r="B9" s="18" t="s">
        <v>73</v>
      </c>
      <c r="C9" s="43" t="s">
        <v>74</v>
      </c>
      <c r="D9" s="22"/>
      <c r="E9" s="25">
        <v>43191</v>
      </c>
      <c r="F9" s="25">
        <v>44986</v>
      </c>
      <c r="G9" s="23" t="s">
        <v>75</v>
      </c>
      <c r="H9" s="27">
        <v>0</v>
      </c>
      <c r="I9" s="109" t="s">
        <v>76</v>
      </c>
      <c r="J9" s="26"/>
      <c r="K9" s="29"/>
      <c r="L9" s="43"/>
    </row>
    <row r="10" spans="1:12" s="30" customFormat="1" ht="120" customHeight="1">
      <c r="A10" s="71" t="s">
        <v>77</v>
      </c>
      <c r="B10" s="18" t="s">
        <v>78</v>
      </c>
      <c r="C10" s="47" t="s">
        <v>79</v>
      </c>
      <c r="D10" s="22" t="s">
        <v>80</v>
      </c>
      <c r="E10" s="25">
        <v>43191</v>
      </c>
      <c r="F10" s="25">
        <v>44986</v>
      </c>
      <c r="G10" s="23" t="s">
        <v>62</v>
      </c>
      <c r="H10" s="27">
        <v>0</v>
      </c>
      <c r="I10" s="109" t="s">
        <v>81</v>
      </c>
      <c r="J10" s="26"/>
      <c r="K10" s="26"/>
      <c r="L10" s="109" t="s">
        <v>82</v>
      </c>
    </row>
    <row r="11" spans="1:12" s="30" customFormat="1" ht="112.5" customHeight="1">
      <c r="A11" s="64" t="s">
        <v>83</v>
      </c>
      <c r="B11" s="48" t="s">
        <v>84</v>
      </c>
      <c r="C11" s="22" t="s">
        <v>85</v>
      </c>
      <c r="D11" s="22" t="s">
        <v>86</v>
      </c>
      <c r="E11" s="25">
        <v>43191</v>
      </c>
      <c r="F11" s="25">
        <v>44986</v>
      </c>
      <c r="G11" s="23" t="s">
        <v>87</v>
      </c>
      <c r="H11" s="27">
        <v>0</v>
      </c>
      <c r="I11" s="109" t="s">
        <v>88</v>
      </c>
      <c r="J11" s="26" t="s">
        <v>89</v>
      </c>
      <c r="K11" s="26"/>
      <c r="L11" s="23"/>
    </row>
    <row r="12" spans="1:12" s="30" customFormat="1" ht="105" customHeight="1">
      <c r="A12" s="65" t="s">
        <v>90</v>
      </c>
      <c r="B12" s="48" t="s">
        <v>91</v>
      </c>
      <c r="C12" s="22" t="s">
        <v>92</v>
      </c>
      <c r="D12" s="22"/>
      <c r="E12" s="25">
        <v>43191</v>
      </c>
      <c r="F12" s="25">
        <v>43374</v>
      </c>
      <c r="G12" s="23" t="s">
        <v>93</v>
      </c>
      <c r="H12" s="27">
        <v>0</v>
      </c>
      <c r="I12" s="109" t="s">
        <v>94</v>
      </c>
      <c r="J12" s="26"/>
      <c r="K12" s="26"/>
      <c r="L12" s="22" t="s">
        <v>95</v>
      </c>
    </row>
    <row r="13" spans="1:12" s="31" customFormat="1" ht="102" customHeight="1">
      <c r="A13" s="78" t="s">
        <v>96</v>
      </c>
      <c r="B13" s="48" t="s">
        <v>97</v>
      </c>
      <c r="C13" s="47" t="s">
        <v>98</v>
      </c>
      <c r="D13" s="24"/>
      <c r="E13" s="25">
        <v>43191</v>
      </c>
      <c r="F13" s="25">
        <v>44986</v>
      </c>
      <c r="G13" s="23" t="s">
        <v>99</v>
      </c>
      <c r="H13" s="27">
        <v>0</v>
      </c>
      <c r="I13" s="109" t="s">
        <v>100</v>
      </c>
      <c r="J13" s="75"/>
      <c r="K13" s="75"/>
      <c r="L13" s="24" t="s">
        <v>101</v>
      </c>
    </row>
    <row r="14" spans="1:12" s="35" customFormat="1" ht="109.5" customHeight="1">
      <c r="A14" s="83" t="s">
        <v>102</v>
      </c>
      <c r="B14" s="84" t="s">
        <v>103</v>
      </c>
      <c r="C14" s="85" t="s">
        <v>104</v>
      </c>
      <c r="D14" s="85"/>
      <c r="E14" s="86">
        <v>43922</v>
      </c>
      <c r="F14" s="86">
        <v>44986</v>
      </c>
      <c r="G14" s="87" t="s">
        <v>68</v>
      </c>
      <c r="H14" s="88">
        <v>0</v>
      </c>
      <c r="I14" s="89" t="s">
        <v>81</v>
      </c>
      <c r="J14" s="90"/>
      <c r="K14" s="90"/>
      <c r="L14" s="91" t="s">
        <v>105</v>
      </c>
    </row>
    <row r="15" spans="1:12" s="80" customFormat="1" ht="66" customHeight="1">
      <c r="A15" s="101" t="s">
        <v>106</v>
      </c>
      <c r="B15" s="79" t="s">
        <v>107</v>
      </c>
      <c r="C15" s="81" t="s">
        <v>108</v>
      </c>
      <c r="D15" s="92"/>
      <c r="E15" s="82" t="s">
        <v>109</v>
      </c>
      <c r="F15" s="82" t="s">
        <v>110</v>
      </c>
      <c r="G15" s="92" t="s">
        <v>111</v>
      </c>
      <c r="H15" s="93">
        <v>0</v>
      </c>
      <c r="I15" s="94"/>
      <c r="J15" s="94"/>
      <c r="K15" s="94"/>
      <c r="L15" s="79" t="s">
        <v>112</v>
      </c>
    </row>
    <row r="16" spans="1:12" ht="14.45">
      <c r="A16" s="19"/>
      <c r="B16" s="33"/>
      <c r="C16" s="19"/>
      <c r="D16" s="19"/>
      <c r="E16" s="37"/>
      <c r="F16" s="37"/>
      <c r="G16" s="19"/>
      <c r="H16" s="38"/>
      <c r="I16" s="39"/>
      <c r="J16" s="39"/>
      <c r="K16" s="39"/>
      <c r="L16" s="19"/>
    </row>
    <row r="17" spans="1:12">
      <c r="A17" s="19"/>
      <c r="B17" s="100"/>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row r="22" spans="1:12" ht="14.45">
      <c r="A22" s="19"/>
      <c r="B22" s="33"/>
      <c r="C22" s="19"/>
      <c r="D22" s="19"/>
      <c r="E22" s="37"/>
      <c r="F22" s="37"/>
      <c r="G22" s="19"/>
      <c r="H22" s="38"/>
      <c r="I22" s="39"/>
      <c r="J22" s="39"/>
      <c r="K22" s="39"/>
      <c r="L22" s="19"/>
    </row>
  </sheetData>
  <protectedRanges>
    <protectedRange sqref="I7:I11" name="Intervalo1_2_4"/>
    <protectedRange sqref="I12:I14" name="Intervalo1_3_4"/>
    <protectedRange sqref="B15" name="Intervalo1_1"/>
    <protectedRange sqref="C15" name="Intervalo1_4"/>
    <protectedRange sqref="E15:G15" name="Intervalo1_5"/>
    <protectedRange sqref="L7:L8" name="Intervalo1_7"/>
    <protectedRange sqref="L10" name="Intervalo1_8"/>
    <protectedRange sqref="B17" name="Intervalo1"/>
  </protectedRanges>
  <mergeCells count="14">
    <mergeCell ref="E5:F5"/>
    <mergeCell ref="G5:G6"/>
    <mergeCell ref="A4:L4"/>
    <mergeCell ref="J5:K5"/>
    <mergeCell ref="A1:L1"/>
    <mergeCell ref="A5:A6"/>
    <mergeCell ref="B5:B6"/>
    <mergeCell ref="C5:C6"/>
    <mergeCell ref="H5:H6"/>
    <mergeCell ref="A2:L2"/>
    <mergeCell ref="A3:L3"/>
    <mergeCell ref="I5:I6"/>
    <mergeCell ref="D5:D6"/>
    <mergeCell ref="L5:L6"/>
  </mergeCells>
  <phoneticPr fontId="7" type="noConversion"/>
  <pageMargins left="0.25" right="0.25" top="0.75" bottom="0.75" header="0.3" footer="0.3"/>
  <pageSetup paperSize="9" scale="38"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2"/>
  <sheetViews>
    <sheetView topLeftCell="C10" zoomScale="80" zoomScaleNormal="80" zoomScalePageLayoutView="80" workbookViewId="0">
      <selection activeCell="I11" sqref="I11"/>
    </sheetView>
  </sheetViews>
  <sheetFormatPr defaultColWidth="9.140625" defaultRowHeight="21"/>
  <cols>
    <col min="1" max="1" width="3.7109375" style="7" customWidth="1"/>
    <col min="2" max="2" width="72.7109375" style="2" customWidth="1"/>
    <col min="3" max="3" width="29.42578125" style="8" customWidth="1"/>
    <col min="4" max="4" width="14.7109375" style="8" customWidth="1"/>
    <col min="5" max="5" width="15.7109375" style="9" customWidth="1"/>
    <col min="6" max="6" width="18.28515625" style="9" customWidth="1"/>
    <col min="7" max="7" width="27" style="4" customWidth="1"/>
    <col min="8" max="8" width="17.7109375" style="10" customWidth="1"/>
    <col min="9" max="9" width="64.140625" style="2" customWidth="1"/>
    <col min="10" max="10" width="22.7109375" style="2" customWidth="1"/>
    <col min="11" max="11" width="19.28515625" style="2" customWidth="1"/>
    <col min="12" max="12" width="55.7109375" style="2" customWidth="1"/>
    <col min="13" max="16384" width="9.140625" style="2"/>
  </cols>
  <sheetData>
    <row r="1" spans="1:12" s="3" customFormat="1" ht="28.9">
      <c r="A1" s="132" t="str">
        <f>OBJETIVOS!A1</f>
        <v>PLANO DE AÇÃO NACIONAL PARA A CONSERVAÇÃO DO SAUIM-DE-COLEIRA</v>
      </c>
      <c r="B1" s="132"/>
      <c r="C1" s="132"/>
      <c r="D1" s="132"/>
      <c r="E1" s="132"/>
      <c r="F1" s="132"/>
      <c r="G1" s="132"/>
      <c r="H1" s="132"/>
      <c r="I1" s="132"/>
      <c r="J1" s="132"/>
      <c r="K1" s="132"/>
      <c r="L1" s="132"/>
    </row>
    <row r="2" spans="1:12" ht="20.25" customHeight="1">
      <c r="A2" s="135" t="s">
        <v>36</v>
      </c>
      <c r="B2" s="135"/>
      <c r="C2" s="135"/>
      <c r="D2" s="135"/>
      <c r="E2" s="135"/>
      <c r="F2" s="135"/>
      <c r="G2" s="135"/>
      <c r="H2" s="135"/>
      <c r="I2" s="135"/>
      <c r="J2" s="135"/>
      <c r="K2" s="135"/>
      <c r="L2" s="135"/>
    </row>
    <row r="3" spans="1:12" s="5" customFormat="1" ht="2.25" customHeight="1">
      <c r="A3" s="135"/>
      <c r="B3" s="135"/>
      <c r="C3" s="135"/>
      <c r="D3" s="135"/>
      <c r="E3" s="135"/>
      <c r="F3" s="135"/>
      <c r="G3" s="135"/>
      <c r="H3" s="135"/>
      <c r="I3" s="135"/>
      <c r="J3" s="135"/>
      <c r="K3" s="135"/>
      <c r="L3" s="135"/>
    </row>
    <row r="4" spans="1:12" s="5" customFormat="1" ht="20.25" customHeight="1">
      <c r="A4" s="131" t="str">
        <f>OBJETIVOS!A11</f>
        <v>Articular a criação de áreas protegidas, assim como a manutenção e a gestão adequada, daquelas já existentes, para a conservação do sauim.</v>
      </c>
      <c r="B4" s="131"/>
      <c r="C4" s="131"/>
      <c r="D4" s="131"/>
      <c r="E4" s="131"/>
      <c r="F4" s="131"/>
      <c r="G4" s="131"/>
      <c r="H4" s="131"/>
      <c r="I4" s="131"/>
      <c r="J4" s="131"/>
      <c r="K4" s="131"/>
      <c r="L4" s="131"/>
    </row>
    <row r="5" spans="1:12" s="6" customFormat="1" ht="17.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12" customHeight="1">
      <c r="A6" s="130"/>
      <c r="B6" s="130"/>
      <c r="C6" s="130"/>
      <c r="D6" s="130"/>
      <c r="E6" s="74" t="s">
        <v>55</v>
      </c>
      <c r="F6" s="74" t="s">
        <v>56</v>
      </c>
      <c r="G6" s="130"/>
      <c r="H6" s="133"/>
      <c r="I6" s="130"/>
      <c r="J6" s="74" t="s">
        <v>57</v>
      </c>
      <c r="K6" s="74" t="s">
        <v>58</v>
      </c>
      <c r="L6" s="130"/>
    </row>
    <row r="7" spans="1:12" s="32" customFormat="1" ht="74.25" customHeight="1">
      <c r="A7" s="102" t="s">
        <v>113</v>
      </c>
      <c r="B7" s="22" t="s">
        <v>114</v>
      </c>
      <c r="C7" s="22" t="s">
        <v>115</v>
      </c>
      <c r="D7" s="22"/>
      <c r="E7" s="25">
        <v>43191</v>
      </c>
      <c r="F7" s="25">
        <v>44986</v>
      </c>
      <c r="G7" s="26" t="s">
        <v>116</v>
      </c>
      <c r="H7" s="27">
        <v>0</v>
      </c>
      <c r="I7" s="109" t="s">
        <v>117</v>
      </c>
      <c r="J7" s="29"/>
      <c r="K7" s="29"/>
      <c r="L7" s="109"/>
    </row>
    <row r="8" spans="1:12" s="32" customFormat="1" ht="128.25" customHeight="1">
      <c r="A8" s="68" t="s">
        <v>118</v>
      </c>
      <c r="B8" s="22" t="s">
        <v>119</v>
      </c>
      <c r="C8" s="20" t="s">
        <v>120</v>
      </c>
      <c r="D8" s="22"/>
      <c r="E8" s="25">
        <v>43191</v>
      </c>
      <c r="F8" s="25">
        <v>44986</v>
      </c>
      <c r="G8" s="77" t="s">
        <v>116</v>
      </c>
      <c r="H8" s="27">
        <v>50000</v>
      </c>
      <c r="I8" s="109" t="s">
        <v>121</v>
      </c>
      <c r="J8" s="22"/>
      <c r="K8" s="22"/>
      <c r="L8" s="109" t="s">
        <v>122</v>
      </c>
    </row>
    <row r="9" spans="1:12" s="32" customFormat="1" ht="111" customHeight="1">
      <c r="A9" s="67" t="s">
        <v>123</v>
      </c>
      <c r="B9" s="22" t="s">
        <v>124</v>
      </c>
      <c r="C9" s="22" t="s">
        <v>125</v>
      </c>
      <c r="D9" s="22"/>
      <c r="E9" s="25">
        <v>43191</v>
      </c>
      <c r="F9" s="25">
        <v>44986</v>
      </c>
      <c r="G9" s="23" t="s">
        <v>62</v>
      </c>
      <c r="H9" s="27">
        <v>20000</v>
      </c>
      <c r="I9" s="109" t="s">
        <v>126</v>
      </c>
      <c r="J9" s="29"/>
      <c r="K9" s="22"/>
      <c r="L9" s="109" t="s">
        <v>127</v>
      </c>
    </row>
    <row r="10" spans="1:12" s="20" customFormat="1" ht="68.25" customHeight="1">
      <c r="A10" s="69" t="s">
        <v>128</v>
      </c>
      <c r="B10" s="20" t="s">
        <v>129</v>
      </c>
      <c r="C10" s="22" t="s">
        <v>130</v>
      </c>
      <c r="D10" s="22"/>
      <c r="E10" s="25">
        <v>43191</v>
      </c>
      <c r="F10" s="25">
        <v>44986</v>
      </c>
      <c r="G10" s="77" t="s">
        <v>131</v>
      </c>
      <c r="H10" s="27">
        <v>20000</v>
      </c>
      <c r="I10" s="109" t="s">
        <v>132</v>
      </c>
      <c r="J10" s="29"/>
      <c r="K10" s="29"/>
      <c r="L10" s="109" t="s">
        <v>133</v>
      </c>
    </row>
    <row r="11" spans="1:12" s="20" customFormat="1" ht="114" customHeight="1">
      <c r="A11" s="69" t="s">
        <v>134</v>
      </c>
      <c r="B11" s="22" t="s">
        <v>135</v>
      </c>
      <c r="C11" s="22" t="s">
        <v>136</v>
      </c>
      <c r="D11" s="22"/>
      <c r="E11" s="25">
        <v>43191</v>
      </c>
      <c r="F11" s="25">
        <v>44986</v>
      </c>
      <c r="G11" s="23" t="s">
        <v>116</v>
      </c>
      <c r="H11" s="27">
        <v>0</v>
      </c>
      <c r="I11" s="109" t="s">
        <v>137</v>
      </c>
      <c r="J11" s="29"/>
      <c r="K11" s="29"/>
      <c r="L11" s="109"/>
    </row>
    <row r="12" spans="1:12" s="20" customFormat="1" ht="102.75" customHeight="1">
      <c r="A12" s="69" t="s">
        <v>138</v>
      </c>
      <c r="B12" s="22" t="s">
        <v>139</v>
      </c>
      <c r="C12" s="20" t="s">
        <v>140</v>
      </c>
      <c r="D12" s="22"/>
      <c r="E12" s="25">
        <v>43191</v>
      </c>
      <c r="F12" s="25">
        <v>44986</v>
      </c>
      <c r="G12" s="77" t="s">
        <v>62</v>
      </c>
      <c r="H12" s="27">
        <v>0</v>
      </c>
      <c r="I12" s="109" t="s">
        <v>141</v>
      </c>
      <c r="J12" s="29"/>
      <c r="K12" s="29"/>
      <c r="L12" s="109" t="s">
        <v>142</v>
      </c>
    </row>
    <row r="13" spans="1:12" s="20" customFormat="1" ht="81.400000000000006" customHeight="1">
      <c r="A13" s="69" t="s">
        <v>143</v>
      </c>
      <c r="B13" s="22" t="s">
        <v>144</v>
      </c>
      <c r="C13" s="22" t="s">
        <v>145</v>
      </c>
      <c r="D13" s="22"/>
      <c r="E13" s="25">
        <v>43191</v>
      </c>
      <c r="F13" s="25">
        <v>44986</v>
      </c>
      <c r="G13" s="23" t="s">
        <v>146</v>
      </c>
      <c r="H13" s="27">
        <v>0</v>
      </c>
      <c r="I13" s="109" t="s">
        <v>147</v>
      </c>
      <c r="J13" s="29" t="s">
        <v>148</v>
      </c>
      <c r="K13" s="29"/>
      <c r="L13" s="109" t="s">
        <v>149</v>
      </c>
    </row>
    <row r="14" spans="1:12" s="20" customFormat="1" ht="86.25" customHeight="1">
      <c r="B14" s="49"/>
      <c r="E14" s="50"/>
      <c r="F14" s="50"/>
      <c r="H14" s="51"/>
      <c r="I14" s="52"/>
      <c r="J14" s="52"/>
      <c r="K14" s="52"/>
      <c r="L14" s="53"/>
    </row>
    <row r="15" spans="1:12" s="20" customFormat="1" ht="14.45">
      <c r="E15" s="50"/>
      <c r="F15" s="50"/>
      <c r="H15" s="51"/>
      <c r="I15" s="52"/>
      <c r="J15" s="52"/>
      <c r="K15" s="52"/>
      <c r="L15" s="53"/>
    </row>
    <row r="16" spans="1:12" s="34" customFormat="1" ht="14.45">
      <c r="A16" s="20"/>
      <c r="B16" s="54"/>
      <c r="C16" s="20"/>
      <c r="D16" s="20"/>
      <c r="E16" s="50"/>
      <c r="F16" s="50"/>
      <c r="G16" s="20"/>
      <c r="H16" s="51"/>
      <c r="I16" s="52"/>
      <c r="J16" s="52"/>
      <c r="K16" s="52"/>
      <c r="L16" s="20"/>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row r="22" spans="1:12" ht="14.45">
      <c r="A22" s="19"/>
      <c r="B22" s="33"/>
      <c r="C22" s="19"/>
      <c r="D22" s="19"/>
      <c r="E22" s="37"/>
      <c r="F22" s="37"/>
      <c r="G22" s="19"/>
      <c r="H22" s="38"/>
      <c r="I22" s="39"/>
      <c r="J22" s="39"/>
      <c r="K22" s="39"/>
      <c r="L22" s="19"/>
    </row>
  </sheetData>
  <protectedRanges>
    <protectedRange sqref="I7:I10" name="Intervalo1_3_1"/>
    <protectedRange sqref="I11:I13" name="Intervalo1_5_1"/>
    <protectedRange sqref="L7:L13" name="Intervalo1_1"/>
  </protectedRanges>
  <mergeCells count="14">
    <mergeCell ref="A1:L1"/>
    <mergeCell ref="A2:L2"/>
    <mergeCell ref="A3:L3"/>
    <mergeCell ref="A4:L4"/>
    <mergeCell ref="H5:H6"/>
    <mergeCell ref="I5:I6"/>
    <mergeCell ref="J5:K5"/>
    <mergeCell ref="L5:L6"/>
    <mergeCell ref="E5:F5"/>
    <mergeCell ref="G5:G6"/>
    <mergeCell ref="A5:A6"/>
    <mergeCell ref="B5:B6"/>
    <mergeCell ref="C5:C6"/>
    <mergeCell ref="D5:D6"/>
  </mergeCells>
  <phoneticPr fontId="7" type="noConversion"/>
  <pageMargins left="0.19685039370078741" right="0.19685039370078741" top="0.19685039370078741" bottom="0.19685039370078741" header="0.51181102362204722" footer="0.51181102362204722"/>
  <pageSetup paperSize="9" scale="43"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1"/>
  <sheetViews>
    <sheetView topLeftCell="A11" zoomScale="80" zoomScaleNormal="80" zoomScalePageLayoutView="80" workbookViewId="0">
      <selection activeCell="B12" sqref="B12"/>
    </sheetView>
  </sheetViews>
  <sheetFormatPr defaultColWidth="9.140625" defaultRowHeight="21"/>
  <cols>
    <col min="1" max="1" width="6.28515625" style="7" customWidth="1"/>
    <col min="2" max="2" width="58.7109375" style="2" customWidth="1"/>
    <col min="3" max="3" width="41" style="8" customWidth="1"/>
    <col min="4" max="4" width="25.7109375" style="8" customWidth="1"/>
    <col min="5" max="5" width="15.42578125" style="9" customWidth="1"/>
    <col min="6" max="6" width="14.42578125" style="9" bestFit="1" customWidth="1"/>
    <col min="7" max="7" width="15.42578125" style="4" customWidth="1"/>
    <col min="8" max="8" width="19.28515625" style="10" customWidth="1"/>
    <col min="9" max="9" width="56.28515625" style="2" customWidth="1"/>
    <col min="10" max="10" width="18.7109375" style="2" customWidth="1"/>
    <col min="11" max="11" width="15" style="2" customWidth="1"/>
    <col min="12" max="12" width="71" style="2" customWidth="1"/>
    <col min="13" max="16384" width="9.140625" style="2"/>
  </cols>
  <sheetData>
    <row r="1" spans="1:12" s="3" customFormat="1" ht="28.9">
      <c r="A1" s="132" t="str">
        <f>OBJETIVOS!A1</f>
        <v>PLANO DE AÇÃO NACIONAL PARA A CONSERVAÇÃO DO SAUIM-DE-COLEIRA</v>
      </c>
      <c r="B1" s="132"/>
      <c r="C1" s="132"/>
      <c r="D1" s="132"/>
      <c r="E1" s="132"/>
      <c r="F1" s="132"/>
      <c r="G1" s="132"/>
      <c r="H1" s="132"/>
      <c r="I1" s="132"/>
      <c r="J1" s="132"/>
      <c r="K1" s="132"/>
      <c r="L1" s="132"/>
    </row>
    <row r="2" spans="1:12" ht="0.75" customHeight="1">
      <c r="A2" s="134"/>
      <c r="B2" s="134"/>
      <c r="C2" s="134"/>
      <c r="D2" s="134"/>
      <c r="E2" s="134"/>
      <c r="F2" s="134"/>
      <c r="G2" s="134"/>
      <c r="H2" s="134"/>
      <c r="I2" s="134"/>
      <c r="J2" s="134"/>
      <c r="K2" s="134"/>
      <c r="L2" s="134"/>
    </row>
    <row r="3" spans="1:12" s="5" customFormat="1" ht="18">
      <c r="A3" s="135" t="s">
        <v>38</v>
      </c>
      <c r="B3" s="135"/>
      <c r="C3" s="135"/>
      <c r="D3" s="135"/>
      <c r="E3" s="135"/>
      <c r="F3" s="135"/>
      <c r="G3" s="135"/>
      <c r="H3" s="135"/>
      <c r="I3" s="135"/>
      <c r="J3" s="135"/>
      <c r="K3" s="135"/>
      <c r="L3" s="135"/>
    </row>
    <row r="4" spans="1:12" s="5" customFormat="1" ht="25.5" customHeight="1">
      <c r="A4" s="131" t="str">
        <f>OBJETIVOS!A14</f>
        <v>Manter e ampliar a conectividade de habitat do Sauim-de-coleira, conforme as especificidades das áreas urbana e rural.</v>
      </c>
      <c r="B4" s="131"/>
      <c r="C4" s="131"/>
      <c r="D4" s="131"/>
      <c r="E4" s="131"/>
      <c r="F4" s="131"/>
      <c r="G4" s="131"/>
      <c r="H4" s="131"/>
      <c r="I4" s="131"/>
      <c r="J4" s="131"/>
      <c r="K4" s="131"/>
      <c r="L4" s="131"/>
    </row>
    <row r="5" spans="1:12" s="6" customFormat="1" ht="32.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31.15">
      <c r="A6" s="130"/>
      <c r="B6" s="130"/>
      <c r="C6" s="130"/>
      <c r="D6" s="130"/>
      <c r="E6" s="74" t="s">
        <v>55</v>
      </c>
      <c r="F6" s="74" t="s">
        <v>56</v>
      </c>
      <c r="G6" s="130"/>
      <c r="H6" s="133"/>
      <c r="I6" s="130"/>
      <c r="J6" s="74" t="s">
        <v>57</v>
      </c>
      <c r="K6" s="74" t="s">
        <v>58</v>
      </c>
      <c r="L6" s="130"/>
    </row>
    <row r="7" spans="1:12" s="32" customFormat="1" ht="65.650000000000006" customHeight="1">
      <c r="A7" s="68" t="s">
        <v>150</v>
      </c>
      <c r="B7" s="24" t="s">
        <v>151</v>
      </c>
      <c r="C7" s="22" t="s">
        <v>152</v>
      </c>
      <c r="D7" s="22" t="s">
        <v>153</v>
      </c>
      <c r="E7" s="25">
        <v>44317</v>
      </c>
      <c r="F7" s="25">
        <v>44986</v>
      </c>
      <c r="G7" s="23" t="s">
        <v>154</v>
      </c>
      <c r="H7" s="27">
        <v>50000</v>
      </c>
      <c r="I7" s="109" t="s">
        <v>155</v>
      </c>
      <c r="J7" s="29"/>
      <c r="K7" s="29"/>
      <c r="L7" s="110" t="s">
        <v>156</v>
      </c>
    </row>
    <row r="8" spans="1:12" s="32" customFormat="1" ht="108.75" customHeight="1">
      <c r="A8" s="69" t="s">
        <v>157</v>
      </c>
      <c r="B8" s="24" t="s">
        <v>158</v>
      </c>
      <c r="C8" s="20" t="s">
        <v>159</v>
      </c>
      <c r="D8" s="22" t="s">
        <v>160</v>
      </c>
      <c r="E8" s="25">
        <v>43191</v>
      </c>
      <c r="F8" s="25">
        <v>44986</v>
      </c>
      <c r="G8" s="23" t="s">
        <v>99</v>
      </c>
      <c r="H8" s="27">
        <v>50000</v>
      </c>
      <c r="I8" s="109" t="s">
        <v>161</v>
      </c>
      <c r="J8" s="22"/>
      <c r="K8" s="29"/>
      <c r="L8" s="110" t="s">
        <v>162</v>
      </c>
    </row>
    <row r="9" spans="1:12" s="32" customFormat="1" ht="120.75" customHeight="1">
      <c r="A9" s="103" t="s">
        <v>163</v>
      </c>
      <c r="B9" s="24" t="s">
        <v>164</v>
      </c>
      <c r="C9" s="22" t="s">
        <v>165</v>
      </c>
      <c r="D9" s="22" t="s">
        <v>166</v>
      </c>
      <c r="E9" s="25">
        <v>43191</v>
      </c>
      <c r="F9" s="25">
        <v>44986</v>
      </c>
      <c r="G9" s="26" t="s">
        <v>68</v>
      </c>
      <c r="H9" s="57">
        <v>100000</v>
      </c>
      <c r="I9" s="111" t="s">
        <v>167</v>
      </c>
      <c r="J9" s="26" t="s">
        <v>89</v>
      </c>
      <c r="K9" s="29"/>
      <c r="L9" s="110" t="s">
        <v>168</v>
      </c>
    </row>
    <row r="10" spans="1:12" s="20" customFormat="1" ht="94.5" customHeight="1">
      <c r="A10" s="66" t="s">
        <v>169</v>
      </c>
      <c r="B10" s="22" t="s">
        <v>170</v>
      </c>
      <c r="C10" s="22" t="s">
        <v>171</v>
      </c>
      <c r="D10" s="22" t="s">
        <v>160</v>
      </c>
      <c r="E10" s="25">
        <v>43191</v>
      </c>
      <c r="F10" s="25">
        <v>44986</v>
      </c>
      <c r="G10" s="77" t="s">
        <v>172</v>
      </c>
      <c r="H10" s="27">
        <v>100000</v>
      </c>
      <c r="I10" s="109" t="s">
        <v>173</v>
      </c>
      <c r="J10" s="29"/>
      <c r="K10" s="29"/>
      <c r="L10" s="97"/>
    </row>
    <row r="11" spans="1:12" s="34" customFormat="1" ht="93.75" customHeight="1">
      <c r="A11" s="102" t="s">
        <v>174</v>
      </c>
      <c r="B11" s="22" t="s">
        <v>175</v>
      </c>
      <c r="C11" s="22" t="s">
        <v>176</v>
      </c>
      <c r="D11" s="22" t="s">
        <v>177</v>
      </c>
      <c r="E11" s="25">
        <v>43191</v>
      </c>
      <c r="F11" s="25">
        <v>44986</v>
      </c>
      <c r="G11" s="23" t="s">
        <v>154</v>
      </c>
      <c r="H11" s="27">
        <v>0</v>
      </c>
      <c r="I11" s="109" t="s">
        <v>178</v>
      </c>
      <c r="J11" s="29"/>
      <c r="K11" s="29"/>
      <c r="L11" s="110" t="s">
        <v>179</v>
      </c>
    </row>
    <row r="12" spans="1:12" ht="96" customHeight="1">
      <c r="A12" s="104" t="s">
        <v>180</v>
      </c>
      <c r="B12" s="22" t="s">
        <v>181</v>
      </c>
      <c r="C12" s="22" t="s">
        <v>182</v>
      </c>
      <c r="D12" s="22" t="s">
        <v>183</v>
      </c>
      <c r="E12" s="25">
        <v>43191</v>
      </c>
      <c r="F12" s="25">
        <v>44986</v>
      </c>
      <c r="G12" s="23" t="s">
        <v>184</v>
      </c>
      <c r="H12" s="27">
        <v>0</v>
      </c>
      <c r="I12" s="109" t="s">
        <v>131</v>
      </c>
      <c r="J12" s="29" t="s">
        <v>148</v>
      </c>
      <c r="K12" s="46"/>
      <c r="L12" s="97" t="s">
        <v>185</v>
      </c>
    </row>
    <row r="13" spans="1:12" ht="14.45">
      <c r="A13" s="19"/>
      <c r="B13" s="30"/>
      <c r="C13" s="36"/>
      <c r="D13" s="19"/>
      <c r="E13" s="37"/>
      <c r="F13" s="37"/>
      <c r="G13" s="19"/>
      <c r="H13" s="38"/>
      <c r="I13" s="39"/>
      <c r="J13" s="39"/>
      <c r="K13" s="39"/>
      <c r="L13" s="40"/>
    </row>
    <row r="14" spans="1:12" ht="14.45">
      <c r="A14" s="19"/>
      <c r="B14" s="30"/>
      <c r="C14" s="36"/>
      <c r="D14" s="19"/>
      <c r="E14" s="37"/>
      <c r="F14" s="37"/>
      <c r="G14" s="19"/>
      <c r="H14" s="38"/>
      <c r="I14" s="39"/>
      <c r="J14" s="39"/>
      <c r="K14" s="39"/>
      <c r="L14" s="40"/>
    </row>
    <row r="15" spans="1:12" ht="66.75" customHeight="1">
      <c r="A15" s="19"/>
      <c r="B15" s="41"/>
      <c r="C15" s="36"/>
      <c r="D15" s="19"/>
      <c r="E15" s="37"/>
      <c r="F15" s="37"/>
      <c r="G15" s="19"/>
      <c r="H15" s="38"/>
      <c r="I15" s="39"/>
      <c r="J15" s="39"/>
      <c r="K15" s="39"/>
      <c r="L15" s="19"/>
    </row>
    <row r="16" spans="1:12" ht="14.45">
      <c r="A16" s="19"/>
      <c r="B16" s="33"/>
      <c r="C16" s="19"/>
      <c r="D16" s="19"/>
      <c r="E16" s="37"/>
      <c r="F16" s="37"/>
      <c r="G16" s="19"/>
      <c r="H16" s="38"/>
      <c r="I16" s="39"/>
      <c r="J16" s="39"/>
      <c r="K16" s="39"/>
      <c r="L16" s="19"/>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sheetData>
  <protectedRanges>
    <protectedRange sqref="I7 I9" name="Intervalo1_1"/>
    <protectedRange sqref="I8" name="Intervalo1_10_1"/>
    <protectedRange sqref="I10:I11" name="Intervalo1_7_1"/>
    <protectedRange sqref="I12" name="Intervalo1_9_1"/>
    <protectedRange sqref="L7:L12" name="Intervalo1_2"/>
  </protectedRanges>
  <mergeCells count="14">
    <mergeCell ref="A1:L1"/>
    <mergeCell ref="A2:L2"/>
    <mergeCell ref="A3:L3"/>
    <mergeCell ref="A4:L4"/>
    <mergeCell ref="H5:H6"/>
    <mergeCell ref="I5:I6"/>
    <mergeCell ref="J5:K5"/>
    <mergeCell ref="L5:L6"/>
    <mergeCell ref="E5:F5"/>
    <mergeCell ref="G5:G6"/>
    <mergeCell ref="A5:A6"/>
    <mergeCell ref="B5:B6"/>
    <mergeCell ref="C5:C6"/>
    <mergeCell ref="D5:D6"/>
  </mergeCells>
  <phoneticPr fontId="7" type="noConversion"/>
  <pageMargins left="0.19685039370078741" right="0.19685039370078741" top="0.19685039370078741" bottom="0.19685039370078741" header="0.51181102362204722" footer="0.51181102362204722"/>
  <pageSetup paperSize="9" scale="39"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1"/>
  <sheetViews>
    <sheetView topLeftCell="C7" zoomScale="80" zoomScaleNormal="80" zoomScalePageLayoutView="80" workbookViewId="0">
      <selection activeCell="I8" sqref="I8"/>
    </sheetView>
  </sheetViews>
  <sheetFormatPr defaultColWidth="9.140625" defaultRowHeight="21"/>
  <cols>
    <col min="1" max="1" width="6.28515625" style="7" customWidth="1"/>
    <col min="2" max="2" width="63.42578125" style="2" customWidth="1"/>
    <col min="3" max="3" width="40.42578125" style="8" customWidth="1"/>
    <col min="4" max="4" width="32.140625" style="8" customWidth="1"/>
    <col min="5" max="5" width="14.7109375" style="9" customWidth="1"/>
    <col min="6" max="6" width="15.7109375" style="9" customWidth="1"/>
    <col min="7" max="7" width="17.42578125" style="4" customWidth="1"/>
    <col min="8" max="8" width="14.7109375" style="10" customWidth="1"/>
    <col min="9" max="9" width="36.28515625" style="2" customWidth="1"/>
    <col min="10" max="10" width="16.42578125" style="2" customWidth="1"/>
    <col min="11" max="11" width="20" style="2" customWidth="1"/>
    <col min="12" max="12" width="61.7109375" style="2" customWidth="1"/>
    <col min="13" max="16384" width="9.140625" style="2"/>
  </cols>
  <sheetData>
    <row r="1" spans="1:12" s="3" customFormat="1" ht="28.9">
      <c r="A1" s="132" t="str">
        <f>OBJETIVOS!A1</f>
        <v>PLANO DE AÇÃO NACIONAL PARA A CONSERVAÇÃO DO SAUIM-DE-COLEIRA</v>
      </c>
      <c r="B1" s="132"/>
      <c r="C1" s="132"/>
      <c r="D1" s="132"/>
      <c r="E1" s="132"/>
      <c r="F1" s="132"/>
      <c r="G1" s="132"/>
      <c r="H1" s="132"/>
      <c r="I1" s="132"/>
      <c r="J1" s="132"/>
      <c r="K1" s="132"/>
      <c r="L1" s="132"/>
    </row>
    <row r="2" spans="1:12" ht="8.25" hidden="1" customHeight="1">
      <c r="A2" s="134"/>
      <c r="B2" s="134"/>
      <c r="C2" s="134"/>
      <c r="D2" s="134"/>
      <c r="E2" s="134"/>
      <c r="F2" s="134"/>
      <c r="G2" s="134"/>
      <c r="H2" s="134"/>
      <c r="I2" s="134"/>
      <c r="J2" s="134"/>
      <c r="K2" s="134"/>
      <c r="L2" s="134"/>
    </row>
    <row r="3" spans="1:12" s="5" customFormat="1" ht="18">
      <c r="A3" s="135" t="s">
        <v>40</v>
      </c>
      <c r="B3" s="135"/>
      <c r="C3" s="135"/>
      <c r="D3" s="135"/>
      <c r="E3" s="135"/>
      <c r="F3" s="135"/>
      <c r="G3" s="135"/>
      <c r="H3" s="135"/>
      <c r="I3" s="135"/>
      <c r="J3" s="135"/>
      <c r="K3" s="135"/>
      <c r="L3" s="135"/>
    </row>
    <row r="4" spans="1:12" s="5" customFormat="1" ht="27" customHeight="1">
      <c r="A4" s="131" t="str">
        <f>OBJETIVOS!A17</f>
        <v>Reduzir a perda de indivíduos do Sauim-de-coleira por atropelamentos, choques elétricos e ataques de animais domésticos.</v>
      </c>
      <c r="B4" s="131"/>
      <c r="C4" s="131"/>
      <c r="D4" s="131"/>
      <c r="E4" s="131"/>
      <c r="F4" s="131"/>
      <c r="G4" s="131"/>
      <c r="H4" s="131"/>
      <c r="I4" s="131"/>
      <c r="J4" s="131"/>
      <c r="K4" s="131"/>
      <c r="L4" s="131"/>
    </row>
    <row r="5" spans="1:12" s="6" customFormat="1" ht="32.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15.6">
      <c r="A6" s="130"/>
      <c r="B6" s="130"/>
      <c r="C6" s="130"/>
      <c r="D6" s="130"/>
      <c r="E6" s="74" t="s">
        <v>55</v>
      </c>
      <c r="F6" s="74" t="s">
        <v>56</v>
      </c>
      <c r="G6" s="130"/>
      <c r="H6" s="133"/>
      <c r="I6" s="130"/>
      <c r="J6" s="74" t="s">
        <v>57</v>
      </c>
      <c r="K6" s="74" t="s">
        <v>58</v>
      </c>
      <c r="L6" s="130"/>
    </row>
    <row r="7" spans="1:12" s="32" customFormat="1" ht="102.75" customHeight="1">
      <c r="A7" s="68" t="s">
        <v>186</v>
      </c>
      <c r="B7" s="22" t="s">
        <v>187</v>
      </c>
      <c r="C7" s="22" t="s">
        <v>188</v>
      </c>
      <c r="D7" s="22" t="s">
        <v>189</v>
      </c>
      <c r="E7" s="25">
        <v>43191</v>
      </c>
      <c r="F7" s="25">
        <v>44986</v>
      </c>
      <c r="G7" s="23" t="s">
        <v>154</v>
      </c>
      <c r="H7" s="27">
        <v>0</v>
      </c>
      <c r="I7" s="109" t="s">
        <v>190</v>
      </c>
      <c r="J7" s="29"/>
      <c r="K7" s="29"/>
      <c r="L7" s="110" t="s">
        <v>191</v>
      </c>
    </row>
    <row r="8" spans="1:12" s="32" customFormat="1" ht="125.25" customHeight="1">
      <c r="A8" s="66" t="s">
        <v>192</v>
      </c>
      <c r="B8" s="22" t="s">
        <v>193</v>
      </c>
      <c r="C8" s="22" t="s">
        <v>194</v>
      </c>
      <c r="D8" s="22" t="s">
        <v>195</v>
      </c>
      <c r="E8" s="25">
        <v>43191</v>
      </c>
      <c r="F8" s="25">
        <v>44986</v>
      </c>
      <c r="G8" s="23" t="s">
        <v>116</v>
      </c>
      <c r="H8" s="27">
        <v>8000</v>
      </c>
      <c r="I8" s="109" t="s">
        <v>196</v>
      </c>
      <c r="J8" s="29"/>
      <c r="K8" s="29"/>
      <c r="L8" s="95" t="s">
        <v>197</v>
      </c>
    </row>
    <row r="9" spans="1:12" s="42" customFormat="1" ht="144" customHeight="1">
      <c r="A9" s="103" t="s">
        <v>198</v>
      </c>
      <c r="B9" s="22" t="s">
        <v>199</v>
      </c>
      <c r="C9" s="22" t="s">
        <v>200</v>
      </c>
      <c r="D9" s="22" t="s">
        <v>201</v>
      </c>
      <c r="E9" s="25">
        <v>43191</v>
      </c>
      <c r="F9" s="25">
        <v>44986</v>
      </c>
      <c r="G9" s="23" t="s">
        <v>99</v>
      </c>
      <c r="H9" s="27">
        <v>0</v>
      </c>
      <c r="I9" s="109" t="s">
        <v>116</v>
      </c>
      <c r="J9" s="29"/>
      <c r="K9" s="29"/>
      <c r="L9" s="96" t="s">
        <v>202</v>
      </c>
    </row>
    <row r="10" spans="1:12" ht="78" customHeight="1">
      <c r="A10" s="68" t="s">
        <v>203</v>
      </c>
      <c r="B10" s="22" t="s">
        <v>204</v>
      </c>
      <c r="C10" s="22" t="s">
        <v>205</v>
      </c>
      <c r="D10" s="22" t="s">
        <v>206</v>
      </c>
      <c r="E10" s="25">
        <v>43191</v>
      </c>
      <c r="F10" s="25">
        <v>44986</v>
      </c>
      <c r="G10" s="23" t="s">
        <v>154</v>
      </c>
      <c r="H10" s="27">
        <v>20000</v>
      </c>
      <c r="I10" s="109" t="s">
        <v>207</v>
      </c>
      <c r="J10" s="46"/>
      <c r="K10" s="46"/>
      <c r="L10" s="112" t="s">
        <v>208</v>
      </c>
    </row>
    <row r="11" spans="1:12" ht="16.5" customHeight="1">
      <c r="A11" s="19"/>
      <c r="B11" s="20"/>
      <c r="C11" s="36"/>
      <c r="D11" s="19"/>
      <c r="E11" s="37"/>
      <c r="F11" s="37"/>
      <c r="G11" s="19"/>
      <c r="H11" s="38"/>
      <c r="I11" s="39"/>
      <c r="J11" s="39"/>
      <c r="K11" s="39"/>
      <c r="L11" s="19"/>
    </row>
    <row r="12" spans="1:12" ht="14.45">
      <c r="A12" s="19"/>
      <c r="B12" s="33"/>
      <c r="C12" s="19"/>
      <c r="D12" s="19"/>
      <c r="E12" s="37"/>
      <c r="F12" s="37"/>
      <c r="G12" s="19"/>
      <c r="H12" s="38"/>
      <c r="I12" s="39"/>
      <c r="J12" s="39"/>
      <c r="K12" s="39"/>
      <c r="L12" s="19"/>
    </row>
    <row r="13" spans="1:12" ht="14.45">
      <c r="A13" s="19"/>
      <c r="B13" s="33"/>
      <c r="C13" s="19"/>
      <c r="D13" s="19"/>
      <c r="E13" s="37"/>
      <c r="F13" s="37"/>
      <c r="G13" s="19"/>
      <c r="H13" s="38"/>
      <c r="I13" s="39"/>
      <c r="J13" s="39"/>
      <c r="K13" s="39"/>
      <c r="L13" s="19"/>
    </row>
    <row r="14" spans="1:12" ht="14.45">
      <c r="A14" s="19"/>
      <c r="B14" s="33"/>
      <c r="C14" s="19"/>
      <c r="D14" s="19"/>
      <c r="E14" s="37"/>
      <c r="F14" s="37"/>
      <c r="G14" s="19"/>
      <c r="H14" s="38"/>
      <c r="I14" s="39"/>
      <c r="J14" s="39"/>
      <c r="K14" s="39"/>
      <c r="L14" s="19"/>
    </row>
    <row r="15" spans="1:12" ht="14.45">
      <c r="A15" s="19"/>
      <c r="B15" s="33"/>
      <c r="C15" s="19"/>
      <c r="D15" s="19"/>
      <c r="E15" s="37"/>
      <c r="F15" s="37"/>
      <c r="G15" s="19"/>
      <c r="H15" s="38"/>
      <c r="I15" s="39"/>
      <c r="J15" s="39"/>
      <c r="K15" s="39"/>
      <c r="L15" s="19"/>
    </row>
    <row r="16" spans="1:12" ht="14.45">
      <c r="A16" s="19"/>
      <c r="B16" s="33"/>
      <c r="C16" s="19"/>
      <c r="D16" s="19"/>
      <c r="E16" s="37"/>
      <c r="F16" s="37"/>
      <c r="G16" s="19"/>
      <c r="H16" s="38"/>
      <c r="I16" s="39"/>
      <c r="J16" s="39"/>
      <c r="K16" s="39"/>
      <c r="L16" s="19"/>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sheetData>
  <protectedRanges>
    <protectedRange sqref="I7:I10" name="Intervalo1_9_1"/>
    <protectedRange sqref="L7:L10" name="Intervalo1"/>
  </protectedRanges>
  <mergeCells count="14">
    <mergeCell ref="A1:L1"/>
    <mergeCell ref="A2:L2"/>
    <mergeCell ref="A3:L3"/>
    <mergeCell ref="A4:L4"/>
    <mergeCell ref="H5:H6"/>
    <mergeCell ref="I5:I6"/>
    <mergeCell ref="J5:K5"/>
    <mergeCell ref="L5:L6"/>
    <mergeCell ref="E5:F5"/>
    <mergeCell ref="G5:G6"/>
    <mergeCell ref="A5:A6"/>
    <mergeCell ref="B5:B6"/>
    <mergeCell ref="C5:C6"/>
    <mergeCell ref="D5:D6"/>
  </mergeCells>
  <phoneticPr fontId="7" type="noConversion"/>
  <pageMargins left="0.19685039370078741" right="0.19685039370078741" top="0.19685039370078741" bottom="0.19685039370078741" header="0.51181102362204722" footer="0.51181102362204722"/>
  <pageSetup paperSize="9" scale="47"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1"/>
  <sheetViews>
    <sheetView topLeftCell="A8" zoomScale="80" zoomScaleNormal="80" zoomScalePageLayoutView="80" workbookViewId="0">
      <selection activeCell="C10" sqref="C10"/>
    </sheetView>
  </sheetViews>
  <sheetFormatPr defaultColWidth="9.140625" defaultRowHeight="21"/>
  <cols>
    <col min="1" max="1" width="6.28515625" style="7" customWidth="1"/>
    <col min="2" max="2" width="58.7109375" style="2" customWidth="1"/>
    <col min="3" max="3" width="30.42578125" style="8" customWidth="1"/>
    <col min="4" max="4" width="28.7109375" style="8" customWidth="1"/>
    <col min="5" max="5" width="15" style="9" customWidth="1"/>
    <col min="6" max="6" width="15.140625" style="9" customWidth="1"/>
    <col min="7" max="7" width="19.42578125" style="4" customWidth="1"/>
    <col min="8" max="8" width="16.28515625" style="10" customWidth="1"/>
    <col min="9" max="9" width="40.42578125" style="2" customWidth="1"/>
    <col min="10" max="10" width="17.28515625" style="2" customWidth="1"/>
    <col min="11" max="11" width="21.7109375" style="2" customWidth="1"/>
    <col min="12" max="12" width="19" style="2" customWidth="1"/>
    <col min="13" max="16384" width="9.140625" style="2"/>
  </cols>
  <sheetData>
    <row r="1" spans="1:12" s="3" customFormat="1" ht="27.75" customHeight="1">
      <c r="A1" s="132" t="str">
        <f>OBJETIVOS!A1</f>
        <v>PLANO DE AÇÃO NACIONAL PARA A CONSERVAÇÃO DO SAUIM-DE-COLEIRA</v>
      </c>
      <c r="B1" s="132"/>
      <c r="C1" s="132"/>
      <c r="D1" s="132"/>
      <c r="E1" s="132"/>
      <c r="F1" s="132"/>
      <c r="G1" s="132"/>
      <c r="H1" s="132"/>
      <c r="I1" s="132"/>
      <c r="J1" s="132"/>
      <c r="K1" s="132"/>
      <c r="L1" s="132"/>
    </row>
    <row r="2" spans="1:12" ht="8.25" hidden="1" customHeight="1">
      <c r="A2" s="134"/>
      <c r="B2" s="134"/>
      <c r="C2" s="134"/>
      <c r="D2" s="134"/>
      <c r="E2" s="134"/>
      <c r="F2" s="134"/>
      <c r="G2" s="134"/>
      <c r="H2" s="134"/>
      <c r="I2" s="134"/>
      <c r="J2" s="134"/>
      <c r="K2" s="134"/>
      <c r="L2" s="134"/>
    </row>
    <row r="3" spans="1:12" s="5" customFormat="1" ht="18">
      <c r="A3" s="135" t="s">
        <v>209</v>
      </c>
      <c r="B3" s="135"/>
      <c r="C3" s="135"/>
      <c r="D3" s="135"/>
      <c r="E3" s="135"/>
      <c r="F3" s="135"/>
      <c r="G3" s="135"/>
      <c r="H3" s="135"/>
      <c r="I3" s="135"/>
      <c r="J3" s="135"/>
      <c r="K3" s="135"/>
      <c r="L3" s="135"/>
    </row>
    <row r="4" spans="1:12" s="5" customFormat="1" ht="26.25" customHeight="1">
      <c r="A4" s="131" t="str">
        <f>OBJETIVOS!A20</f>
        <v>Recuperar e enriquecer áreas para melhorar a qualidade do habitat do sauim-de-coleira.</v>
      </c>
      <c r="B4" s="131"/>
      <c r="C4" s="131"/>
      <c r="D4" s="131"/>
      <c r="E4" s="131"/>
      <c r="F4" s="131"/>
      <c r="G4" s="131"/>
      <c r="H4" s="131"/>
      <c r="I4" s="131"/>
      <c r="J4" s="131"/>
      <c r="K4" s="131"/>
      <c r="L4" s="131"/>
    </row>
    <row r="5" spans="1:12" s="6" customFormat="1" ht="32.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15.6">
      <c r="A6" s="130"/>
      <c r="B6" s="130"/>
      <c r="C6" s="130"/>
      <c r="D6" s="130"/>
      <c r="E6" s="74" t="s">
        <v>55</v>
      </c>
      <c r="F6" s="74" t="s">
        <v>56</v>
      </c>
      <c r="G6" s="130"/>
      <c r="H6" s="133"/>
      <c r="I6" s="130"/>
      <c r="J6" s="74" t="s">
        <v>57</v>
      </c>
      <c r="K6" s="74" t="s">
        <v>58</v>
      </c>
      <c r="L6" s="130"/>
    </row>
    <row r="7" spans="1:12" s="32" customFormat="1" ht="97.5" customHeight="1">
      <c r="A7" s="69" t="s">
        <v>210</v>
      </c>
      <c r="B7" s="22" t="s">
        <v>211</v>
      </c>
      <c r="C7" s="22" t="s">
        <v>212</v>
      </c>
      <c r="D7" s="22" t="s">
        <v>213</v>
      </c>
      <c r="E7" s="25">
        <v>43191</v>
      </c>
      <c r="F7" s="25">
        <v>44986</v>
      </c>
      <c r="G7" s="26" t="s">
        <v>214</v>
      </c>
      <c r="H7" s="27">
        <v>20000</v>
      </c>
      <c r="I7" s="109" t="s">
        <v>190</v>
      </c>
      <c r="J7" s="29"/>
      <c r="K7" s="29"/>
      <c r="L7" s="22"/>
    </row>
    <row r="8" spans="1:12" s="32" customFormat="1" ht="102.75" customHeight="1">
      <c r="A8" s="68" t="s">
        <v>215</v>
      </c>
      <c r="B8" s="34" t="s">
        <v>216</v>
      </c>
      <c r="C8" s="22" t="s">
        <v>217</v>
      </c>
      <c r="D8" s="22" t="s">
        <v>218</v>
      </c>
      <c r="E8" s="25">
        <v>43191</v>
      </c>
      <c r="F8" s="25">
        <v>44986</v>
      </c>
      <c r="G8" s="26" t="s">
        <v>154</v>
      </c>
      <c r="H8" s="27">
        <v>20000</v>
      </c>
      <c r="I8" s="109" t="s">
        <v>219</v>
      </c>
      <c r="J8" s="22"/>
      <c r="K8" s="22"/>
      <c r="L8" s="22"/>
    </row>
    <row r="9" spans="1:12" s="42" customFormat="1" ht="106.5" customHeight="1">
      <c r="A9" s="68" t="s">
        <v>220</v>
      </c>
      <c r="B9" s="34" t="s">
        <v>221</v>
      </c>
      <c r="C9" s="24" t="s">
        <v>222</v>
      </c>
      <c r="D9" s="22" t="s">
        <v>223</v>
      </c>
      <c r="E9" s="25">
        <v>43191</v>
      </c>
      <c r="F9" s="25">
        <v>44986</v>
      </c>
      <c r="G9" s="23" t="s">
        <v>154</v>
      </c>
      <c r="H9" s="27">
        <v>10000</v>
      </c>
      <c r="I9" s="109" t="s">
        <v>116</v>
      </c>
      <c r="J9" s="29"/>
      <c r="K9" s="29"/>
      <c r="L9" s="22"/>
    </row>
    <row r="10" spans="1:12" ht="117.75" customHeight="1">
      <c r="A10" s="69" t="s">
        <v>224</v>
      </c>
      <c r="B10" s="24" t="s">
        <v>225</v>
      </c>
      <c r="C10" s="24" t="s">
        <v>226</v>
      </c>
      <c r="D10" s="22" t="s">
        <v>227</v>
      </c>
      <c r="E10" s="25">
        <v>43191</v>
      </c>
      <c r="F10" s="25">
        <v>44986</v>
      </c>
      <c r="G10" s="26" t="s">
        <v>214</v>
      </c>
      <c r="H10" s="27">
        <v>20000</v>
      </c>
      <c r="I10" s="109" t="s">
        <v>207</v>
      </c>
      <c r="J10" s="46"/>
      <c r="K10" s="46"/>
      <c r="L10" s="22"/>
    </row>
    <row r="11" spans="1:12" ht="14.45">
      <c r="A11" s="19"/>
      <c r="B11" s="33"/>
      <c r="C11" s="19"/>
      <c r="D11" s="19"/>
      <c r="E11" s="37"/>
      <c r="F11" s="37"/>
      <c r="G11" s="19"/>
      <c r="H11" s="38"/>
      <c r="I11" s="39"/>
      <c r="J11" s="39"/>
      <c r="K11" s="39"/>
      <c r="L11" s="19"/>
    </row>
    <row r="12" spans="1:12" ht="14.45">
      <c r="A12" s="19"/>
      <c r="B12" s="33"/>
      <c r="C12" s="19"/>
      <c r="D12" s="19"/>
      <c r="E12" s="37"/>
      <c r="F12" s="37"/>
      <c r="G12" s="19"/>
      <c r="H12" s="38"/>
      <c r="I12" s="39"/>
      <c r="J12" s="39"/>
      <c r="K12" s="39"/>
      <c r="L12" s="19"/>
    </row>
    <row r="13" spans="1:12" ht="14.45">
      <c r="A13" s="19"/>
      <c r="B13" s="33"/>
      <c r="C13" s="19"/>
      <c r="D13" s="19"/>
      <c r="E13" s="37"/>
      <c r="F13" s="37"/>
      <c r="G13" s="19"/>
      <c r="H13" s="38"/>
      <c r="I13" s="39"/>
      <c r="J13" s="39"/>
      <c r="K13" s="39"/>
      <c r="L13" s="19"/>
    </row>
    <row r="14" spans="1:12" ht="14.45">
      <c r="A14" s="19"/>
      <c r="B14" s="33"/>
      <c r="C14" s="19"/>
      <c r="D14" s="19"/>
      <c r="E14" s="37"/>
      <c r="F14" s="37"/>
      <c r="G14" s="19"/>
      <c r="H14" s="38"/>
      <c r="I14" s="39"/>
      <c r="J14" s="39"/>
      <c r="K14" s="39"/>
      <c r="L14" s="19"/>
    </row>
    <row r="15" spans="1:12" ht="14.45">
      <c r="A15" s="19"/>
      <c r="B15" s="33"/>
      <c r="C15" s="19"/>
      <c r="D15" s="19"/>
      <c r="E15" s="37"/>
      <c r="F15" s="37"/>
      <c r="G15" s="19"/>
      <c r="H15" s="38"/>
      <c r="I15" s="39"/>
      <c r="J15" s="39"/>
      <c r="K15" s="39"/>
      <c r="L15" s="19"/>
    </row>
    <row r="16" spans="1:12" ht="14.45">
      <c r="A16" s="19"/>
      <c r="B16" s="33"/>
      <c r="C16" s="19"/>
      <c r="D16" s="19"/>
      <c r="E16" s="37"/>
      <c r="F16" s="37"/>
      <c r="G16" s="19"/>
      <c r="H16" s="38"/>
      <c r="I16" s="39"/>
      <c r="J16" s="39"/>
      <c r="K16" s="39"/>
      <c r="L16" s="19"/>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sheetData>
  <sheetProtection algorithmName="SHA-512" hashValue="0L9L8tWZ5Ghfo23iVmM3YOFzTqs0Bym0XmIkZjH36kTwekqAIogkvArtfnsjhEFbkxle0HrVUC6D/rVZsbc8kQ==" saltValue="QypAC+VSQrlmmVrsP4cLeQ==" spinCount="100000" sheet="1" objects="1" scenarios="1"/>
  <protectedRanges>
    <protectedRange sqref="I7:I10" name="Intervalo1_9"/>
  </protectedRanges>
  <mergeCells count="14">
    <mergeCell ref="A1:L1"/>
    <mergeCell ref="A2:L2"/>
    <mergeCell ref="A3:L3"/>
    <mergeCell ref="A4:L4"/>
    <mergeCell ref="H5:H6"/>
    <mergeCell ref="I5:I6"/>
    <mergeCell ref="J5:K5"/>
    <mergeCell ref="L5:L6"/>
    <mergeCell ref="E5:F5"/>
    <mergeCell ref="G5:G6"/>
    <mergeCell ref="A5:A6"/>
    <mergeCell ref="B5:B6"/>
    <mergeCell ref="C5:C6"/>
    <mergeCell ref="D5:D6"/>
  </mergeCells>
  <phoneticPr fontId="7" type="noConversion"/>
  <pageMargins left="0.19685039370078741" right="0.19685039370078741" top="0.19685039370078741" bottom="0.19685039370078741" header="0.51181102362204722" footer="0.51181102362204722"/>
  <pageSetup paperSize="9" scale="48"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1"/>
  <sheetViews>
    <sheetView topLeftCell="A10" zoomScale="80" zoomScaleNormal="80" zoomScalePageLayoutView="80" workbookViewId="0">
      <selection activeCell="B12" sqref="B12"/>
    </sheetView>
  </sheetViews>
  <sheetFormatPr defaultColWidth="9.140625" defaultRowHeight="21"/>
  <cols>
    <col min="1" max="1" width="6.28515625" style="7" customWidth="1"/>
    <col min="2" max="2" width="52.7109375" style="2" customWidth="1"/>
    <col min="3" max="3" width="35.42578125" style="8" customWidth="1"/>
    <col min="4" max="4" width="39.7109375" style="8" customWidth="1"/>
    <col min="5" max="5" width="16.140625" style="9" customWidth="1"/>
    <col min="6" max="6" width="14.42578125" style="9" customWidth="1"/>
    <col min="7" max="7" width="19.42578125" style="4" customWidth="1"/>
    <col min="8" max="8" width="17.7109375" style="10" customWidth="1"/>
    <col min="9" max="9" width="66.42578125" style="2" customWidth="1"/>
    <col min="10" max="10" width="15.42578125" style="2" customWidth="1"/>
    <col min="11" max="11" width="18" style="2" customWidth="1"/>
    <col min="12" max="12" width="30.7109375" style="2" customWidth="1"/>
    <col min="13" max="16384" width="9.140625" style="2"/>
  </cols>
  <sheetData>
    <row r="1" spans="1:12" s="3" customFormat="1" ht="27.75" customHeight="1">
      <c r="A1" s="132" t="str">
        <f>OBJETIVOS!A1</f>
        <v>PLANO DE AÇÃO NACIONAL PARA A CONSERVAÇÃO DO SAUIM-DE-COLEIRA</v>
      </c>
      <c r="B1" s="132"/>
      <c r="C1" s="132"/>
      <c r="D1" s="132"/>
      <c r="E1" s="132"/>
      <c r="F1" s="132"/>
      <c r="G1" s="132"/>
      <c r="H1" s="132"/>
      <c r="I1" s="132"/>
      <c r="J1" s="132"/>
      <c r="K1" s="132"/>
      <c r="L1" s="132"/>
    </row>
    <row r="2" spans="1:12" ht="8.25" hidden="1" customHeight="1">
      <c r="A2" s="134"/>
      <c r="B2" s="134"/>
      <c r="C2" s="134"/>
      <c r="D2" s="134"/>
      <c r="E2" s="134"/>
      <c r="F2" s="134"/>
      <c r="G2" s="134"/>
      <c r="H2" s="134"/>
      <c r="I2" s="134"/>
      <c r="J2" s="134"/>
      <c r="K2" s="134"/>
      <c r="L2" s="134"/>
    </row>
    <row r="3" spans="1:12" s="5" customFormat="1" ht="18">
      <c r="A3" s="135" t="s">
        <v>44</v>
      </c>
      <c r="B3" s="135"/>
      <c r="C3" s="135"/>
      <c r="D3" s="135"/>
      <c r="E3" s="135"/>
      <c r="F3" s="135"/>
      <c r="G3" s="135"/>
      <c r="H3" s="135"/>
      <c r="I3" s="135"/>
      <c r="J3" s="135"/>
      <c r="K3" s="135"/>
      <c r="L3" s="135"/>
    </row>
    <row r="4" spans="1:12" s="5" customFormat="1" ht="26.25" customHeight="1">
      <c r="A4" s="131" t="str">
        <f>OBJETIVOS!A23</f>
        <v xml:space="preserve">Compreender a distribuição de Saguinus bicolor e sua potencial relação com Saguinus midas. </v>
      </c>
      <c r="B4" s="131"/>
      <c r="C4" s="131"/>
      <c r="D4" s="131"/>
      <c r="E4" s="131"/>
      <c r="F4" s="131"/>
      <c r="G4" s="131"/>
      <c r="H4" s="131"/>
      <c r="I4" s="131"/>
      <c r="J4" s="131"/>
      <c r="K4" s="131"/>
      <c r="L4" s="131"/>
    </row>
    <row r="5" spans="1:12" s="6" customFormat="1" ht="32.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31.15">
      <c r="A6" s="130"/>
      <c r="B6" s="130"/>
      <c r="C6" s="130"/>
      <c r="D6" s="130"/>
      <c r="E6" s="74" t="s">
        <v>55</v>
      </c>
      <c r="F6" s="74" t="s">
        <v>56</v>
      </c>
      <c r="G6" s="130"/>
      <c r="H6" s="133"/>
      <c r="I6" s="130"/>
      <c r="J6" s="74" t="s">
        <v>57</v>
      </c>
      <c r="K6" s="74" t="s">
        <v>58</v>
      </c>
      <c r="L6" s="130"/>
    </row>
    <row r="7" spans="1:12" s="20" customFormat="1" ht="97.5" customHeight="1">
      <c r="A7" s="70" t="s">
        <v>228</v>
      </c>
      <c r="B7" s="22" t="s">
        <v>229</v>
      </c>
      <c r="C7" s="22" t="s">
        <v>230</v>
      </c>
      <c r="D7" s="22" t="s">
        <v>231</v>
      </c>
      <c r="E7" s="56">
        <v>43191</v>
      </c>
      <c r="F7" s="56">
        <v>44986</v>
      </c>
      <c r="G7" s="23" t="s">
        <v>154</v>
      </c>
      <c r="H7" s="27">
        <v>250000</v>
      </c>
      <c r="I7" s="113" t="s">
        <v>232</v>
      </c>
      <c r="J7" s="29"/>
      <c r="K7" s="29"/>
      <c r="L7" s="110" t="s">
        <v>233</v>
      </c>
    </row>
    <row r="8" spans="1:12" s="20" customFormat="1" ht="74.25" customHeight="1">
      <c r="A8" s="70" t="s">
        <v>234</v>
      </c>
      <c r="B8" s="22" t="s">
        <v>235</v>
      </c>
      <c r="C8" s="22" t="s">
        <v>230</v>
      </c>
      <c r="D8" s="45"/>
      <c r="E8" s="56">
        <v>43191</v>
      </c>
      <c r="F8" s="56">
        <v>44986</v>
      </c>
      <c r="G8" s="23" t="s">
        <v>154</v>
      </c>
      <c r="H8" s="27">
        <v>100000</v>
      </c>
      <c r="I8" s="113" t="s">
        <v>236</v>
      </c>
      <c r="J8" s="22"/>
      <c r="K8" s="22"/>
      <c r="L8" s="110"/>
    </row>
    <row r="9" spans="1:12" s="34" customFormat="1" ht="81.75" customHeight="1">
      <c r="A9" s="70" t="s">
        <v>237</v>
      </c>
      <c r="B9" s="22" t="s">
        <v>238</v>
      </c>
      <c r="C9" s="22" t="s">
        <v>230</v>
      </c>
      <c r="D9" s="45"/>
      <c r="E9" s="56">
        <v>43191</v>
      </c>
      <c r="F9" s="56">
        <v>44986</v>
      </c>
      <c r="G9" s="23" t="s">
        <v>75</v>
      </c>
      <c r="H9" s="27">
        <v>50000</v>
      </c>
      <c r="I9" s="113" t="s">
        <v>239</v>
      </c>
      <c r="J9" s="29"/>
      <c r="K9" s="29"/>
      <c r="L9" s="110"/>
    </row>
    <row r="10" spans="1:12" ht="63.75" customHeight="1">
      <c r="A10" s="105" t="s">
        <v>240</v>
      </c>
      <c r="B10" s="22" t="s">
        <v>241</v>
      </c>
      <c r="C10" s="22" t="s">
        <v>230</v>
      </c>
      <c r="D10" s="45"/>
      <c r="E10" s="56">
        <v>43191</v>
      </c>
      <c r="F10" s="56">
        <v>44986</v>
      </c>
      <c r="G10" s="23" t="s">
        <v>154</v>
      </c>
      <c r="H10" s="27">
        <v>50000</v>
      </c>
      <c r="I10" s="113" t="s">
        <v>242</v>
      </c>
      <c r="J10" s="46"/>
      <c r="K10" s="46"/>
      <c r="L10" s="110" t="s">
        <v>243</v>
      </c>
    </row>
    <row r="11" spans="1:12" ht="80.25" customHeight="1">
      <c r="A11" s="71" t="s">
        <v>244</v>
      </c>
      <c r="B11" s="55" t="s">
        <v>245</v>
      </c>
      <c r="C11" s="22" t="s">
        <v>230</v>
      </c>
      <c r="D11" s="45"/>
      <c r="E11" s="56">
        <v>43191</v>
      </c>
      <c r="F11" s="56">
        <v>44986</v>
      </c>
      <c r="G11" s="23" t="s">
        <v>246</v>
      </c>
      <c r="H11" s="27">
        <v>15000</v>
      </c>
      <c r="I11" s="109" t="s">
        <v>247</v>
      </c>
      <c r="J11" s="46"/>
      <c r="K11" s="46"/>
      <c r="L11" s="110" t="s">
        <v>248</v>
      </c>
    </row>
    <row r="12" spans="1:12" ht="63" customHeight="1">
      <c r="A12" s="106" t="s">
        <v>249</v>
      </c>
      <c r="B12" s="55" t="s">
        <v>250</v>
      </c>
      <c r="C12" s="22" t="s">
        <v>251</v>
      </c>
      <c r="D12" s="22" t="s">
        <v>252</v>
      </c>
      <c r="E12" s="56">
        <v>43191</v>
      </c>
      <c r="F12" s="56">
        <v>44986</v>
      </c>
      <c r="G12" s="23" t="s">
        <v>253</v>
      </c>
      <c r="H12" s="27">
        <v>0</v>
      </c>
      <c r="I12" s="109" t="s">
        <v>254</v>
      </c>
      <c r="J12" s="46"/>
      <c r="K12" s="46"/>
      <c r="L12" s="110"/>
    </row>
    <row r="13" spans="1:12" ht="14.45">
      <c r="A13" s="19"/>
      <c r="B13" s="33"/>
      <c r="C13" s="19"/>
      <c r="D13" s="19"/>
      <c r="E13" s="37"/>
      <c r="F13" s="37"/>
      <c r="G13" s="19"/>
      <c r="H13" s="38"/>
      <c r="I13" s="39"/>
      <c r="J13" s="39"/>
      <c r="K13" s="39"/>
      <c r="L13" s="19"/>
    </row>
    <row r="14" spans="1:12" ht="14.45">
      <c r="A14" s="19"/>
      <c r="B14" s="33"/>
      <c r="C14" s="19"/>
      <c r="D14" s="19"/>
      <c r="E14" s="37"/>
      <c r="F14" s="37"/>
      <c r="G14" s="19"/>
      <c r="H14" s="38"/>
      <c r="I14" s="39"/>
      <c r="J14" s="39"/>
      <c r="K14" s="39"/>
      <c r="L14" s="19"/>
    </row>
    <row r="15" spans="1:12" ht="14.45">
      <c r="A15" s="19"/>
      <c r="B15" s="33"/>
      <c r="C15" s="19"/>
      <c r="D15" s="19"/>
      <c r="E15" s="37"/>
      <c r="F15" s="37"/>
      <c r="G15" s="19"/>
      <c r="H15" s="38"/>
      <c r="I15" s="39"/>
      <c r="J15" s="39"/>
      <c r="K15" s="39"/>
      <c r="L15" s="19"/>
    </row>
    <row r="16" spans="1:12" ht="14.45">
      <c r="A16" s="19"/>
      <c r="B16" s="33"/>
      <c r="C16" s="19"/>
      <c r="D16" s="19"/>
      <c r="E16" s="37"/>
      <c r="F16" s="37"/>
      <c r="G16" s="19"/>
      <c r="H16" s="38"/>
      <c r="I16" s="39"/>
      <c r="J16" s="39"/>
      <c r="K16" s="39"/>
      <c r="L16" s="19"/>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sheetData>
  <protectedRanges>
    <protectedRange sqref="I7" name="Intervalo1_2"/>
    <protectedRange sqref="I8:I12" name="Intervalo1_12_1"/>
  </protectedRanges>
  <mergeCells count="14">
    <mergeCell ref="A1:L1"/>
    <mergeCell ref="A2:L2"/>
    <mergeCell ref="A3:L3"/>
    <mergeCell ref="A4:L4"/>
    <mergeCell ref="H5:H6"/>
    <mergeCell ref="I5:I6"/>
    <mergeCell ref="J5:K5"/>
    <mergeCell ref="L5:L6"/>
    <mergeCell ref="E5:F5"/>
    <mergeCell ref="G5:G6"/>
    <mergeCell ref="A5:A6"/>
    <mergeCell ref="B5:B6"/>
    <mergeCell ref="C5:C6"/>
    <mergeCell ref="D5:D6"/>
  </mergeCells>
  <phoneticPr fontId="0" type="noConversion"/>
  <pageMargins left="0.19685039370078741" right="0.19685039370078741" top="0.19685039370078741" bottom="0.19685039370078741" header="0.51181102362204722" footer="0.51181102362204722"/>
  <pageSetup paperSize="9" scale="48"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1"/>
  <sheetViews>
    <sheetView topLeftCell="A9" zoomScale="80" zoomScaleNormal="80" zoomScalePageLayoutView="80" workbookViewId="0">
      <selection activeCell="B11" sqref="B11"/>
    </sheetView>
  </sheetViews>
  <sheetFormatPr defaultColWidth="9.140625" defaultRowHeight="21"/>
  <cols>
    <col min="1" max="1" width="6.28515625" style="7" customWidth="1"/>
    <col min="2" max="2" width="52.7109375" style="2" customWidth="1"/>
    <col min="3" max="3" width="27.140625" style="8" customWidth="1"/>
    <col min="4" max="4" width="24" style="8" customWidth="1"/>
    <col min="5" max="6" width="14.28515625" style="9" customWidth="1"/>
    <col min="7" max="7" width="17" style="4" customWidth="1"/>
    <col min="8" max="8" width="17.7109375" style="10" customWidth="1"/>
    <col min="9" max="9" width="54" style="2" customWidth="1"/>
    <col min="10" max="10" width="28.28515625" style="2" customWidth="1"/>
    <col min="11" max="11" width="28.42578125" style="2" customWidth="1"/>
    <col min="12" max="12" width="33.42578125" style="2" customWidth="1"/>
    <col min="13" max="16384" width="9.140625" style="2"/>
  </cols>
  <sheetData>
    <row r="1" spans="1:12" s="3" customFormat="1" ht="27.75" customHeight="1">
      <c r="A1" s="132" t="str">
        <f>OBJETIVOS!A1</f>
        <v>PLANO DE AÇÃO NACIONAL PARA A CONSERVAÇÃO DO SAUIM-DE-COLEIRA</v>
      </c>
      <c r="B1" s="132"/>
      <c r="C1" s="132"/>
      <c r="D1" s="132"/>
      <c r="E1" s="132"/>
      <c r="F1" s="132"/>
      <c r="G1" s="132"/>
      <c r="H1" s="132"/>
      <c r="I1" s="132"/>
      <c r="J1" s="132"/>
      <c r="K1" s="132"/>
      <c r="L1" s="132"/>
    </row>
    <row r="2" spans="1:12" ht="8.25" hidden="1" customHeight="1">
      <c r="A2" s="134"/>
      <c r="B2" s="134"/>
      <c r="C2" s="134"/>
      <c r="D2" s="134"/>
      <c r="E2" s="134"/>
      <c r="F2" s="134"/>
      <c r="G2" s="134"/>
      <c r="H2" s="134"/>
      <c r="I2" s="134"/>
      <c r="J2" s="134"/>
      <c r="K2" s="134"/>
      <c r="L2" s="134"/>
    </row>
    <row r="3" spans="1:12" s="5" customFormat="1" ht="18">
      <c r="A3" s="135" t="s">
        <v>46</v>
      </c>
      <c r="B3" s="135"/>
      <c r="C3" s="135"/>
      <c r="D3" s="135"/>
      <c r="E3" s="135"/>
      <c r="F3" s="135"/>
      <c r="G3" s="135"/>
      <c r="H3" s="135"/>
      <c r="I3" s="135"/>
      <c r="J3" s="135"/>
      <c r="K3" s="135"/>
      <c r="L3" s="135"/>
    </row>
    <row r="4" spans="1:12" s="5" customFormat="1" ht="26.25" customHeight="1">
      <c r="A4" s="131" t="str">
        <f>OBJETIVOS!A26</f>
        <v>Fortalecer e ampliar atividades de Educação Ambiental para a conservação do Sauim-de-coleira.</v>
      </c>
      <c r="B4" s="131"/>
      <c r="C4" s="131"/>
      <c r="D4" s="131"/>
      <c r="E4" s="131"/>
      <c r="F4" s="131"/>
      <c r="G4" s="131"/>
      <c r="H4" s="131"/>
      <c r="I4" s="131"/>
      <c r="J4" s="131"/>
      <c r="K4" s="131"/>
      <c r="L4" s="131"/>
    </row>
    <row r="5" spans="1:12" s="6" customFormat="1" ht="32.25" customHeight="1">
      <c r="A5" s="130" t="s">
        <v>50</v>
      </c>
      <c r="B5" s="130" t="s">
        <v>9</v>
      </c>
      <c r="C5" s="130" t="s">
        <v>11</v>
      </c>
      <c r="D5" s="130" t="s">
        <v>51</v>
      </c>
      <c r="E5" s="129" t="s">
        <v>15</v>
      </c>
      <c r="F5" s="129"/>
      <c r="G5" s="130" t="s">
        <v>17</v>
      </c>
      <c r="H5" s="133" t="s">
        <v>52</v>
      </c>
      <c r="I5" s="130" t="s">
        <v>19</v>
      </c>
      <c r="J5" s="129" t="s">
        <v>53</v>
      </c>
      <c r="K5" s="129"/>
      <c r="L5" s="130" t="s">
        <v>54</v>
      </c>
    </row>
    <row r="6" spans="1:12" s="6" customFormat="1" ht="15.6">
      <c r="A6" s="130"/>
      <c r="B6" s="130"/>
      <c r="C6" s="130"/>
      <c r="D6" s="130"/>
      <c r="E6" s="74" t="s">
        <v>55</v>
      </c>
      <c r="F6" s="74" t="s">
        <v>56</v>
      </c>
      <c r="G6" s="130"/>
      <c r="H6" s="133"/>
      <c r="I6" s="130"/>
      <c r="J6" s="74" t="s">
        <v>57</v>
      </c>
      <c r="K6" s="74" t="s">
        <v>58</v>
      </c>
      <c r="L6" s="130"/>
    </row>
    <row r="7" spans="1:12" s="20" customFormat="1" ht="97.5" customHeight="1">
      <c r="A7" s="68" t="s">
        <v>255</v>
      </c>
      <c r="B7" s="20" t="s">
        <v>256</v>
      </c>
      <c r="C7" s="22" t="s">
        <v>257</v>
      </c>
      <c r="D7" s="22" t="s">
        <v>258</v>
      </c>
      <c r="E7" s="25">
        <v>43191</v>
      </c>
      <c r="F7" s="25">
        <v>44986</v>
      </c>
      <c r="G7" s="26" t="s">
        <v>131</v>
      </c>
      <c r="H7" s="27">
        <v>0</v>
      </c>
      <c r="I7" s="109" t="s">
        <v>259</v>
      </c>
      <c r="J7" s="29"/>
      <c r="K7" s="29"/>
      <c r="L7" s="97" t="s">
        <v>260</v>
      </c>
    </row>
    <row r="8" spans="1:12" s="20" customFormat="1" ht="102.75" customHeight="1">
      <c r="A8" s="103" t="s">
        <v>261</v>
      </c>
      <c r="B8" s="22" t="s">
        <v>262</v>
      </c>
      <c r="C8" s="20" t="s">
        <v>263</v>
      </c>
      <c r="D8" s="22" t="s">
        <v>264</v>
      </c>
      <c r="E8" s="25">
        <v>43191</v>
      </c>
      <c r="F8" s="25">
        <v>44986</v>
      </c>
      <c r="G8" s="26" t="s">
        <v>265</v>
      </c>
      <c r="H8" s="27">
        <v>0</v>
      </c>
      <c r="I8" s="109" t="s">
        <v>266</v>
      </c>
      <c r="J8" s="22"/>
      <c r="K8" s="22"/>
      <c r="L8" s="97" t="s">
        <v>267</v>
      </c>
    </row>
    <row r="9" spans="1:12" s="34" customFormat="1" ht="106.5" customHeight="1">
      <c r="A9" s="68" t="s">
        <v>268</v>
      </c>
      <c r="B9" s="22" t="s">
        <v>269</v>
      </c>
      <c r="C9" s="22" t="s">
        <v>270</v>
      </c>
      <c r="D9" s="22" t="s">
        <v>271</v>
      </c>
      <c r="E9" s="25">
        <v>43191</v>
      </c>
      <c r="F9" s="25">
        <v>44986</v>
      </c>
      <c r="G9" s="26" t="s">
        <v>265</v>
      </c>
      <c r="H9" s="27">
        <v>350000</v>
      </c>
      <c r="I9" s="109" t="s">
        <v>272</v>
      </c>
      <c r="J9" s="29"/>
      <c r="K9" s="29"/>
      <c r="L9" s="97" t="s">
        <v>273</v>
      </c>
    </row>
    <row r="10" spans="1:12" ht="88.9" customHeight="1">
      <c r="A10" s="103" t="s">
        <v>274</v>
      </c>
      <c r="B10" s="22" t="s">
        <v>275</v>
      </c>
      <c r="C10" s="22" t="s">
        <v>276</v>
      </c>
      <c r="D10" s="45"/>
      <c r="E10" s="25">
        <v>43191</v>
      </c>
      <c r="F10" s="25">
        <v>44986</v>
      </c>
      <c r="G10" s="23" t="s">
        <v>265</v>
      </c>
      <c r="H10" s="27">
        <v>15000</v>
      </c>
      <c r="I10" s="109" t="s">
        <v>277</v>
      </c>
      <c r="J10" s="46"/>
      <c r="K10" s="46"/>
      <c r="L10" s="99" t="s">
        <v>278</v>
      </c>
    </row>
    <row r="11" spans="1:12" ht="88.5" customHeight="1">
      <c r="A11" s="69" t="s">
        <v>279</v>
      </c>
      <c r="B11" s="44" t="s">
        <v>280</v>
      </c>
      <c r="C11" s="22" t="s">
        <v>281</v>
      </c>
      <c r="D11" s="22" t="s">
        <v>282</v>
      </c>
      <c r="E11" s="25">
        <v>43191</v>
      </c>
      <c r="F11" s="25">
        <v>44986</v>
      </c>
      <c r="G11" s="23" t="s">
        <v>99</v>
      </c>
      <c r="H11" s="27">
        <v>0</v>
      </c>
      <c r="I11" s="114" t="s">
        <v>283</v>
      </c>
      <c r="J11" s="46"/>
      <c r="K11" s="46"/>
      <c r="L11" s="110"/>
    </row>
    <row r="12" spans="1:12" ht="14.45">
      <c r="A12" s="19"/>
      <c r="B12" s="33"/>
      <c r="C12" s="19"/>
      <c r="D12" s="19"/>
      <c r="E12" s="37"/>
      <c r="F12" s="37"/>
      <c r="G12" s="19"/>
      <c r="H12" s="38"/>
      <c r="I12" s="39"/>
      <c r="J12" s="39"/>
      <c r="K12" s="39"/>
      <c r="L12" s="19"/>
    </row>
    <row r="13" spans="1:12" ht="14.45">
      <c r="A13" s="19"/>
      <c r="B13" s="33"/>
      <c r="C13" s="19"/>
      <c r="D13" s="19"/>
      <c r="E13" s="37"/>
      <c r="F13" s="37"/>
      <c r="G13" s="19"/>
      <c r="H13" s="38"/>
      <c r="I13" s="39"/>
      <c r="J13" s="39"/>
      <c r="K13" s="39"/>
      <c r="L13" s="19"/>
    </row>
    <row r="14" spans="1:12" ht="14.45">
      <c r="A14" s="19"/>
      <c r="B14" s="33"/>
      <c r="C14" s="19"/>
      <c r="D14" s="19"/>
      <c r="E14" s="37"/>
      <c r="F14" s="37"/>
      <c r="G14" s="19"/>
      <c r="H14" s="38"/>
      <c r="I14" s="39"/>
      <c r="J14" s="39"/>
      <c r="K14" s="39"/>
      <c r="L14" s="19"/>
    </row>
    <row r="15" spans="1:12" ht="14.45">
      <c r="A15" s="19"/>
      <c r="B15" s="33"/>
      <c r="C15" s="19"/>
      <c r="D15" s="19"/>
      <c r="E15" s="37"/>
      <c r="F15" s="37"/>
      <c r="G15" s="19"/>
      <c r="H15" s="38"/>
      <c r="I15" s="39"/>
      <c r="J15" s="39"/>
      <c r="K15" s="39"/>
      <c r="L15" s="19"/>
    </row>
    <row r="16" spans="1:12" ht="14.45">
      <c r="A16" s="19"/>
      <c r="B16" s="33"/>
      <c r="C16" s="19"/>
      <c r="D16" s="19"/>
      <c r="E16" s="37"/>
      <c r="F16" s="37"/>
      <c r="G16" s="19"/>
      <c r="H16" s="38"/>
      <c r="I16" s="39"/>
      <c r="J16" s="39"/>
      <c r="K16" s="39"/>
      <c r="L16" s="19"/>
    </row>
    <row r="17" spans="1:12" ht="14.45">
      <c r="A17" s="19"/>
      <c r="B17" s="33"/>
      <c r="C17" s="19"/>
      <c r="D17" s="19"/>
      <c r="E17" s="37"/>
      <c r="F17" s="37"/>
      <c r="G17" s="19"/>
      <c r="H17" s="38"/>
      <c r="I17" s="39"/>
      <c r="J17" s="39"/>
      <c r="K17" s="39"/>
      <c r="L17" s="19"/>
    </row>
    <row r="18" spans="1:12" ht="14.45">
      <c r="A18" s="19"/>
      <c r="B18" s="33"/>
      <c r="C18" s="19"/>
      <c r="D18" s="19"/>
      <c r="E18" s="37"/>
      <c r="F18" s="37"/>
      <c r="G18" s="19"/>
      <c r="H18" s="38"/>
      <c r="I18" s="39"/>
      <c r="J18" s="39"/>
      <c r="K18" s="39"/>
      <c r="L18" s="19"/>
    </row>
    <row r="19" spans="1:12" ht="14.45">
      <c r="A19" s="19"/>
      <c r="B19" s="33"/>
      <c r="C19" s="19"/>
      <c r="D19" s="19"/>
      <c r="E19" s="37"/>
      <c r="F19" s="37"/>
      <c r="G19" s="19"/>
      <c r="H19" s="38"/>
      <c r="I19" s="39"/>
      <c r="J19" s="39"/>
      <c r="K19" s="39"/>
      <c r="L19" s="19"/>
    </row>
    <row r="20" spans="1:12" ht="14.45">
      <c r="A20" s="19"/>
      <c r="B20" s="33"/>
      <c r="C20" s="19"/>
      <c r="D20" s="19"/>
      <c r="E20" s="37"/>
      <c r="F20" s="37"/>
      <c r="G20" s="19"/>
      <c r="H20" s="38"/>
      <c r="I20" s="39"/>
      <c r="J20" s="39"/>
      <c r="K20" s="39"/>
      <c r="L20" s="19"/>
    </row>
    <row r="21" spans="1:12" ht="14.45">
      <c r="A21" s="19"/>
      <c r="B21" s="33"/>
      <c r="C21" s="19"/>
      <c r="D21" s="19"/>
      <c r="E21" s="37"/>
      <c r="F21" s="37"/>
      <c r="G21" s="19"/>
      <c r="H21" s="38"/>
      <c r="I21" s="39"/>
      <c r="J21" s="39"/>
      <c r="K21" s="39"/>
      <c r="L21" s="19"/>
    </row>
  </sheetData>
  <protectedRanges>
    <protectedRange sqref="I7:I8" name="Intervalo1_12"/>
    <protectedRange sqref="I9:I11" name="Intervalo1_13"/>
    <protectedRange sqref="L7:L11" name="Intervalo1"/>
  </protectedRanges>
  <mergeCells count="14">
    <mergeCell ref="A1:L1"/>
    <mergeCell ref="A2:L2"/>
    <mergeCell ref="A3:L3"/>
    <mergeCell ref="A4:L4"/>
    <mergeCell ref="H5:H6"/>
    <mergeCell ref="I5:I6"/>
    <mergeCell ref="J5:K5"/>
    <mergeCell ref="L5:L6"/>
    <mergeCell ref="A5:A6"/>
    <mergeCell ref="B5:B6"/>
    <mergeCell ref="C5:C6"/>
    <mergeCell ref="D5:D6"/>
    <mergeCell ref="E5:F5"/>
    <mergeCell ref="G5:G6"/>
  </mergeCells>
  <phoneticPr fontId="0" type="noConversion"/>
  <pageMargins left="0.19685039370078741" right="0.19685039370078741" top="0.19685039370078741" bottom="0.19685039370078741" header="0.51181102362204722" footer="0.51181102362204722"/>
  <pageSetup paperSize="9" scale="48" firstPageNumber="0" orientation="landscape" horizontalDpi="300" verticalDpi="300"/>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e91a1e-db5a-4f26-8226-7e93fd29af31">
      <Terms xmlns="http://schemas.microsoft.com/office/infopath/2007/PartnerControls"/>
    </lcf76f155ced4ddcb4097134ff3c332f>
    <TaxCatchAll xmlns="47cf7998-2173-4278-aea0-5aa766b9ef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33B18B94B0674D9ED76A8BD7EBD141" ma:contentTypeVersion="11" ma:contentTypeDescription="Crie um novo documento." ma:contentTypeScope="" ma:versionID="60a01c3495d97041e70492ab16a24b84">
  <xsd:schema xmlns:xsd="http://www.w3.org/2001/XMLSchema" xmlns:xs="http://www.w3.org/2001/XMLSchema" xmlns:p="http://schemas.microsoft.com/office/2006/metadata/properties" xmlns:ns2="98e91a1e-db5a-4f26-8226-7e93fd29af31" xmlns:ns3="47cf7998-2173-4278-aea0-5aa766b9efbe" targetNamespace="http://schemas.microsoft.com/office/2006/metadata/properties" ma:root="true" ma:fieldsID="e0cf1f93b17017802ac36f8a27098007" ns2:_="" ns3:_="">
    <xsd:import namespace="98e91a1e-db5a-4f26-8226-7e93fd29af31"/>
    <xsd:import namespace="47cf7998-2173-4278-aea0-5aa766b9efb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91a1e-db5a-4f26-8226-7e93fd29af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cf7998-2173-4278-aea0-5aa766b9efb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9bc98fe-b26f-4997-ac0f-feb18fe59fc3}" ma:internalName="TaxCatchAll" ma:showField="CatchAllData" ma:web="47cf7998-2173-4278-aea0-5aa766b9efbe">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739F0C-D359-4171-916A-CFB9B08668C2}"/>
</file>

<file path=customXml/itemProps2.xml><?xml version="1.0" encoding="utf-8"?>
<ds:datastoreItem xmlns:ds="http://schemas.openxmlformats.org/officeDocument/2006/customXml" ds:itemID="{F5A292A1-1F9B-41A0-B2ED-6532FC3B0557}"/>
</file>

<file path=customXml/itemProps3.xml><?xml version="1.0" encoding="utf-8"?>
<ds:datastoreItem xmlns:ds="http://schemas.openxmlformats.org/officeDocument/2006/customXml" ds:itemID="{DE7D6449-1925-448C-9249-0BC84FD650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
  <cp:revision/>
  <dcterms:created xsi:type="dcterms:W3CDTF">2010-08-06T11:52:22Z</dcterms:created>
  <dcterms:modified xsi:type="dcterms:W3CDTF">2023-04-06T12:38:02Z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0x0101001F33B18B94B0674D9ED76A8BD7EBD141</vt:lpwstr>
  </property>
  <property fmtid="{D5CDD505-2E9C-101B-9397-08002B2CF9AE}" pid="3" name="MSIP_Label_3738d5ca-cd4e-433d-8f2a-eee77df5cad2_Enabled">
    <vt:lpwstr>true</vt:lpwstr>
  </property>
  <property fmtid="{D5CDD505-2E9C-101B-9397-08002B2CF9AE}" pid="4" name="MSIP_Label_3738d5ca-cd4e-433d-8f2a-eee77df5cad2_SetDate">
    <vt:lpwstr>2023-03-01T13:16:55Z</vt:lpwstr>
  </property>
  <property fmtid="{D5CDD505-2E9C-101B-9397-08002B2CF9AE}" pid="5" name="MSIP_Label_3738d5ca-cd4e-433d-8f2a-eee77df5cad2_Method">
    <vt:lpwstr>Standard</vt:lpwstr>
  </property>
  <property fmtid="{D5CDD505-2E9C-101B-9397-08002B2CF9AE}" pid="6" name="MSIP_Label_3738d5ca-cd4e-433d-8f2a-eee77df5cad2_Name">
    <vt:lpwstr>defa4170-0d19-0005-0004-bc88714345d2</vt:lpwstr>
  </property>
  <property fmtid="{D5CDD505-2E9C-101B-9397-08002B2CF9AE}" pid="7" name="MSIP_Label_3738d5ca-cd4e-433d-8f2a-eee77df5cad2_SiteId">
    <vt:lpwstr>c14e2b56-c5bc-43bd-ad9c-408cf6cc3560</vt:lpwstr>
  </property>
  <property fmtid="{D5CDD505-2E9C-101B-9397-08002B2CF9AE}" pid="8" name="MSIP_Label_3738d5ca-cd4e-433d-8f2a-eee77df5cad2_ActionId">
    <vt:lpwstr>356e0516-8c80-4002-902e-5611c5dafc99</vt:lpwstr>
  </property>
  <property fmtid="{D5CDD505-2E9C-101B-9397-08002B2CF9AE}" pid="9" name="MSIP_Label_3738d5ca-cd4e-433d-8f2a-eee77df5cad2_ContentBits">
    <vt:lpwstr>0</vt:lpwstr>
  </property>
  <property fmtid="{D5CDD505-2E9C-101B-9397-08002B2CF9AE}" pid="10" name="MediaServiceImageTags">
    <vt:lpwstr/>
  </property>
</Properties>
</file>