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04849741657\Downloads\"/>
    </mc:Choice>
  </mc:AlternateContent>
  <xr:revisionPtr revIDLastSave="0" documentId="13_ncr:1_{1D537CA9-E487-4CFE-B1D4-E10AEDDED6BA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FIGURAS!$A$1:$B$6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4" l="1"/>
  <c r="C7" i="34"/>
  <c r="C7" i="33"/>
</calcChain>
</file>

<file path=xl/sharedStrings.xml><?xml version="1.0" encoding="utf-8"?>
<sst xmlns="http://schemas.openxmlformats.org/spreadsheetml/2006/main" count="181" uniqueCount="102">
  <si>
    <t xml:space="preserve"> Plano de Ação Nacional para Conservação de Espécies Ameaçadas de Extinção - PAN</t>
  </si>
  <si>
    <t>Plano de Ação Nacional para Conservação das Espécies Ameaçadas de Extinção da Fauna Aquática da Bacia do Rio São Francisco - PAN SÃO FRANCISCO</t>
  </si>
  <si>
    <t>OBJETIVO GERAL</t>
  </si>
  <si>
    <t>Assegurar a qualidade ambiental do ecossistema aquático para conservar populações saudáveis de peixes ameaçados do Velho Chico, em 5 anos.</t>
  </si>
  <si>
    <t>DATA DA MATRIZ DE METAS</t>
  </si>
  <si>
    <t>27 a 31 de março de 2023 (Presencial)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</si>
  <si>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</si>
  <si>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</si>
  <si>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</si>
  <si>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</si>
  <si>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</si>
  <si>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</si>
  <si>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</si>
  <si>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</si>
  <si>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</si>
  <si>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</si>
  <si>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</si>
  <si>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</si>
  <si>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Redução da ocorrência de processos erosivos, aterramento de nascentes e assoreamento dos cursos d’água.</t>
  </si>
  <si>
    <t>Quantidade de iniciativas voltadas à recuperação da vegetação ripária (mata de galeria, mata ciliar) nas áreas estratégicas do PAN</t>
  </si>
  <si>
    <t>Aumentar</t>
  </si>
  <si>
    <t>relatório de gestão federal, estadual e municipal</t>
  </si>
  <si>
    <t>Anual</t>
  </si>
  <si>
    <t>Iure Giuliano Braga Souza (EMATER/MG)</t>
  </si>
  <si>
    <t>Quilômetros de estradas vicinais de terra recuperadas e adequadas para o controle de erosão</t>
  </si>
  <si>
    <t>Manter</t>
  </si>
  <si>
    <t>Maria Regina Soranna (ICMBio/CEPTA)</t>
  </si>
  <si>
    <t>Regularização do uso da água e controle do lançamento de poluentes (esgotos, agrotóxicos, fertilizantes, resíduos minerários, dentre outros) que causam impactos aos ambientes aquáticos.</t>
  </si>
  <si>
    <t>Quantidade de intervenções implementadas do planejamento integrado de recursos hídricos (PIRH e enquadramento dos corpos d'água) em áreas estratégicas do PAN.</t>
  </si>
  <si>
    <t xml:space="preserve"> planejamento integrado de recursos hídricos em curto prazo</t>
  </si>
  <si>
    <t>Márcio Araújo (ANA)</t>
  </si>
  <si>
    <t>visando a compatibilização dos usos do ponto de vista quali e quantitativo</t>
  </si>
  <si>
    <t>Pontos de monitoramento com padrões de qualidade compatíveis com a classe 2</t>
  </si>
  <si>
    <t>Consulta ao IGAM/MG</t>
  </si>
  <si>
    <t>Diagnóstico e planejamento territorial que garantam a manutenção de trechos relevantes de rios para as espécies do PAN.</t>
  </si>
  <si>
    <t>Nº  de eventos para a criação do zoneamento territorial.</t>
  </si>
  <si>
    <t xml:space="preserve">Atas de reuniões; lista de presença; ofícios. </t>
  </si>
  <si>
    <t>Semestral</t>
  </si>
  <si>
    <t>Rita Barreto (ICMBio/CEPTA)</t>
  </si>
  <si>
    <t xml:space="preserve">Ação Obj 3. Levar para monitoria. Construção do planejamento territorial que gere o zoneanento com o objetivo da manutenção nos trechos relevantes de rios para as espécies do PAN. </t>
  </si>
  <si>
    <t>Nº de instrumentos normativos (IN, portaria, decreto, resolução...) que tratem do zoneamento territorial e incorporem ações do PAN</t>
  </si>
  <si>
    <t>Instrumentos normativos</t>
  </si>
  <si>
    <t>Marcio Araújo (ANA)</t>
  </si>
  <si>
    <t>Normativa federal (outorga ANA) + 1 por estado (7).</t>
  </si>
  <si>
    <t>% de empreendimentos licenciados a partir de uma avaliação ambiental integrada (AAI) (barragens - hidrelétricas e barragens  - irrigação...)</t>
  </si>
  <si>
    <t>Licenças</t>
  </si>
  <si>
    <t>Ruanny Prado (IEF/MG)</t>
  </si>
  <si>
    <t xml:space="preserve">Ação 3.3. Verificar impacto de empresas petroquímicas </t>
  </si>
  <si>
    <t>Extensão (km) de rios livres que compõe o grande remanescente lótico do São Francisco (calha e tributários)</t>
  </si>
  <si>
    <t>Geoprocessamento</t>
  </si>
  <si>
    <t>Paulo Pompeu (UFLA)</t>
  </si>
  <si>
    <t>Ampliação do conhecimento sobre a biologia e ecologia das espécies ameaçadas.</t>
  </si>
  <si>
    <t>Nº de publicações e estudos sobre as espécies contempladas no PAN</t>
  </si>
  <si>
    <t>artigos; relatórios; teses; livros e capítulos de livros; trabalho em congresso com indexação.</t>
  </si>
  <si>
    <t>Alexandre Clistenes (UEFS)</t>
  </si>
  <si>
    <t>Lembrar dos estudos de hidrograma</t>
  </si>
  <si>
    <t>Nº de vezes e que o PAN e/ou as espécies contempladas são mencionadas em mídias diversas</t>
  </si>
  <si>
    <t>Links das publicações</t>
  </si>
  <si>
    <t>Trimestral</t>
  </si>
  <si>
    <t>Número de projetos financiados que contemplem estudos sobre biologia e ecologia da espécies ameaçadas no PAN</t>
  </si>
  <si>
    <t>Relatórios, termos de outorga e projetos de pesquisa.</t>
  </si>
  <si>
    <t>Soraia Fonteles (UFRB)</t>
  </si>
  <si>
    <t>Incentivo ao manejo adequado das espécies nativas, avaliação e conscientização sobre os impactos de peixamentos e da introdução de espécies não nativas.</t>
  </si>
  <si>
    <t>Nº de licenças com condicionantes a partir das ações/recomendações do PAN (levando em consideração o protocolo de manejo adequado elaborado pelo PAN)</t>
  </si>
  <si>
    <t>Nº de instituições licenciadoras e legisladoras, capacitadas quanto ao impacto do manejo inadequado de espécies nativas e introdução de espécies não nativas</t>
  </si>
  <si>
    <t>Listas de presença; certificados.</t>
  </si>
  <si>
    <t>7 secretarias estaduais; 7 MPE; 8 IBAMA; 8 MPF; órgãos licenciadores municipais. Expectativa: Redução dos impactos negativos dos peixamentos.</t>
  </si>
  <si>
    <t>Melhoria da gestão pesqueira  e da fiscalização relativa à pesca na Bacia do São Francisco.</t>
  </si>
  <si>
    <t>Nº de operações de fiscalização a partir de demandas do PAN.</t>
  </si>
  <si>
    <t>relatórios ou ordens de fiscalização</t>
  </si>
  <si>
    <t>semestral</t>
  </si>
  <si>
    <t>Número de eventos participativos de representantes interessados na melhoria da gestão pesqueira</t>
  </si>
  <si>
    <t>atas e listas de presença</t>
  </si>
  <si>
    <t>anual</t>
  </si>
  <si>
    <t>Nº de órgãos atuantes nas necessidades de fiscalização demandadas pelo PAN em relação as espécies de peixes ameaçadas de extinção</t>
  </si>
  <si>
    <t>atas de reuniões e listas de presença</t>
  </si>
  <si>
    <t>Plano de Ação para a Conservação [nome do PAN]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</si>
  <si>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</si>
  <si>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</si>
  <si>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</si>
  <si>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</si>
  <si>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</si>
  <si>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</si>
  <si>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</si>
  <si>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</si>
  <si>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</si>
  <si>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</si>
  <si>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</si>
  <si>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Baixa</t>
  </si>
  <si>
    <t>Média</t>
  </si>
  <si>
    <t>Alta</t>
  </si>
  <si>
    <t>Tend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</si>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</sst>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b/>
      <sz val="18"/>
      <name val="Arial"/>
      <family val="2"/>
    </font>
    <font>
      <b/>
      <sz val="22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2" xfId="0" applyFont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vertical="center"/>
    </xf>
    <xf numFmtId="14" fontId="13" fillId="0" borderId="5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right" vertical="center"/>
    </xf>
    <xf numFmtId="0" fontId="14" fillId="8" borderId="5" xfId="0" applyFont="1" applyFill="1" applyBorder="1" applyAlignment="1">
      <alignment horizontal="right" vertical="center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right" vertical="center"/>
    </xf>
    <xf numFmtId="14" fontId="13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right" vertical="center"/>
    </xf>
    <xf numFmtId="14" fontId="13" fillId="0" borderId="4" xfId="0" applyNumberFormat="1" applyFont="1" applyBorder="1" applyAlignment="1">
      <alignment horizontal="left" vertical="center"/>
    </xf>
    <xf numFmtId="14" fontId="13" fillId="0" borderId="6" xfId="0" applyNumberFormat="1" applyFont="1" applyBorder="1" applyAlignment="1">
      <alignment horizontal="left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303414</xdr:colOff>
      <xdr:row>15</xdr:row>
      <xdr:rowOff>81651</xdr:rowOff>
    </xdr:from>
    <xdr:to>
      <xdr:col>12</xdr:col>
      <xdr:colOff>1746809</xdr:colOff>
      <xdr:row>15</xdr:row>
      <xdr:rowOff>1428458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1914" y="8775378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13</xdr:row>
      <xdr:rowOff>1170397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207817</xdr:colOff>
      <xdr:row>13</xdr:row>
      <xdr:rowOff>1453621</xdr:rowOff>
    </xdr:from>
    <xdr:to>
      <xdr:col>12</xdr:col>
      <xdr:colOff>1741999</xdr:colOff>
      <xdr:row>14</xdr:row>
      <xdr:rowOff>1433555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6317" y="7237894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361280</xdr:colOff>
      <xdr:row>13</xdr:row>
      <xdr:rowOff>62698</xdr:rowOff>
    </xdr:from>
    <xdr:to>
      <xdr:col>12</xdr:col>
      <xdr:colOff>1753473</xdr:colOff>
      <xdr:row>13</xdr:row>
      <xdr:rowOff>1358098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9780" y="584697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447525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449036</xdr:colOff>
      <xdr:row>16</xdr:row>
      <xdr:rowOff>108857</xdr:rowOff>
    </xdr:from>
    <xdr:to>
      <xdr:col>12</xdr:col>
      <xdr:colOff>1646465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10232571"/>
          <a:ext cx="1197429" cy="1326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352747</xdr:colOff>
      <xdr:row>2</xdr:row>
      <xdr:rowOff>76846</xdr:rowOff>
    </xdr:from>
    <xdr:to>
      <xdr:col>1</xdr:col>
      <xdr:colOff>1796142</xdr:colOff>
      <xdr:row>2</xdr:row>
      <xdr:rowOff>1411283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90" y="1777739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233648</xdr:colOff>
      <xdr:row>3</xdr:row>
      <xdr:rowOff>33673</xdr:rowOff>
    </xdr:from>
    <xdr:to>
      <xdr:col>1</xdr:col>
      <xdr:colOff>1767830</xdr:colOff>
      <xdr:row>3</xdr:row>
      <xdr:rowOff>1455964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91" y="3272173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353710</xdr:colOff>
      <xdr:row>4</xdr:row>
      <xdr:rowOff>92529</xdr:rowOff>
    </xdr:from>
    <xdr:to>
      <xdr:col>1</xdr:col>
      <xdr:colOff>1745903</xdr:colOff>
      <xdr:row>4</xdr:row>
      <xdr:rowOff>1387929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53" y="486863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5</xdr:row>
      <xdr:rowOff>54427</xdr:rowOff>
    </xdr:from>
    <xdr:to>
      <xdr:col>1</xdr:col>
      <xdr:colOff>1714500</xdr:colOff>
      <xdr:row>5</xdr:row>
      <xdr:rowOff>1471387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6830784"/>
          <a:ext cx="1279071" cy="1416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544287</xdr:rowOff>
    </xdr:from>
    <xdr:to>
      <xdr:col>1</xdr:col>
      <xdr:colOff>1889806</xdr:colOff>
      <xdr:row>1</xdr:row>
      <xdr:rowOff>1328384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544287"/>
          <a:ext cx="1386342" cy="14100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6"/>
  <sheetViews>
    <sheetView tabSelected="1" zoomScale="80" zoomScaleNormal="80" workbookViewId="0">
      <pane ySplit="10" topLeftCell="A11" activePane="bottomLeft" state="frozen"/>
      <selection pane="bottomLeft" activeCell="C7" sqref="C7:E7"/>
    </sheetView>
  </sheetViews>
  <sheetFormatPr defaultColWidth="9.140625" defaultRowHeight="18.75" x14ac:dyDescent="0.2"/>
  <cols>
    <col min="1" max="1" width="8" style="2" customWidth="1"/>
    <col min="2" max="2" width="34.7109375" style="2" customWidth="1"/>
    <col min="3" max="3" width="46.85546875" style="2" customWidth="1"/>
    <col min="4" max="4" width="17" style="32" customWidth="1"/>
    <col min="5" max="5" width="19" style="32" customWidth="1"/>
    <col min="6" max="6" width="21.140625" style="32" customWidth="1"/>
    <col min="7" max="7" width="32.28515625" style="32" customWidth="1"/>
    <col min="8" max="8" width="27.7109375" style="2" customWidth="1"/>
    <col min="9" max="10" width="34.5703125" style="2" customWidth="1"/>
    <col min="11" max="11" width="41.5703125" style="2" customWidth="1"/>
    <col min="12" max="16384" width="9.140625" style="2"/>
  </cols>
  <sheetData>
    <row r="1" spans="1:11" s="1" customFormat="1" ht="18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6" customFormat="1" ht="8.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6" customFormat="1" ht="28.5" x14ac:dyDescent="0.2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6" customFormat="1" ht="12.75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1" customFormat="1" ht="26.25" customHeight="1" x14ac:dyDescent="0.2">
      <c r="A5" s="48" t="s">
        <v>2</v>
      </c>
      <c r="B5" s="49"/>
      <c r="C5" s="44" t="s">
        <v>3</v>
      </c>
      <c r="D5" s="45"/>
      <c r="E5" s="45"/>
      <c r="F5" s="45"/>
      <c r="G5" s="45"/>
      <c r="H5" s="45"/>
      <c r="I5" s="45"/>
      <c r="J5" s="45"/>
      <c r="K5" s="46"/>
    </row>
    <row r="6" spans="1:11" s="1" customFormat="1" ht="11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1" customFormat="1" ht="31.5" customHeight="1" x14ac:dyDescent="0.2">
      <c r="A7" s="50" t="s">
        <v>4</v>
      </c>
      <c r="B7" s="51"/>
      <c r="C7" s="72" t="s">
        <v>5</v>
      </c>
      <c r="D7" s="73"/>
      <c r="E7" s="73"/>
      <c r="F7" s="34"/>
      <c r="G7" s="34"/>
      <c r="H7" s="34"/>
      <c r="I7" s="34"/>
      <c r="J7" s="34"/>
      <c r="K7" s="35"/>
    </row>
    <row r="8" spans="1:11" ht="16.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21.75" customHeight="1" x14ac:dyDescent="0.2">
      <c r="A9" s="47" t="s">
        <v>6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45.75" customHeight="1" x14ac:dyDescent="0.2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 t="s">
        <v>17</v>
      </c>
    </row>
    <row r="11" spans="1:11" s="30" customFormat="1" ht="63" x14ac:dyDescent="0.2">
      <c r="A11" s="36">
        <v>1</v>
      </c>
      <c r="B11" s="37" t="s">
        <v>18</v>
      </c>
      <c r="C11" s="3" t="s">
        <v>19</v>
      </c>
      <c r="D11" s="31">
        <v>0</v>
      </c>
      <c r="E11" s="31">
        <v>4</v>
      </c>
      <c r="F11" s="31">
        <v>12</v>
      </c>
      <c r="G11" s="31" t="s">
        <v>20</v>
      </c>
      <c r="H11" s="3" t="s">
        <v>21</v>
      </c>
      <c r="I11" s="3" t="s">
        <v>22</v>
      </c>
      <c r="J11" s="3" t="s">
        <v>23</v>
      </c>
      <c r="K11" s="3"/>
    </row>
    <row r="12" spans="1:11" s="30" customFormat="1" ht="47.25" x14ac:dyDescent="0.2">
      <c r="A12" s="36"/>
      <c r="B12" s="37"/>
      <c r="C12" s="3" t="s">
        <v>24</v>
      </c>
      <c r="D12" s="31">
        <v>0</v>
      </c>
      <c r="E12" s="31">
        <v>10</v>
      </c>
      <c r="F12" s="31">
        <v>50</v>
      </c>
      <c r="G12" s="31" t="s">
        <v>25</v>
      </c>
      <c r="H12" s="3" t="s">
        <v>21</v>
      </c>
      <c r="I12" s="3" t="s">
        <v>22</v>
      </c>
      <c r="J12" s="3" t="s">
        <v>26</v>
      </c>
      <c r="K12" s="3"/>
    </row>
    <row r="13" spans="1:11" s="30" customFormat="1" ht="63" x14ac:dyDescent="0.2">
      <c r="A13" s="36">
        <v>2</v>
      </c>
      <c r="B13" s="37" t="s">
        <v>27</v>
      </c>
      <c r="C13" s="3" t="s">
        <v>28</v>
      </c>
      <c r="D13" s="31">
        <v>0</v>
      </c>
      <c r="E13" s="31">
        <v>1</v>
      </c>
      <c r="F13" s="31">
        <v>2</v>
      </c>
      <c r="G13" s="31" t="s">
        <v>20</v>
      </c>
      <c r="H13" s="3" t="s">
        <v>29</v>
      </c>
      <c r="I13" s="3" t="s">
        <v>22</v>
      </c>
      <c r="J13" s="3" t="s">
        <v>30</v>
      </c>
      <c r="K13" s="3" t="s">
        <v>31</v>
      </c>
    </row>
    <row r="14" spans="1:11" s="30" customFormat="1" ht="73.5" customHeight="1" x14ac:dyDescent="0.2">
      <c r="A14" s="36"/>
      <c r="B14" s="37"/>
      <c r="C14" s="7" t="s">
        <v>32</v>
      </c>
      <c r="D14" s="31">
        <v>0</v>
      </c>
      <c r="E14" s="31">
        <v>1</v>
      </c>
      <c r="F14" s="31">
        <v>5</v>
      </c>
      <c r="G14" s="31" t="s">
        <v>20</v>
      </c>
      <c r="H14" s="3" t="s">
        <v>33</v>
      </c>
      <c r="I14" s="3" t="s">
        <v>22</v>
      </c>
      <c r="J14" s="3" t="s">
        <v>30</v>
      </c>
      <c r="K14" s="3"/>
    </row>
    <row r="15" spans="1:11" s="30" customFormat="1" ht="87" customHeight="1" x14ac:dyDescent="0.2">
      <c r="A15" s="36">
        <v>3</v>
      </c>
      <c r="B15" s="37" t="s">
        <v>34</v>
      </c>
      <c r="C15" s="3" t="s">
        <v>35</v>
      </c>
      <c r="D15" s="31">
        <v>1</v>
      </c>
      <c r="E15" s="31">
        <v>3</v>
      </c>
      <c r="F15" s="31">
        <v>5</v>
      </c>
      <c r="G15" s="31" t="s">
        <v>20</v>
      </c>
      <c r="H15" s="3" t="s">
        <v>36</v>
      </c>
      <c r="I15" s="3" t="s">
        <v>37</v>
      </c>
      <c r="J15" s="3" t="s">
        <v>38</v>
      </c>
      <c r="K15" s="3" t="s">
        <v>39</v>
      </c>
    </row>
    <row r="16" spans="1:11" s="30" customFormat="1" ht="63" x14ac:dyDescent="0.2">
      <c r="A16" s="36"/>
      <c r="B16" s="37"/>
      <c r="C16" s="3" t="s">
        <v>40</v>
      </c>
      <c r="D16" s="31">
        <v>0</v>
      </c>
      <c r="E16" s="31">
        <v>1</v>
      </c>
      <c r="F16" s="31">
        <v>7</v>
      </c>
      <c r="G16" s="31" t="s">
        <v>20</v>
      </c>
      <c r="H16" s="3" t="s">
        <v>41</v>
      </c>
      <c r="I16" s="3" t="s">
        <v>22</v>
      </c>
      <c r="J16" s="3" t="s">
        <v>42</v>
      </c>
      <c r="K16" s="3" t="s">
        <v>43</v>
      </c>
    </row>
    <row r="17" spans="1:11" s="30" customFormat="1" ht="63" x14ac:dyDescent="0.2">
      <c r="A17" s="36"/>
      <c r="B17" s="37"/>
      <c r="C17" s="3" t="s">
        <v>44</v>
      </c>
      <c r="D17" s="31">
        <v>0</v>
      </c>
      <c r="E17" s="33">
        <v>0.1</v>
      </c>
      <c r="F17" s="33">
        <v>0.5</v>
      </c>
      <c r="G17" s="31" t="s">
        <v>20</v>
      </c>
      <c r="H17" s="3" t="s">
        <v>45</v>
      </c>
      <c r="I17" s="3" t="s">
        <v>22</v>
      </c>
      <c r="J17" s="3" t="s">
        <v>46</v>
      </c>
      <c r="K17" s="3" t="s">
        <v>47</v>
      </c>
    </row>
    <row r="18" spans="1:11" s="30" customFormat="1" ht="47.25" x14ac:dyDescent="0.2">
      <c r="A18" s="36"/>
      <c r="B18" s="37"/>
      <c r="C18" s="3" t="s">
        <v>48</v>
      </c>
      <c r="D18" s="31">
        <v>3000</v>
      </c>
      <c r="E18" s="31">
        <v>3000</v>
      </c>
      <c r="F18" s="31">
        <v>3000</v>
      </c>
      <c r="G18" s="31" t="s">
        <v>25</v>
      </c>
      <c r="H18" s="3" t="s">
        <v>49</v>
      </c>
      <c r="I18" s="3" t="s">
        <v>22</v>
      </c>
      <c r="J18" s="3" t="s">
        <v>50</v>
      </c>
      <c r="K18" s="3"/>
    </row>
    <row r="19" spans="1:11" s="30" customFormat="1" ht="63" x14ac:dyDescent="0.2">
      <c r="A19" s="36">
        <v>4</v>
      </c>
      <c r="B19" s="37" t="s">
        <v>51</v>
      </c>
      <c r="C19" s="3" t="s">
        <v>52</v>
      </c>
      <c r="D19" s="31">
        <v>0</v>
      </c>
      <c r="E19" s="31">
        <v>5</v>
      </c>
      <c r="F19" s="31">
        <v>15</v>
      </c>
      <c r="G19" s="31" t="s">
        <v>20</v>
      </c>
      <c r="H19" s="3" t="s">
        <v>53</v>
      </c>
      <c r="I19" s="3" t="s">
        <v>22</v>
      </c>
      <c r="J19" s="3" t="s">
        <v>54</v>
      </c>
      <c r="K19" s="3" t="s">
        <v>55</v>
      </c>
    </row>
    <row r="20" spans="1:11" ht="47.25" x14ac:dyDescent="0.2">
      <c r="A20" s="36"/>
      <c r="B20" s="37"/>
      <c r="C20" s="3" t="s">
        <v>56</v>
      </c>
      <c r="D20" s="31">
        <v>5</v>
      </c>
      <c r="E20" s="31">
        <v>10</v>
      </c>
      <c r="F20" s="31">
        <v>20</v>
      </c>
      <c r="G20" s="31" t="s">
        <v>20</v>
      </c>
      <c r="H20" s="3" t="s">
        <v>57</v>
      </c>
      <c r="I20" s="3" t="s">
        <v>58</v>
      </c>
      <c r="J20" s="3" t="s">
        <v>38</v>
      </c>
      <c r="K20" s="3"/>
    </row>
    <row r="21" spans="1:11" ht="47.25" x14ac:dyDescent="0.2">
      <c r="A21" s="36"/>
      <c r="B21" s="37"/>
      <c r="C21" s="3" t="s">
        <v>59</v>
      </c>
      <c r="D21" s="31">
        <v>1</v>
      </c>
      <c r="E21" s="31">
        <v>5</v>
      </c>
      <c r="F21" s="31">
        <v>10</v>
      </c>
      <c r="G21" s="31" t="s">
        <v>20</v>
      </c>
      <c r="H21" s="3" t="s">
        <v>60</v>
      </c>
      <c r="I21" s="3" t="s">
        <v>22</v>
      </c>
      <c r="J21" s="3" t="s">
        <v>61</v>
      </c>
      <c r="K21" s="3"/>
    </row>
    <row r="22" spans="1:11" ht="63" x14ac:dyDescent="0.2">
      <c r="A22" s="36">
        <v>5</v>
      </c>
      <c r="B22" s="37" t="s">
        <v>62</v>
      </c>
      <c r="C22" s="3" t="s">
        <v>63</v>
      </c>
      <c r="D22" s="31">
        <v>0</v>
      </c>
      <c r="E22" s="31">
        <v>1</v>
      </c>
      <c r="F22" s="31">
        <v>10</v>
      </c>
      <c r="G22" s="31" t="s">
        <v>20</v>
      </c>
      <c r="H22" s="3" t="s">
        <v>45</v>
      </c>
      <c r="I22" s="3" t="s">
        <v>22</v>
      </c>
      <c r="J22" s="3" t="s">
        <v>46</v>
      </c>
      <c r="K22" s="10"/>
    </row>
    <row r="23" spans="1:11" ht="63" x14ac:dyDescent="0.2">
      <c r="A23" s="36"/>
      <c r="B23" s="37"/>
      <c r="C23" s="3" t="s">
        <v>64</v>
      </c>
      <c r="D23" s="31">
        <v>0</v>
      </c>
      <c r="E23" s="31">
        <v>10</v>
      </c>
      <c r="F23" s="31">
        <v>20</v>
      </c>
      <c r="G23" s="31" t="s">
        <v>20</v>
      </c>
      <c r="H23" s="3" t="s">
        <v>65</v>
      </c>
      <c r="I23" s="3" t="s">
        <v>22</v>
      </c>
      <c r="J23" s="3" t="s">
        <v>50</v>
      </c>
      <c r="K23" s="3" t="s">
        <v>66</v>
      </c>
    </row>
    <row r="24" spans="1:11" ht="31.5" x14ac:dyDescent="0.2">
      <c r="A24" s="36">
        <v>6</v>
      </c>
      <c r="B24" s="37" t="s">
        <v>67</v>
      </c>
      <c r="C24" s="3" t="s">
        <v>68</v>
      </c>
      <c r="D24" s="31">
        <v>0</v>
      </c>
      <c r="E24" s="31">
        <v>3</v>
      </c>
      <c r="F24" s="31">
        <v>10</v>
      </c>
      <c r="G24" s="31" t="s">
        <v>20</v>
      </c>
      <c r="H24" s="3" t="s">
        <v>69</v>
      </c>
      <c r="I24" s="3" t="s">
        <v>70</v>
      </c>
      <c r="J24" s="3" t="s">
        <v>38</v>
      </c>
      <c r="K24" s="3"/>
    </row>
    <row r="25" spans="1:11" ht="50.25" customHeight="1" x14ac:dyDescent="0.2">
      <c r="A25" s="36"/>
      <c r="B25" s="37"/>
      <c r="C25" s="3" t="s">
        <v>71</v>
      </c>
      <c r="D25" s="31">
        <v>0</v>
      </c>
      <c r="E25" s="31">
        <v>2</v>
      </c>
      <c r="F25" s="31">
        <v>6</v>
      </c>
      <c r="G25" s="31" t="s">
        <v>20</v>
      </c>
      <c r="H25" s="3" t="s">
        <v>72</v>
      </c>
      <c r="I25" s="3" t="s">
        <v>73</v>
      </c>
      <c r="J25" s="3" t="s">
        <v>46</v>
      </c>
      <c r="K25" s="3"/>
    </row>
    <row r="26" spans="1:11" ht="47.25" x14ac:dyDescent="0.2">
      <c r="A26" s="36"/>
      <c r="B26" s="37"/>
      <c r="C26" s="3" t="s">
        <v>74</v>
      </c>
      <c r="D26" s="31">
        <v>0</v>
      </c>
      <c r="E26" s="31">
        <v>2</v>
      </c>
      <c r="F26" s="31">
        <v>6</v>
      </c>
      <c r="G26" s="31" t="s">
        <v>20</v>
      </c>
      <c r="H26" s="3" t="s">
        <v>75</v>
      </c>
      <c r="I26" s="3" t="s">
        <v>73</v>
      </c>
      <c r="J26" s="3" t="s">
        <v>61</v>
      </c>
      <c r="K26" s="3"/>
    </row>
  </sheetData>
  <sheetProtection algorithmName="SHA-512" hashValue="W416ksrLGy0xcjvRDJzaX72fmf8WSP+nLLLKosiHbr1U3eUEXA+do7bHjDmwGO3fx+1gy3H+L9DAL360x5/L3A==" saltValue="jwYVW3ygrcygymTgrvQS5A==" spinCount="100000" sheet="1" objects="1" scenarios="1"/>
  <mergeCells count="23">
    <mergeCell ref="A13:A14"/>
    <mergeCell ref="B13:B14"/>
    <mergeCell ref="A8:K8"/>
    <mergeCell ref="A1:K1"/>
    <mergeCell ref="A2:K2"/>
    <mergeCell ref="A4:K4"/>
    <mergeCell ref="A6:K6"/>
    <mergeCell ref="A11:A12"/>
    <mergeCell ref="B11:B12"/>
    <mergeCell ref="A3:K3"/>
    <mergeCell ref="C5:K5"/>
    <mergeCell ref="A9:K9"/>
    <mergeCell ref="A5:B5"/>
    <mergeCell ref="A7:B7"/>
    <mergeCell ref="C7:E7"/>
    <mergeCell ref="A24:A26"/>
    <mergeCell ref="B24:B26"/>
    <mergeCell ref="A15:A18"/>
    <mergeCell ref="B15:B18"/>
    <mergeCell ref="A19:A21"/>
    <mergeCell ref="B19:B21"/>
    <mergeCell ref="A22:A23"/>
    <mergeCell ref="B22:B23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52"/>
  <sheetViews>
    <sheetView zoomScale="70" zoomScaleNormal="70" workbookViewId="0">
      <pane ySplit="12" topLeftCell="A13" activePane="bottomLeft" state="frozen"/>
      <selection pane="bottomLeft" activeCell="C7" sqref="C7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21" width="33.5703125" style="2" customWidth="1"/>
    <col min="22" max="16384" width="9.140625" style="2"/>
  </cols>
  <sheetData>
    <row r="1" spans="1:21" s="5" customFormat="1" ht="39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6" customFormat="1" ht="8.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6" customFormat="1" ht="28.5" x14ac:dyDescent="0.2">
      <c r="A3" s="43" t="s">
        <v>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6" customFormat="1" ht="12.75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1" customFormat="1" ht="29.25" customHeight="1" x14ac:dyDescent="0.2">
      <c r="A5" s="55" t="s">
        <v>2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1" customFormat="1" ht="11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s="1" customFormat="1" ht="31.5" customHeight="1" x14ac:dyDescent="0.2">
      <c r="A7" s="53" t="s">
        <v>4</v>
      </c>
      <c r="B7" s="53"/>
      <c r="C7" s="29" t="str">
        <f>'INDICADORES E METAS'!C7:K7</f>
        <v>27 a 31 de março de 2023 (Presencial)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1" customFormat="1" ht="11.2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s="1" customFormat="1" ht="31.5" customHeight="1" x14ac:dyDescent="0.2">
      <c r="A9" s="60" t="s">
        <v>77</v>
      </c>
      <c r="B9" s="60"/>
      <c r="C9" s="2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5"/>
    </row>
    <row r="10" spans="1:21" ht="16.5" customHeight="1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23.25" customHeight="1" x14ac:dyDescent="0.2">
      <c r="A11" s="47" t="s">
        <v>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57" t="s">
        <v>78</v>
      </c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56.25" x14ac:dyDescent="0.2">
      <c r="A12" s="20" t="s">
        <v>79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0" t="s">
        <v>13</v>
      </c>
      <c r="H12" s="20" t="s">
        <v>14</v>
      </c>
      <c r="I12" s="20" t="s">
        <v>15</v>
      </c>
      <c r="J12" s="20" t="s">
        <v>16</v>
      </c>
      <c r="K12" s="20" t="s">
        <v>17</v>
      </c>
      <c r="L12" s="9" t="s">
        <v>80</v>
      </c>
      <c r="M12" s="9" t="s">
        <v>81</v>
      </c>
      <c r="N12" s="9" t="s">
        <v>82</v>
      </c>
      <c r="O12" s="9" t="s">
        <v>83</v>
      </c>
      <c r="P12" s="9" t="s">
        <v>84</v>
      </c>
      <c r="Q12" s="9" t="s">
        <v>16</v>
      </c>
      <c r="R12" s="9" t="s">
        <v>17</v>
      </c>
      <c r="S12" s="21" t="s">
        <v>85</v>
      </c>
      <c r="T12" s="21" t="s">
        <v>86</v>
      </c>
      <c r="U12" s="21" t="s">
        <v>87</v>
      </c>
    </row>
    <row r="13" spans="1:21" x14ac:dyDescent="0.2">
      <c r="A13" s="36">
        <v>1</v>
      </c>
      <c r="B13" s="36"/>
      <c r="C13" s="3"/>
      <c r="D13" s="3"/>
      <c r="E13" s="3"/>
      <c r="F13" s="3"/>
      <c r="G13" s="3"/>
      <c r="H13" s="3"/>
      <c r="I13" s="3"/>
      <c r="J13" s="3"/>
      <c r="K13" s="3"/>
      <c r="L13" s="10"/>
      <c r="M13" s="10"/>
      <c r="N13" s="10" t="s">
        <v>88</v>
      </c>
      <c r="O13" s="10"/>
      <c r="P13" s="10"/>
      <c r="Q13" s="10"/>
      <c r="R13" s="10"/>
      <c r="S13" s="17"/>
      <c r="T13" s="61" t="s">
        <v>88</v>
      </c>
      <c r="U13" s="61"/>
    </row>
    <row r="14" spans="1:21" ht="114" customHeight="1" x14ac:dyDescent="0.2">
      <c r="A14" s="36"/>
      <c r="B14" s="36"/>
      <c r="C14" s="3"/>
      <c r="D14" s="3"/>
      <c r="E14" s="3"/>
      <c r="F14" s="3"/>
      <c r="G14" s="3"/>
      <c r="H14" s="3"/>
      <c r="I14" s="3"/>
      <c r="J14" s="3"/>
      <c r="K14" s="3"/>
      <c r="L14" s="10"/>
      <c r="M14" s="10"/>
      <c r="N14" s="10" t="s">
        <v>89</v>
      </c>
      <c r="O14" s="10"/>
      <c r="P14" s="10"/>
      <c r="Q14" s="10"/>
      <c r="R14" s="10"/>
      <c r="S14" s="18"/>
      <c r="T14" s="62"/>
      <c r="U14" s="62"/>
    </row>
    <row r="15" spans="1:21" ht="114" customHeight="1" x14ac:dyDescent="0.2">
      <c r="A15" s="36"/>
      <c r="B15" s="36"/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 t="s">
        <v>90</v>
      </c>
      <c r="O15" s="10"/>
      <c r="P15" s="10"/>
      <c r="Q15" s="10"/>
      <c r="R15" s="10"/>
      <c r="S15" s="18"/>
      <c r="T15" s="62"/>
      <c r="U15" s="62"/>
    </row>
    <row r="16" spans="1:21" ht="114" customHeight="1" x14ac:dyDescent="0.2">
      <c r="A16" s="36"/>
      <c r="B16" s="36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 t="s">
        <v>91</v>
      </c>
      <c r="R16" s="10"/>
      <c r="S16" s="19"/>
      <c r="T16" s="63"/>
      <c r="U16" s="63"/>
    </row>
    <row r="17" spans="1:21" ht="114" customHeight="1" x14ac:dyDescent="0.2">
      <c r="A17" s="36">
        <v>2</v>
      </c>
      <c r="B17" s="36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14" customHeight="1" x14ac:dyDescent="0.2">
      <c r="A18" s="36"/>
      <c r="B18" s="36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14" customHeight="1" x14ac:dyDescent="0.2">
      <c r="A19" s="36"/>
      <c r="B19" s="36"/>
      <c r="C19" s="7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14" customHeight="1" x14ac:dyDescent="0.2">
      <c r="A20" s="36"/>
      <c r="B20" s="36"/>
      <c r="C20" s="7"/>
      <c r="D20" s="3"/>
      <c r="E20" s="4"/>
      <c r="F20" s="4"/>
      <c r="G20" s="3"/>
      <c r="H20" s="3"/>
      <c r="I20" s="3"/>
      <c r="J20" s="3"/>
      <c r="K20" s="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14" customHeight="1" x14ac:dyDescent="0.2">
      <c r="A21" s="36">
        <v>3</v>
      </c>
      <c r="B21" s="36"/>
      <c r="C21" s="3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14" customHeight="1" x14ac:dyDescent="0.2">
      <c r="A22" s="36"/>
      <c r="B22" s="36"/>
      <c r="C22" s="3"/>
      <c r="D22" s="3"/>
      <c r="E22" s="3"/>
      <c r="F22" s="3"/>
      <c r="G22" s="3"/>
      <c r="H22" s="3"/>
      <c r="I22" s="3"/>
      <c r="J22" s="3"/>
      <c r="K22" s="3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14" customHeight="1" x14ac:dyDescent="0.2">
      <c r="A23" s="36"/>
      <c r="B23" s="36"/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14" customHeight="1" x14ac:dyDescent="0.2">
      <c r="A24" s="36"/>
      <c r="B24" s="36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14" customHeight="1" x14ac:dyDescent="0.2">
      <c r="A25" s="36">
        <v>4</v>
      </c>
      <c r="B25" s="36"/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14" customHeight="1" x14ac:dyDescent="0.2">
      <c r="A26" s="36"/>
      <c r="B26" s="36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14" customHeight="1" x14ac:dyDescent="0.2">
      <c r="A27" s="36"/>
      <c r="B27" s="36"/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14" customHeight="1" x14ac:dyDescent="0.2">
      <c r="A28" s="36"/>
      <c r="B28" s="36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14" customHeight="1" x14ac:dyDescent="0.2">
      <c r="A29" s="36">
        <v>5</v>
      </c>
      <c r="B29" s="36"/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14" customHeight="1" x14ac:dyDescent="0.2">
      <c r="A30" s="36"/>
      <c r="B30" s="36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14" customHeight="1" x14ac:dyDescent="0.2">
      <c r="A31" s="36"/>
      <c r="B31" s="36"/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14" customHeight="1" x14ac:dyDescent="0.2">
      <c r="A32" s="36"/>
      <c r="B32" s="36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14" customHeight="1" x14ac:dyDescent="0.2">
      <c r="A33" s="36">
        <v>6</v>
      </c>
      <c r="B33" s="36"/>
      <c r="C33" s="3"/>
      <c r="D33" s="3"/>
      <c r="E33" s="3"/>
      <c r="F33" s="3"/>
      <c r="G33" s="3"/>
      <c r="H33" s="3"/>
      <c r="I33" s="3"/>
      <c r="J33" s="3"/>
      <c r="K33" s="3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14" customHeight="1" x14ac:dyDescent="0.2">
      <c r="A34" s="36"/>
      <c r="B34" s="36"/>
      <c r="C34" s="3"/>
      <c r="D34" s="3"/>
      <c r="E34" s="3"/>
      <c r="F34" s="3"/>
      <c r="G34" s="3"/>
      <c r="H34" s="3"/>
      <c r="I34" s="3"/>
      <c r="J34" s="3"/>
      <c r="K34" s="3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14" customHeight="1" x14ac:dyDescent="0.2">
      <c r="A35" s="36"/>
      <c r="B35" s="36"/>
      <c r="C35" s="3"/>
      <c r="D35" s="3"/>
      <c r="E35" s="3"/>
      <c r="F35" s="3"/>
      <c r="G35" s="3"/>
      <c r="H35" s="3"/>
      <c r="I35" s="3"/>
      <c r="J35" s="3"/>
      <c r="K35" s="3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14" customHeight="1" x14ac:dyDescent="0.2">
      <c r="A36" s="36"/>
      <c r="B36" s="36"/>
      <c r="C36" s="3"/>
      <c r="D36" s="3"/>
      <c r="E36" s="3"/>
      <c r="F36" s="3"/>
      <c r="G36" s="3"/>
      <c r="H36" s="3"/>
      <c r="I36" s="3"/>
      <c r="J36" s="3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14" customHeight="1" x14ac:dyDescent="0.2">
      <c r="A37" s="36">
        <v>7</v>
      </c>
      <c r="B37" s="36"/>
      <c r="C37" s="3"/>
      <c r="D37" s="3"/>
      <c r="E37" s="3"/>
      <c r="F37" s="3"/>
      <c r="G37" s="3"/>
      <c r="H37" s="3"/>
      <c r="I37" s="3"/>
      <c r="J37" s="3"/>
      <c r="K37" s="3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14" customHeight="1" x14ac:dyDescent="0.2">
      <c r="A38" s="36"/>
      <c r="B38" s="36"/>
      <c r="C38" s="3"/>
      <c r="D38" s="3"/>
      <c r="E38" s="3"/>
      <c r="F38" s="3"/>
      <c r="G38" s="3"/>
      <c r="H38" s="3"/>
      <c r="I38" s="3"/>
      <c r="J38" s="3"/>
      <c r="K38" s="3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14" customHeight="1" x14ac:dyDescent="0.2">
      <c r="A39" s="36"/>
      <c r="B39" s="36"/>
      <c r="C39" s="3"/>
      <c r="D39" s="3"/>
      <c r="E39" s="3"/>
      <c r="F39" s="3"/>
      <c r="G39" s="3"/>
      <c r="H39" s="3"/>
      <c r="I39" s="3"/>
      <c r="J39" s="3"/>
      <c r="K39" s="3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14" customHeight="1" x14ac:dyDescent="0.2">
      <c r="A40" s="36"/>
      <c r="B40" s="36"/>
      <c r="C40" s="3"/>
      <c r="D40" s="3"/>
      <c r="E40" s="3"/>
      <c r="F40" s="3"/>
      <c r="G40" s="3"/>
      <c r="H40" s="3"/>
      <c r="I40" s="3"/>
      <c r="J40" s="3"/>
      <c r="K40" s="3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14" customHeight="1" x14ac:dyDescent="0.2">
      <c r="A41" s="36">
        <v>8</v>
      </c>
      <c r="B41" s="36"/>
      <c r="C41" s="3"/>
      <c r="D41" s="3"/>
      <c r="E41" s="3"/>
      <c r="F41" s="3"/>
      <c r="G41" s="3"/>
      <c r="H41" s="3"/>
      <c r="I41" s="3"/>
      <c r="J41" s="3"/>
      <c r="K41" s="3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14" customHeight="1" x14ac:dyDescent="0.2">
      <c r="A42" s="36"/>
      <c r="B42" s="36"/>
      <c r="C42" s="3"/>
      <c r="D42" s="3"/>
      <c r="E42" s="3"/>
      <c r="F42" s="3"/>
      <c r="G42" s="3"/>
      <c r="H42" s="3"/>
      <c r="I42" s="3"/>
      <c r="J42" s="3"/>
      <c r="K42" s="3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14" customHeight="1" x14ac:dyDescent="0.2">
      <c r="A43" s="36"/>
      <c r="B43" s="36"/>
      <c r="C43" s="3"/>
      <c r="D43" s="3"/>
      <c r="E43" s="3"/>
      <c r="F43" s="3"/>
      <c r="G43" s="3"/>
      <c r="H43" s="3"/>
      <c r="I43" s="3"/>
      <c r="J43" s="3"/>
      <c r="K43" s="3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14" customHeight="1" x14ac:dyDescent="0.2">
      <c r="A44" s="36"/>
      <c r="B44" s="36"/>
      <c r="C44" s="3"/>
      <c r="D44" s="3"/>
      <c r="E44" s="3"/>
      <c r="F44" s="3"/>
      <c r="G44" s="3"/>
      <c r="H44" s="3"/>
      <c r="I44" s="3"/>
      <c r="J44" s="3"/>
      <c r="K44" s="3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14" customHeight="1" x14ac:dyDescent="0.2">
      <c r="A45" s="36">
        <v>9</v>
      </c>
      <c r="B45" s="36"/>
      <c r="C45" s="3"/>
      <c r="D45" s="3"/>
      <c r="E45" s="3"/>
      <c r="F45" s="3"/>
      <c r="G45" s="3"/>
      <c r="H45" s="3"/>
      <c r="I45" s="3"/>
      <c r="J45" s="3"/>
      <c r="K45" s="3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14" customHeight="1" x14ac:dyDescent="0.2">
      <c r="A46" s="36"/>
      <c r="B46" s="36"/>
      <c r="C46" s="3"/>
      <c r="D46" s="3"/>
      <c r="E46" s="3"/>
      <c r="F46" s="3"/>
      <c r="G46" s="3"/>
      <c r="H46" s="3"/>
      <c r="I46" s="3"/>
      <c r="J46" s="3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14" customHeight="1" x14ac:dyDescent="0.2">
      <c r="A47" s="36"/>
      <c r="B47" s="36"/>
      <c r="C47" s="3"/>
      <c r="D47" s="3"/>
      <c r="E47" s="3"/>
      <c r="F47" s="3"/>
      <c r="G47" s="3"/>
      <c r="H47" s="3"/>
      <c r="I47" s="3"/>
      <c r="J47" s="3"/>
      <c r="K47" s="3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14" customHeight="1" x14ac:dyDescent="0.2">
      <c r="A48" s="36"/>
      <c r="B48" s="36"/>
      <c r="C48" s="3"/>
      <c r="D48" s="3"/>
      <c r="E48" s="3"/>
      <c r="F48" s="3"/>
      <c r="G48" s="3"/>
      <c r="H48" s="3"/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14" customHeight="1" x14ac:dyDescent="0.2">
      <c r="A49" s="36">
        <v>10</v>
      </c>
      <c r="B49" s="36"/>
      <c r="C49" s="3"/>
      <c r="D49" s="3"/>
      <c r="E49" s="3"/>
      <c r="F49" s="3"/>
      <c r="G49" s="3"/>
      <c r="H49" s="3"/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14" customHeight="1" x14ac:dyDescent="0.2">
      <c r="A50" s="36"/>
      <c r="B50" s="36"/>
      <c r="C50" s="3"/>
      <c r="D50" s="3"/>
      <c r="E50" s="3"/>
      <c r="F50" s="3"/>
      <c r="G50" s="3"/>
      <c r="H50" s="3"/>
      <c r="I50" s="3"/>
      <c r="J50" s="3"/>
      <c r="K50" s="3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14" customHeight="1" x14ac:dyDescent="0.2">
      <c r="A51" s="36"/>
      <c r="B51" s="36"/>
      <c r="C51" s="3"/>
      <c r="D51" s="3"/>
      <c r="E51" s="3"/>
      <c r="F51" s="3"/>
      <c r="G51" s="3"/>
      <c r="H51" s="3"/>
      <c r="I51" s="3"/>
      <c r="J51" s="3"/>
      <c r="K51" s="3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14" customHeight="1" x14ac:dyDescent="0.2">
      <c r="A52" s="36"/>
      <c r="B52" s="36"/>
      <c r="C52" s="3"/>
      <c r="D52" s="3"/>
      <c r="E52" s="3"/>
      <c r="F52" s="3"/>
      <c r="G52" s="3"/>
      <c r="H52" s="3"/>
      <c r="I52" s="3"/>
      <c r="J52" s="3"/>
      <c r="K52" s="3"/>
      <c r="L52" s="10"/>
      <c r="M52" s="10"/>
      <c r="N52" s="10"/>
      <c r="O52" s="10"/>
      <c r="P52" s="10"/>
      <c r="Q52" s="10"/>
      <c r="R52" s="10"/>
      <c r="S52" s="10"/>
      <c r="T52" s="10"/>
      <c r="U52" s="10"/>
    </row>
  </sheetData>
  <sheetProtection algorithmName="SHA-512" hashValue="GSizMPDPgKmUoD+thzyrTTR/C+gVZiUw5GD/sP5+HVNMjPdUrCudox0A3s17giECJ76WXE3tZt2c44fzHHIT7g==" saltValue="/VWNFWD3i4O6KNGXd/KIGg==" spinCount="100000" sheet="1" objects="1" scenarios="1"/>
  <mergeCells count="37">
    <mergeCell ref="A13:A16"/>
    <mergeCell ref="B13:B16"/>
    <mergeCell ref="A5:B5"/>
    <mergeCell ref="A3:U3"/>
    <mergeCell ref="C5:U5"/>
    <mergeCell ref="L11:U11"/>
    <mergeCell ref="A10:U10"/>
    <mergeCell ref="A11:K11"/>
    <mergeCell ref="A9:B9"/>
    <mergeCell ref="U13:U16"/>
    <mergeCell ref="D9:U9"/>
    <mergeCell ref="T13:T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1:U1"/>
    <mergeCell ref="A4:U4"/>
    <mergeCell ref="A2:U2"/>
    <mergeCell ref="A6:U6"/>
    <mergeCell ref="A8:U8"/>
    <mergeCell ref="A7:B7"/>
    <mergeCell ref="D7:U7"/>
  </mergeCells>
  <dataValidations count="1">
    <dataValidation type="list" allowBlank="1" showInputMessage="1" showErrorMessage="1" sqref="N13:N1048576 T13 T17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54"/>
  <sheetViews>
    <sheetView zoomScale="55" zoomScaleNormal="55" workbookViewId="0">
      <pane ySplit="14" topLeftCell="A15" activePane="bottomLeft" state="frozen"/>
      <selection pane="bottomLeft" activeCell="C11" sqref="C11"/>
    </sheetView>
  </sheetViews>
  <sheetFormatPr defaultColWidth="9.140625" defaultRowHeight="18.75" x14ac:dyDescent="0.2"/>
  <cols>
    <col min="1" max="1" width="8" style="16" customWidth="1"/>
    <col min="2" max="2" width="45.5703125" style="16" customWidth="1"/>
    <col min="3" max="3" width="46.85546875" style="16" customWidth="1"/>
    <col min="4" max="21" width="33.5703125" style="16" customWidth="1"/>
    <col min="22" max="16384" width="9.140625" style="16"/>
  </cols>
  <sheetData>
    <row r="1" spans="1:21" s="13" customFormat="1" ht="39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14" customFormat="1" ht="8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s="14" customFormat="1" ht="28.5" x14ac:dyDescent="0.2">
      <c r="A3" s="43" t="s">
        <v>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4" customFormat="1" ht="12.75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s="15" customFormat="1" ht="26.25" customHeight="1" x14ac:dyDescent="0.2">
      <c r="A5" s="55" t="s">
        <v>2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s="15" customFormat="1" ht="11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s="15" customFormat="1" ht="31.5" customHeight="1" x14ac:dyDescent="0.2">
      <c r="A7" s="53" t="s">
        <v>4</v>
      </c>
      <c r="B7" s="53"/>
      <c r="C7" s="29" t="str">
        <f>'INDICADORES E METAS'!C7</f>
        <v>27 a 31 de março de 2023 (Presencial)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</row>
    <row r="8" spans="1:21" s="15" customFormat="1" ht="11.2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s="15" customFormat="1" ht="31.5" customHeight="1" x14ac:dyDescent="0.2">
      <c r="A9" s="60" t="s">
        <v>77</v>
      </c>
      <c r="B9" s="60"/>
      <c r="C9" s="29">
        <f>'AVALIACAO MEIO TERMO'!C9</f>
        <v>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5"/>
    </row>
    <row r="10" spans="1:21" s="15" customFormat="1" ht="11.25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s="15" customFormat="1" ht="31.5" customHeight="1" x14ac:dyDescent="0.2">
      <c r="A11" s="71" t="s">
        <v>92</v>
      </c>
      <c r="B11" s="71"/>
      <c r="C11" s="29">
        <v>43893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1" ht="16.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42" customHeight="1" x14ac:dyDescent="0.2">
      <c r="A13" s="66" t="s">
        <v>6</v>
      </c>
      <c r="B13" s="67"/>
      <c r="C13" s="67"/>
      <c r="D13" s="67"/>
      <c r="E13" s="67"/>
      <c r="F13" s="67"/>
      <c r="G13" s="67"/>
      <c r="H13" s="67"/>
      <c r="I13" s="67"/>
      <c r="J13" s="67"/>
      <c r="K13" s="68"/>
      <c r="L13" s="69" t="s">
        <v>93</v>
      </c>
      <c r="M13" s="69"/>
      <c r="N13" s="69"/>
      <c r="O13" s="69"/>
      <c r="P13" s="69"/>
      <c r="Q13" s="69"/>
      <c r="R13" s="69"/>
      <c r="S13" s="69"/>
      <c r="T13" s="69"/>
      <c r="U13" s="69"/>
    </row>
    <row r="14" spans="1:21" ht="108" customHeight="1" x14ac:dyDescent="0.2">
      <c r="A14" s="20" t="s">
        <v>79</v>
      </c>
      <c r="B14" s="20" t="s">
        <v>8</v>
      </c>
      <c r="C14" s="20" t="s">
        <v>9</v>
      </c>
      <c r="D14" s="20" t="s">
        <v>10</v>
      </c>
      <c r="E14" s="20" t="s">
        <v>11</v>
      </c>
      <c r="F14" s="20" t="s">
        <v>12</v>
      </c>
      <c r="G14" s="20" t="s">
        <v>13</v>
      </c>
      <c r="H14" s="20" t="s">
        <v>14</v>
      </c>
      <c r="I14" s="20" t="s">
        <v>15</v>
      </c>
      <c r="J14" s="20" t="s">
        <v>16</v>
      </c>
      <c r="K14" s="20" t="s">
        <v>17</v>
      </c>
      <c r="L14" s="22" t="s">
        <v>80</v>
      </c>
      <c r="M14" s="22" t="s">
        <v>81</v>
      </c>
      <c r="N14" s="22" t="s">
        <v>82</v>
      </c>
      <c r="O14" s="22" t="s">
        <v>83</v>
      </c>
      <c r="P14" s="22" t="s">
        <v>84</v>
      </c>
      <c r="Q14" s="22" t="s">
        <v>16</v>
      </c>
      <c r="R14" s="22" t="s">
        <v>17</v>
      </c>
      <c r="S14" s="23" t="s">
        <v>85</v>
      </c>
      <c r="T14" s="23" t="s">
        <v>86</v>
      </c>
      <c r="U14" s="23" t="s">
        <v>87</v>
      </c>
    </row>
    <row r="15" spans="1:21" ht="159.75" customHeight="1" x14ac:dyDescent="0.2">
      <c r="A15" s="36">
        <v>1</v>
      </c>
      <c r="B15" s="36"/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/>
      <c r="O15" s="10"/>
      <c r="P15" s="10"/>
      <c r="Q15" s="10"/>
      <c r="R15" s="10"/>
      <c r="S15" s="61"/>
      <c r="T15" s="61" t="s">
        <v>89</v>
      </c>
      <c r="U15" s="61"/>
    </row>
    <row r="16" spans="1:21" ht="159.75" customHeight="1" x14ac:dyDescent="0.2">
      <c r="A16" s="36"/>
      <c r="B16" s="36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/>
      <c r="R16" s="10"/>
      <c r="S16" s="62"/>
      <c r="T16" s="62"/>
      <c r="U16" s="62"/>
    </row>
    <row r="17" spans="1:21" ht="159.75" customHeight="1" x14ac:dyDescent="0.2">
      <c r="A17" s="36"/>
      <c r="B17" s="36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62"/>
      <c r="T17" s="62"/>
      <c r="U17" s="62"/>
    </row>
    <row r="18" spans="1:21" ht="159.75" customHeight="1" x14ac:dyDescent="0.2">
      <c r="A18" s="36"/>
      <c r="B18" s="36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63"/>
      <c r="T18" s="63"/>
      <c r="U18" s="63"/>
    </row>
    <row r="19" spans="1:21" ht="159.75" customHeight="1" x14ac:dyDescent="0.2">
      <c r="A19" s="36">
        <v>2</v>
      </c>
      <c r="B19" s="36"/>
      <c r="C19" s="3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59.75" customHeight="1" x14ac:dyDescent="0.2">
      <c r="A20" s="36"/>
      <c r="B20" s="36"/>
      <c r="C20" s="3"/>
      <c r="D20" s="3"/>
      <c r="E20" s="3"/>
      <c r="F20" s="3"/>
      <c r="G20" s="3"/>
      <c r="H20" s="3"/>
      <c r="I20" s="3"/>
      <c r="J20" s="3"/>
      <c r="K20" s="3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9.75" customHeight="1" x14ac:dyDescent="0.2">
      <c r="A21" s="36"/>
      <c r="B21" s="36"/>
      <c r="C21" s="7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9.75" customHeight="1" x14ac:dyDescent="0.2">
      <c r="A22" s="36"/>
      <c r="B22" s="36"/>
      <c r="C22" s="7"/>
      <c r="D22" s="3"/>
      <c r="E22" s="4"/>
      <c r="F22" s="4"/>
      <c r="G22" s="3"/>
      <c r="H22" s="3"/>
      <c r="I22" s="3"/>
      <c r="J22" s="3"/>
      <c r="K22" s="4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9.75" customHeight="1" x14ac:dyDescent="0.2">
      <c r="A23" s="36">
        <v>3</v>
      </c>
      <c r="B23" s="36"/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9.75" customHeight="1" x14ac:dyDescent="0.2">
      <c r="A24" s="36"/>
      <c r="B24" s="36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9.75" customHeight="1" x14ac:dyDescent="0.2">
      <c r="A25" s="36"/>
      <c r="B25" s="36"/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9.75" customHeight="1" x14ac:dyDescent="0.2">
      <c r="A26" s="36"/>
      <c r="B26" s="36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9.75" customHeight="1" x14ac:dyDescent="0.2">
      <c r="A27" s="36">
        <v>4</v>
      </c>
      <c r="B27" s="36"/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9.75" customHeight="1" x14ac:dyDescent="0.2">
      <c r="A28" s="36"/>
      <c r="B28" s="36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9.75" customHeight="1" x14ac:dyDescent="0.2">
      <c r="A29" s="36"/>
      <c r="B29" s="36"/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9.75" customHeight="1" x14ac:dyDescent="0.2">
      <c r="A30" s="36"/>
      <c r="B30" s="36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9.75" customHeight="1" x14ac:dyDescent="0.2">
      <c r="A31" s="36">
        <v>5</v>
      </c>
      <c r="B31" s="36"/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9.75" customHeight="1" x14ac:dyDescent="0.2">
      <c r="A32" s="36"/>
      <c r="B32" s="36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9.75" customHeight="1" x14ac:dyDescent="0.2">
      <c r="A33" s="36"/>
      <c r="B33" s="36"/>
      <c r="C33" s="3"/>
      <c r="D33" s="3"/>
      <c r="E33" s="3"/>
      <c r="F33" s="3"/>
      <c r="G33" s="3"/>
      <c r="H33" s="3"/>
      <c r="I33" s="3"/>
      <c r="J33" s="3"/>
      <c r="K33" s="3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9.75" customHeight="1" x14ac:dyDescent="0.2">
      <c r="A34" s="36"/>
      <c r="B34" s="36"/>
      <c r="C34" s="3"/>
      <c r="D34" s="3"/>
      <c r="E34" s="3"/>
      <c r="F34" s="3"/>
      <c r="G34" s="3"/>
      <c r="H34" s="3"/>
      <c r="I34" s="3"/>
      <c r="J34" s="3"/>
      <c r="K34" s="3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9.75" customHeight="1" x14ac:dyDescent="0.2">
      <c r="A35" s="36">
        <v>6</v>
      </c>
      <c r="B35" s="36"/>
      <c r="C35" s="3"/>
      <c r="D35" s="3"/>
      <c r="E35" s="3"/>
      <c r="F35" s="3"/>
      <c r="G35" s="3"/>
      <c r="H35" s="3"/>
      <c r="I35" s="3"/>
      <c r="J35" s="3"/>
      <c r="K35" s="3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9.75" customHeight="1" x14ac:dyDescent="0.2">
      <c r="A36" s="36"/>
      <c r="B36" s="36"/>
      <c r="C36" s="3"/>
      <c r="D36" s="3"/>
      <c r="E36" s="3"/>
      <c r="F36" s="3"/>
      <c r="G36" s="3"/>
      <c r="H36" s="3"/>
      <c r="I36" s="3"/>
      <c r="J36" s="3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9.75" customHeight="1" x14ac:dyDescent="0.2">
      <c r="A37" s="36"/>
      <c r="B37" s="36"/>
      <c r="C37" s="3"/>
      <c r="D37" s="3"/>
      <c r="E37" s="3"/>
      <c r="F37" s="3"/>
      <c r="G37" s="3"/>
      <c r="H37" s="3"/>
      <c r="I37" s="3"/>
      <c r="J37" s="3"/>
      <c r="K37" s="3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9.75" customHeight="1" x14ac:dyDescent="0.2">
      <c r="A38" s="36"/>
      <c r="B38" s="36"/>
      <c r="C38" s="3"/>
      <c r="D38" s="3"/>
      <c r="E38" s="3"/>
      <c r="F38" s="3"/>
      <c r="G38" s="3"/>
      <c r="H38" s="3"/>
      <c r="I38" s="3"/>
      <c r="J38" s="3"/>
      <c r="K38" s="3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59.75" customHeight="1" x14ac:dyDescent="0.2">
      <c r="A39" s="36">
        <v>7</v>
      </c>
      <c r="B39" s="36"/>
      <c r="C39" s="3"/>
      <c r="D39" s="3"/>
      <c r="E39" s="3"/>
      <c r="F39" s="3"/>
      <c r="G39" s="3"/>
      <c r="H39" s="3"/>
      <c r="I39" s="3"/>
      <c r="J39" s="3"/>
      <c r="K39" s="3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59.75" customHeight="1" x14ac:dyDescent="0.2">
      <c r="A40" s="36"/>
      <c r="B40" s="36"/>
      <c r="C40" s="3"/>
      <c r="D40" s="3"/>
      <c r="E40" s="3"/>
      <c r="F40" s="3"/>
      <c r="G40" s="3"/>
      <c r="H40" s="3"/>
      <c r="I40" s="3"/>
      <c r="J40" s="3"/>
      <c r="K40" s="3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59.75" customHeight="1" x14ac:dyDescent="0.2">
      <c r="A41" s="36"/>
      <c r="B41" s="36"/>
      <c r="C41" s="3"/>
      <c r="D41" s="3"/>
      <c r="E41" s="3"/>
      <c r="F41" s="3"/>
      <c r="G41" s="3"/>
      <c r="H41" s="3"/>
      <c r="I41" s="3"/>
      <c r="J41" s="3"/>
      <c r="K41" s="3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9.75" customHeight="1" x14ac:dyDescent="0.2">
      <c r="A42" s="36"/>
      <c r="B42" s="36"/>
      <c r="C42" s="3"/>
      <c r="D42" s="3"/>
      <c r="E42" s="3"/>
      <c r="F42" s="3"/>
      <c r="G42" s="3"/>
      <c r="H42" s="3"/>
      <c r="I42" s="3"/>
      <c r="J42" s="3"/>
      <c r="K42" s="3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59.75" customHeight="1" x14ac:dyDescent="0.2">
      <c r="A43" s="36">
        <v>8</v>
      </c>
      <c r="B43" s="36"/>
      <c r="C43" s="3"/>
      <c r="D43" s="3"/>
      <c r="E43" s="3"/>
      <c r="F43" s="3"/>
      <c r="G43" s="3"/>
      <c r="H43" s="3"/>
      <c r="I43" s="3"/>
      <c r="J43" s="3"/>
      <c r="K43" s="3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59.75" customHeight="1" x14ac:dyDescent="0.2">
      <c r="A44" s="36"/>
      <c r="B44" s="36"/>
      <c r="C44" s="3"/>
      <c r="D44" s="3"/>
      <c r="E44" s="3"/>
      <c r="F44" s="3"/>
      <c r="G44" s="3"/>
      <c r="H44" s="3"/>
      <c r="I44" s="3"/>
      <c r="J44" s="3"/>
      <c r="K44" s="3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59.75" customHeight="1" x14ac:dyDescent="0.2">
      <c r="A45" s="36"/>
      <c r="B45" s="36"/>
      <c r="C45" s="3"/>
      <c r="D45" s="3"/>
      <c r="E45" s="3"/>
      <c r="F45" s="3"/>
      <c r="G45" s="3"/>
      <c r="H45" s="3"/>
      <c r="I45" s="3"/>
      <c r="J45" s="3"/>
      <c r="K45" s="3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59.75" customHeight="1" x14ac:dyDescent="0.2">
      <c r="A46" s="36"/>
      <c r="B46" s="36"/>
      <c r="C46" s="3"/>
      <c r="D46" s="3"/>
      <c r="E46" s="3"/>
      <c r="F46" s="3"/>
      <c r="G46" s="3"/>
      <c r="H46" s="3"/>
      <c r="I46" s="3"/>
      <c r="J46" s="3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59.75" customHeight="1" x14ac:dyDescent="0.2">
      <c r="A47" s="36">
        <v>9</v>
      </c>
      <c r="B47" s="36"/>
      <c r="C47" s="3"/>
      <c r="D47" s="3"/>
      <c r="E47" s="3"/>
      <c r="F47" s="3"/>
      <c r="G47" s="3"/>
      <c r="H47" s="3"/>
      <c r="I47" s="3"/>
      <c r="J47" s="3"/>
      <c r="K47" s="3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59.75" customHeight="1" x14ac:dyDescent="0.2">
      <c r="A48" s="36"/>
      <c r="B48" s="36"/>
      <c r="C48" s="3"/>
      <c r="D48" s="3"/>
      <c r="E48" s="3"/>
      <c r="F48" s="3"/>
      <c r="G48" s="3"/>
      <c r="H48" s="3"/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59.75" customHeight="1" x14ac:dyDescent="0.2">
      <c r="A49" s="36"/>
      <c r="B49" s="36"/>
      <c r="C49" s="3"/>
      <c r="D49" s="3"/>
      <c r="E49" s="3"/>
      <c r="F49" s="3"/>
      <c r="G49" s="3"/>
      <c r="H49" s="3"/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59.75" customHeight="1" x14ac:dyDescent="0.2">
      <c r="A50" s="36"/>
      <c r="B50" s="36"/>
      <c r="C50" s="3"/>
      <c r="D50" s="3"/>
      <c r="E50" s="3"/>
      <c r="F50" s="3"/>
      <c r="G50" s="3"/>
      <c r="H50" s="3"/>
      <c r="I50" s="3"/>
      <c r="J50" s="3"/>
      <c r="K50" s="3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59.75" customHeight="1" x14ac:dyDescent="0.2">
      <c r="A51" s="36">
        <v>10</v>
      </c>
      <c r="B51" s="36"/>
      <c r="C51" s="3"/>
      <c r="D51" s="3"/>
      <c r="E51" s="3"/>
      <c r="F51" s="3"/>
      <c r="G51" s="3"/>
      <c r="H51" s="3"/>
      <c r="I51" s="3"/>
      <c r="J51" s="3"/>
      <c r="K51" s="3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59.75" customHeight="1" x14ac:dyDescent="0.2">
      <c r="A52" s="36"/>
      <c r="B52" s="36"/>
      <c r="C52" s="3"/>
      <c r="D52" s="3"/>
      <c r="E52" s="3"/>
      <c r="F52" s="3"/>
      <c r="G52" s="3"/>
      <c r="H52" s="3"/>
      <c r="I52" s="3"/>
      <c r="J52" s="3"/>
      <c r="K52" s="3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59.75" customHeight="1" x14ac:dyDescent="0.2">
      <c r="A53" s="36"/>
      <c r="B53" s="36"/>
      <c r="C53" s="3"/>
      <c r="D53" s="3"/>
      <c r="E53" s="3"/>
      <c r="F53" s="3"/>
      <c r="G53" s="3"/>
      <c r="H53" s="3"/>
      <c r="I53" s="3"/>
      <c r="J53" s="3"/>
      <c r="K53" s="3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59.75" customHeight="1" x14ac:dyDescent="0.2">
      <c r="A54" s="36"/>
      <c r="B54" s="36"/>
      <c r="C54" s="3"/>
      <c r="D54" s="3"/>
      <c r="E54" s="3"/>
      <c r="F54" s="3"/>
      <c r="G54" s="3"/>
      <c r="H54" s="3"/>
      <c r="I54" s="3"/>
      <c r="J54" s="3"/>
      <c r="K54" s="3"/>
      <c r="L54" s="10"/>
      <c r="M54" s="10"/>
      <c r="N54" s="10"/>
      <c r="O54" s="10"/>
      <c r="P54" s="10"/>
      <c r="Q54" s="10"/>
      <c r="R54" s="10"/>
      <c r="S54" s="10"/>
      <c r="T54" s="10"/>
      <c r="U54" s="10"/>
    </row>
  </sheetData>
  <sheetProtection algorithmName="SHA-512" hashValue="n6Zb7PLr4f59+OI3vLHHo1+rWeLy1tTxLd6X3uVG9ET9PCKUtyV9Uz7opSZm/iJIhOJK/rrdmhpq4zZDXT6RQA==" saltValue="eDo3zuMicj7MUGIL6ItvRg==" spinCount="100000" sheet="1" objects="1" scenarios="1"/>
  <mergeCells count="41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51:A54"/>
    <mergeCell ref="B51:B54"/>
    <mergeCell ref="A1:U1"/>
    <mergeCell ref="A2:U2"/>
    <mergeCell ref="A3:U3"/>
    <mergeCell ref="A4:U4"/>
    <mergeCell ref="C5:U5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A47:A50"/>
    <mergeCell ref="B47:B50"/>
    <mergeCell ref="A27:A30"/>
    <mergeCell ref="B27:B30"/>
    <mergeCell ref="A31:A34"/>
    <mergeCell ref="B31:B34"/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zoomScale="70" zoomScaleNormal="70" workbookViewId="0">
      <selection activeCell="C6" sqref="C6"/>
    </sheetView>
  </sheetViews>
  <sheetFormatPr defaultColWidth="9.140625" defaultRowHeight="12.75" x14ac:dyDescent="0.2"/>
  <cols>
    <col min="1" max="1" width="17.5703125" style="11" bestFit="1" customWidth="1"/>
    <col min="2" max="2" width="32.42578125" style="11" customWidth="1"/>
    <col min="3" max="3" width="88.5703125" style="24" customWidth="1"/>
    <col min="4" max="16384" width="9.140625" style="11"/>
  </cols>
  <sheetData>
    <row r="1" spans="1:3" s="27" customFormat="1" ht="48.75" customHeight="1" x14ac:dyDescent="0.2">
      <c r="A1" s="26" t="s">
        <v>94</v>
      </c>
      <c r="B1" s="26" t="s">
        <v>95</v>
      </c>
      <c r="C1" s="28" t="s">
        <v>96</v>
      </c>
    </row>
    <row r="2" spans="1:3" ht="121.5" customHeight="1" x14ac:dyDescent="0.2">
      <c r="A2" s="12">
        <v>1</v>
      </c>
      <c r="B2" s="12"/>
      <c r="C2" s="25" t="s">
        <v>97</v>
      </c>
    </row>
    <row r="3" spans="1:3" ht="121.5" customHeight="1" x14ac:dyDescent="0.2">
      <c r="A3" s="12">
        <v>2</v>
      </c>
      <c r="B3" s="12"/>
      <c r="C3" s="25" t="s">
        <v>98</v>
      </c>
    </row>
    <row r="4" spans="1:3" ht="121.5" customHeight="1" x14ac:dyDescent="0.2">
      <c r="A4" s="12">
        <v>3</v>
      </c>
      <c r="B4" s="12"/>
      <c r="C4" s="25" t="s">
        <v>99</v>
      </c>
    </row>
    <row r="5" spans="1:3" ht="121.5" customHeight="1" x14ac:dyDescent="0.2">
      <c r="A5" s="12">
        <v>4</v>
      </c>
      <c r="B5" s="12"/>
      <c r="C5" s="25" t="s">
        <v>100</v>
      </c>
    </row>
    <row r="6" spans="1:3" ht="121.5" customHeight="1" x14ac:dyDescent="0.2">
      <c r="A6" s="12">
        <v>5</v>
      </c>
      <c r="B6" s="12"/>
      <c r="C6" s="25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E0A747CFB3E643A171F07ECD989BB4" ma:contentTypeVersion="4" ma:contentTypeDescription="Crie um novo documento." ma:contentTypeScope="" ma:versionID="76e89fd2658d11b3e35805d1697dbed8">
  <xsd:schema xmlns:xsd="http://www.w3.org/2001/XMLSchema" xmlns:xs="http://www.w3.org/2001/XMLSchema" xmlns:p="http://schemas.microsoft.com/office/2006/metadata/properties" xmlns:ns2="ba1bd7fa-8117-483b-ab79-2dbeb88315ce" targetNamespace="http://schemas.microsoft.com/office/2006/metadata/properties" ma:root="true" ma:fieldsID="acf7853ee5704d85f40ba29678ceb426" ns2:_="">
    <xsd:import namespace="ba1bd7fa-8117-483b-ab79-2dbeb8831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d7fa-8117-483b-ab79-2dbeb8831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891BF-D5BA-47F0-86C9-3B9EF2784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d7fa-8117-483b-ab79-2dbeb8831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2024-02-05T16:55:16Z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0x01010057E0A747CFB3E643A171F07ECD989BB4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2023-12-12T14:33:30Z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6ff4076c-9d89-4a1b-8295-cd892e4b673b</vt:lpwstr>
  </property>
  <property fmtid="{D5CDD505-2E9C-101B-9397-08002B2CF9AE}" pid="10" name="MSIP_Label_3738d5ca-cd4e-433d-8f2a-eee77df5cad2_ContentBits">
    <vt:lpwstr>0</vt:lpwstr>
  </property>
</Properties>
</file>