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CLG\COPAN\Trabalho remoto\Revisão PANs\PAN São Francisco\"/>
    </mc:Choice>
  </mc:AlternateContent>
  <xr:revisionPtr revIDLastSave="0" documentId="13_ncr:1_{E0647A68-90A6-434A-B331-FBFD4B008EDB}" xr6:coauthVersionLast="47" xr6:coauthVersionMax="47" xr10:uidLastSave="{00000000-0000-0000-0000-000000000000}"/>
  <bookViews>
    <workbookView xWindow="20370" yWindow="-120" windowWidth="24240" windowHeight="13140" tabRatio="591" firstSheet="1" activeTab="2" xr2:uid="{00000000-000D-0000-FFFF-FFFF00000000}"/>
  </bookViews>
  <sheets>
    <sheet name="INDICADORES E METAS" sheetId="22" r:id="rId1"/>
    <sheet name="AVALIACAO MEIO TERMO" sheetId="33" r:id="rId2"/>
    <sheet name="AVALIACAO FINAL" sheetId="34" r:id="rId3"/>
    <sheet name="FIGURAS" sheetId="35" r:id="rId4"/>
  </sheets>
  <definedNames>
    <definedName name="Figuras">FIGURAS!$A$1:$B$6</definedName>
  </definedNames>
  <calcPr calcId="191028"/>
  <fileRecoveryPr autoRecover="0"/>
</workbook>
</file>

<file path=xl/calcChain.xml><?xml version="1.0" encoding="utf-8"?>
<calcChain xmlns="http://schemas.openxmlformats.org/spreadsheetml/2006/main">
  <c r="C9" i="34" l="1"/>
  <c r="C7" i="34"/>
</calcChain>
</file>

<file path=xl/sharedStrings.xml><?xml version="1.0" encoding="utf-8"?>
<sst xmlns="http://schemas.openxmlformats.org/spreadsheetml/2006/main" count="358" uniqueCount="129">
  <si>
    <t xml:space="preserve"> Plano de Ação Nacional para Conservação de Espécies Ameaçadas de Extinção - PAN</t>
  </si>
  <si>
    <t>PLANO DE AÇÃO NACIONAL PARA CONSERVAÇÃO DAS ESPÉCIES AMEAÇADAS DE EXTINÇÃO DA FAUNA AQUÁTICA DA BACIA DO RIO SÃO FRANCISCO - PAN SÃO FRANCISCO</t>
  </si>
  <si>
    <t>OBJETIVO GERAL</t>
  </si>
  <si>
    <t xml:space="preserve"> Aprimorar o conhecimento sobre as espécies  ameaçadas  e  mitigar  as  atividades  impactantes,  promovendo  a  conservação  e  a  recuperação  da fauna aquática da bacia do rio São Francisco, em cinco anos.</t>
  </si>
  <si>
    <t>DATA DA MATRIZ DE METAS</t>
  </si>
  <si>
    <t>DADOS DA MATRIZ DE METAS</t>
  </si>
  <si>
    <t xml:space="preserve">Nº OBJ. 
ESP. </t>
  </si>
  <si>
    <t>OBJETIVO ESPECÍFICO</t>
  </si>
  <si>
    <t>INDICADOR</t>
  </si>
  <si>
    <t>LINHA DE BASE</t>
  </si>
  <si>
    <t>META  DE MEIO TERMO</t>
  </si>
  <si>
    <t>META FINAL</t>
  </si>
  <si>
    <t>EXPECTATIVA
(Aumentar, Manter, Reduzir)</t>
  </si>
  <si>
    <t>MEIO DE VERIFICAÇÃO</t>
  </si>
  <si>
    <t xml:space="preserve"> FREQUÊNCIA DE MENSURAÇÃO</t>
  </si>
  <si>
    <t>RESPONSÁVEL</t>
  </si>
  <si>
    <t>OBSERVAÇÕES</t>
  </si>
  <si>
    <t>Produzir, fomentar e integrar informações sobre pesca e recursos pesqueiros para o desenvolvimento de estratégias de manejo na bacia do rio São Francisco, em cinco anos.</t>
  </si>
  <si>
    <t>Espécies com documentos (relatórios, informes técnicos, publicações e etc) sobre açoes de manejo no PAN São Francisco.</t>
  </si>
  <si>
    <t>0 em maio de 2015.</t>
  </si>
  <si>
    <t>3 espécies.</t>
  </si>
  <si>
    <t>8 espécies.</t>
  </si>
  <si>
    <t>Banco de dados do PAN.</t>
  </si>
  <si>
    <t>Anual junto com as reunioes de monitoria</t>
  </si>
  <si>
    <t>Marcio Joaquim da Silva (UFRN)</t>
  </si>
  <si>
    <t xml:space="preserve"> Ampliar conhecimentos sobre a introdução de espécies exóticas, alóctones e atividades afins e assegurar o cumprimento da legislação vigente sobre esse tema, na bacia do rio São Francisco, em cinco anos.</t>
  </si>
  <si>
    <t>Publicações científicas indexadas sobre espécies exóticas na bacia do rio São Francisco.</t>
  </si>
  <si>
    <t>1 publicação.</t>
  </si>
  <si>
    <t>2 publicações.</t>
  </si>
  <si>
    <t>Web of science/ google academico/ researchgate</t>
  </si>
  <si>
    <t>Ações de fiscalização/orientação em empreendimentos de aquicultura na bacia do São Francisco.</t>
  </si>
  <si>
    <t>1 ação de fiscalização/orientação.</t>
  </si>
  <si>
    <t>4 ações de fiscalização/ orientação.</t>
  </si>
  <si>
    <t>Consulta nos órgaos responsaveis (federal, estadual e municipal); listagem dos empreendimentos controlados pelo órgao estadual.</t>
  </si>
  <si>
    <t>Claudio Fabi (CEPTA)</t>
  </si>
  <si>
    <t>Sistematizar, disponibilizar e buscar a integração das ações executivas dos planos, programas e projetos existentes sobre as questões ambientais da bacia do rio São Francisco, em cinco anos.</t>
  </si>
  <si>
    <t>Planos, programas e projetos identificados na bacia do São Francisco.</t>
  </si>
  <si>
    <t>Relatório parcial (1).</t>
  </si>
  <si>
    <t>Relatório final disponibilizado (1).</t>
  </si>
  <si>
    <t>Relatório elaborado.</t>
  </si>
  <si>
    <t>Avaliação de meio termo e avaliação final.</t>
  </si>
  <si>
    <t>Evitar novas fragmentações na calha e tributários da bacia do rio São Francisco e compatibilizar as vazões defluentes das barragens também com as necessidades da fauna aquática e período reprodutivo dos peixes, em cinco anos.</t>
  </si>
  <si>
    <t>Novas fragmentações na calha e nos tributários da bacia do rio São Francisco, nas áreas de ocorrência das espécies-alvo do PAN.</t>
  </si>
  <si>
    <t>Acompanhamento dos processos de licenciamento federal e estaduais de empreendimentos hidrelétricos e de mineração (lagoas de rejeitos)</t>
  </si>
  <si>
    <t>Gildo Bastos (IBAMA/DILIC) - âmbito federal/ identificar responsável estadual (Daniel Crepaldi)</t>
  </si>
  <si>
    <t>Observação: alterar texto do objetivo específico na avaliação de meio-termo</t>
  </si>
  <si>
    <t>Novas fragmentações em áreas livres de barramentos com ocorrência das espécies-alvo do PAN</t>
  </si>
  <si>
    <t>Controlar a carga de sedimentos finos oriundos principalmente de atividades minerárias e o aporte de matéria orgânica, nutrientes e agrotóxicos na bacia do rio São Francisco, em cinco anos.</t>
  </si>
  <si>
    <t>Média do índice de qualidade de água (IQA) nas áreas prioritárias da bacia do rio São Francisco</t>
  </si>
  <si>
    <t>calcular a média relativa a maio de 2015</t>
  </si>
  <si>
    <t>após análise da linha de base</t>
  </si>
  <si>
    <t xml:space="preserve">Relatórios semestrais de monitoramento da qualidade da água (IGAM - MG). A média deverá ser calculada a partir dos IQAs dos pontos das áreas prioritárias do PAN. </t>
  </si>
  <si>
    <t>Anual</t>
  </si>
  <si>
    <t>Fábio Vieira/ Gildo Bastos</t>
  </si>
  <si>
    <t>Conter o desmatamento da vegetação ripária na bacia do rio São Francisco e garantir sua recomposição com espécies nativas da região nas faixas determinadas pela Lei nº 12.651/2012, em cinco anos.</t>
  </si>
  <si>
    <t>Porcentagem de APPs em bom estado de conservação, nas áreas estratégicas do PAN SF</t>
  </si>
  <si>
    <t>verificar shape SFB e IBGE anterior a 2015</t>
  </si>
  <si>
    <t>Informações do Serviço Florestal Brasileiro, IBGE</t>
  </si>
  <si>
    <t>Claudio Fabi/ Amanda Galvão</t>
  </si>
  <si>
    <t>DATA DA AVALIAÇÃO DE MEIO TERMO</t>
  </si>
  <si>
    <t>DADOS DA AVALIAÇÃO DE MEIO TERMO</t>
  </si>
  <si>
    <t>ID</t>
  </si>
  <si>
    <t xml:space="preserve">RESULTADO DA MONITORIA DO INDICADOR </t>
  </si>
  <si>
    <t>TENDÊNCIA DO INDICADOR</t>
  </si>
  <si>
    <t>ACURÁCIA DA ANÁLISE DE TENDÊNCIA</t>
  </si>
  <si>
    <t>DESCRIÇÃO DO RESULTADO DO INDICADOR</t>
  </si>
  <si>
    <t>DATA DA MENSURAÇÃO</t>
  </si>
  <si>
    <t>TENDÊNCIA DO OBJETIVO ESPECÍFICO</t>
  </si>
  <si>
    <t>ACURÁCIA DA ANÁLISE DE TENDÊNCIA
(Baixa, Média, Alta)</t>
  </si>
  <si>
    <t>DESCRIÇÃO DO RESULTADO DO OBJETIVO ESPECÍFICO</t>
  </si>
  <si>
    <t>Espécies do PAN com caracterização da distribuição espacial (relatórios, informes técnicos, publicações e etc).</t>
  </si>
  <si>
    <t>1 em maio 2018</t>
  </si>
  <si>
    <t>Documentos produzidos</t>
  </si>
  <si>
    <t>Anual junto com as reuniões de monitoria</t>
  </si>
  <si>
    <t>Marcio Joaquim da Silva (Autônomo)</t>
  </si>
  <si>
    <t>Espécies do PAN com dados de desembarque pesqueiro compilados  (relatórios, informes técnicos, publicações e etc).</t>
  </si>
  <si>
    <t>Documentos com dados sobre a biologia das espécies do PAN (alimentação, reprodução, crescimento, genética, etc..)</t>
  </si>
  <si>
    <t>Claudio Fabi (ICMBio/CEPTA)</t>
  </si>
  <si>
    <t>Revisar responsável coordenador do PAN. Linha de base: fragmentações existente em 2015</t>
  </si>
  <si>
    <t>Revisar responsável coordenador do PAN</t>
  </si>
  <si>
    <t xml:space="preserve"> Média dos índices (turbidez, sólidos totais em suspensão, nitrato, fosfato total, DBO) que fazem parte do IQA, nas áreas estratégicas* para a conservação da bacia do rio São Francisco. </t>
  </si>
  <si>
    <t>Fábio Vieira (Autônomo)/ Gildo Bastos (IBAMA)</t>
  </si>
  <si>
    <t>*Por já existir  a nomenclatura de áreas prioritárias no MMA, foi alterado o termo para áreas estratégicas.</t>
  </si>
  <si>
    <t>Claudio Fabi (ICMBio/CEPTA)/ Amanda Galvão (ICMBio/CGCON)</t>
  </si>
  <si>
    <t>DATA DA AVALIAÇÃO FINAL</t>
  </si>
  <si>
    <t>DADOS DA AVALIAÇÃO FINAL</t>
  </si>
  <si>
    <t>1 -Produzir, fomentar e integrar informações sobre pesca e recursos pesqueiros para o desenvolvimento de estratégias de manejo na bacia do rio São Francisco, em cinco anos.</t>
  </si>
  <si>
    <t>Márcio J. da Silva (UFPA - campus Soure)</t>
  </si>
  <si>
    <t>Média</t>
  </si>
  <si>
    <t>Responsável não tem informação sobre o indicador. Sairá um artigo que incorpara algumas espécies ameaçadas (apenas ocorrência).</t>
  </si>
  <si>
    <t>GAT</t>
  </si>
  <si>
    <t>Meta não atingida. Atualização de instituição do responsável.</t>
  </si>
  <si>
    <t>Não houve avanço desde a reunião de meio termo. Não foi feito levantamento fora os membros do GAT.</t>
  </si>
  <si>
    <t>1 espécie em maio 2018</t>
  </si>
  <si>
    <t xml:space="preserve">Nada foi acrescentado. Trabalho do Daniel Crepaldi (IBAMA - MG). </t>
  </si>
  <si>
    <t>Nada foi acrescentado. Artigo elaborado apenas para espécie não ameaçada.</t>
  </si>
  <si>
    <t xml:space="preserve"> 2 -Ampliar conhecimentos sobre a introdução de espécies exóticas, alóctones e atividades afins e assegurar o cumprimento da legislação vigente sobre esse tema, na bacia do rio São Francisco, em cinco anos.</t>
  </si>
  <si>
    <t>1 Publicação em 2020</t>
  </si>
  <si>
    <t>Artigo para Neotropical Ichthyology (Freshwater fish richness baseline from the São Francisco Interbasin Water Transfer Project in the Brazilian Semiarid) sobre espécie exótica na região do Submédio.</t>
  </si>
  <si>
    <t>Parcialmente atingida. Atualização de instituição do responsável.</t>
  </si>
  <si>
    <t xml:space="preserve">Houve um pequeno aumento de conhecimento, no entanto, não foi suficiente para assegurar o cumprimento da legislação. </t>
  </si>
  <si>
    <t>Sem aporte financeiro, não houve fiscalização.</t>
  </si>
  <si>
    <t>3 - Sistematizar, disponibilizar e buscar a integração das ações executivas dos planos, programas e projetos existentes sobre as questões ambientais da bacia do rio São Francisco, em cinco anos.</t>
  </si>
  <si>
    <t>Baixa</t>
  </si>
  <si>
    <t>Um pouco de integração com o CBH do São Francisco. Participação em: programa de pesca; reuniões do CBH para difundir ações do SF; debates sobre Usina de Pirapora; seminário sobre bacia do SF.</t>
  </si>
  <si>
    <t>Meta atingida. Responsável enviará relatório para compor banco de produtos.</t>
  </si>
  <si>
    <t>Falha de elaboração na meta, não atingindo o atendimento do objetivo. Apesar da pouca integração, esta foi feita com as principais instituições envolvidas com a bacia (CBHSF e CODEVASF).</t>
  </si>
  <si>
    <t>4 - Evitar novas fragmentações na calha e tributários da bacia do rio São Francisco e compatibilizar as vazões defluentes das barragens também com as necessidades da fauna aquática e período reprodutivo dos peixes, em cinco anos.</t>
  </si>
  <si>
    <t>Alta</t>
  </si>
  <si>
    <t xml:space="preserve">Não houve novas fragmentações. Participação de 1 reunião sobre UHE Formoso (Pirapora-MG).  </t>
  </si>
  <si>
    <t xml:space="preserve">Meta atingida. </t>
  </si>
  <si>
    <t>Objetivo com pouca governabilidade do PAN.</t>
  </si>
  <si>
    <t xml:space="preserve">Não houve novas fragmentações. Participação de 1 reunião sobre UHE Formoso (Pirapora-MG). </t>
  </si>
  <si>
    <t>Meta atingida.</t>
  </si>
  <si>
    <t>5 - Controlar a carga de sedimentos finos oriundos principalmente de atividades minerárias e o aporte de matéria orgânica, nutrientes e agrotóxicos na bacia do rio São Francisco, em cinco anos.</t>
  </si>
  <si>
    <t>x (não avaliado)</t>
  </si>
  <si>
    <t>Algumas ações pontuais, sem mensuração do indicador. Não é possível a avaliação.</t>
  </si>
  <si>
    <t>Meta não atingida.</t>
  </si>
  <si>
    <t>Indicador não foi obtido para a mensuração dos resultados.</t>
  </si>
  <si>
    <t>6 - Conter o desmatamento da vegetação ripária na bacia do rio São Francisco e garantir sua recomposição com espécies nativas da região nas faixas determinadas pela Lei nº 12.651/2012, em cinco anos.</t>
  </si>
  <si>
    <t>Não houve recursos humano para mensuração do indicador.</t>
  </si>
  <si>
    <t>Avaliação</t>
  </si>
  <si>
    <t>Tendência</t>
  </si>
  <si>
    <t>Definição</t>
  </si>
  <si>
    <t xml:space="preserve">No rumo para exceder a meta, que deve ser alcançada antes do prazo definido.
</t>
  </si>
  <si>
    <t>No rumo para alcançar a meta, que deve ser alcançada até o prazo definido.</t>
  </si>
  <si>
    <t>Houve progresso, mas o ritmo é insuficiente. É necessário intensificar os esforços para alcance da meta dentro do prazo definido.</t>
  </si>
  <si>
    <t>Não houve progresso significativo.</t>
  </si>
  <si>
    <t>Houve retrocesso em relação à meta e a situação está piorando.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</si>
</sst>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6]mmmm\-yy;@"/>
  </numFmts>
  <fonts count="22" x14ac:knownFonts="1"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24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6"/>
      <name val="Arial"/>
      <family val="2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name val="Arial"/>
      <family val="2"/>
    </font>
    <font>
      <sz val="14"/>
      <color rgb="FFFF0000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4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CAF2A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>
      <alignment horizontal="center" vertical="center" wrapText="1"/>
    </xf>
    <xf numFmtId="0" fontId="4" fillId="0" borderId="0"/>
    <xf numFmtId="9" fontId="4" fillId="0" borderId="0" applyFont="0" applyFill="0" applyBorder="0" applyAlignment="0" applyProtection="0"/>
  </cellStyleXfs>
  <cellXfs count="127">
    <xf numFmtId="0" fontId="0" fillId="0" borderId="0" xfId="0"/>
    <xf numFmtId="0" fontId="2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5" fillId="0" borderId="2" xfId="0" applyFont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0" fillId="3" borderId="0" xfId="0" applyFill="1"/>
    <xf numFmtId="0" fontId="0" fillId="0" borderId="2" xfId="0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2" fillId="3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3" borderId="5" xfId="0" applyFont="1" applyFill="1" applyBorder="1" applyAlignment="1">
      <alignment wrapText="1"/>
    </xf>
    <xf numFmtId="0" fontId="7" fillId="3" borderId="2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/>
    <xf numFmtId="0" fontId="7" fillId="0" borderId="5" xfId="0" applyFont="1" applyBorder="1" applyAlignment="1">
      <alignment horizontal="left" vertical="center" wrapText="1"/>
    </xf>
    <xf numFmtId="0" fontId="7" fillId="3" borderId="5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7" fillId="0" borderId="5" xfId="0" applyFont="1" applyBorder="1" applyAlignment="1">
      <alignment horizontal="right" vertical="center" wrapText="1"/>
    </xf>
    <xf numFmtId="0" fontId="7" fillId="0" borderId="0" xfId="0" applyFont="1" applyAlignment="1">
      <alignment wrapText="1"/>
    </xf>
    <xf numFmtId="9" fontId="7" fillId="3" borderId="2" xfId="0" applyNumberFormat="1" applyFont="1" applyFill="1" applyBorder="1" applyAlignment="1">
      <alignment vertical="center" wrapText="1"/>
    </xf>
    <xf numFmtId="164" fontId="12" fillId="0" borderId="2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18" fillId="4" borderId="2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14" borderId="2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9" fontId="18" fillId="0" borderId="2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18" fillId="3" borderId="5" xfId="0" applyFont="1" applyFill="1" applyBorder="1" applyAlignment="1">
      <alignment wrapText="1"/>
    </xf>
    <xf numFmtId="0" fontId="18" fillId="3" borderId="4" xfId="0" applyFont="1" applyFill="1" applyBorder="1" applyAlignment="1">
      <alignment vertical="center" wrapText="1"/>
    </xf>
    <xf numFmtId="0" fontId="18" fillId="3" borderId="0" xfId="0" applyFont="1" applyFill="1" applyBorder="1" applyAlignment="1">
      <alignment vertical="center"/>
    </xf>
    <xf numFmtId="14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8" fillId="3" borderId="2" xfId="0" applyFont="1" applyFill="1" applyBorder="1" applyAlignment="1">
      <alignment vertical="top" wrapText="1"/>
    </xf>
    <xf numFmtId="0" fontId="18" fillId="3" borderId="0" xfId="0" applyFont="1" applyFill="1" applyAlignment="1">
      <alignment vertical="top"/>
    </xf>
    <xf numFmtId="0" fontId="18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vertical="top"/>
    </xf>
    <xf numFmtId="0" fontId="18" fillId="0" borderId="2" xfId="0" applyFont="1" applyBorder="1" applyAlignment="1">
      <alignment horizontal="left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2" xfId="0" applyFont="1" applyFill="1" applyBorder="1" applyAlignment="1">
      <alignment horizontal="left" vertical="top" wrapText="1"/>
    </xf>
    <xf numFmtId="0" fontId="18" fillId="3" borderId="2" xfId="0" applyFont="1" applyFill="1" applyBorder="1" applyAlignment="1">
      <alignment horizontal="center" vertical="top" wrapText="1"/>
    </xf>
    <xf numFmtId="14" fontId="18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13" fillId="8" borderId="4" xfId="0" applyFont="1" applyFill="1" applyBorder="1" applyAlignment="1">
      <alignment horizontal="right" vertical="center"/>
    </xf>
    <xf numFmtId="0" fontId="13" fillId="8" borderId="5" xfId="0" applyFont="1" applyFill="1" applyBorder="1" applyAlignment="1">
      <alignment horizontal="right" vertical="center"/>
    </xf>
    <xf numFmtId="0" fontId="6" fillId="9" borderId="4" xfId="0" applyFont="1" applyFill="1" applyBorder="1" applyAlignment="1">
      <alignment horizontal="right" vertical="center"/>
    </xf>
    <xf numFmtId="0" fontId="6" fillId="9" borderId="5" xfId="0" applyFont="1" applyFill="1" applyBorder="1" applyAlignment="1">
      <alignment horizontal="right" vertical="center"/>
    </xf>
    <xf numFmtId="0" fontId="10" fillId="7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/>
    </xf>
    <xf numFmtId="14" fontId="12" fillId="0" borderId="5" xfId="0" applyNumberFormat="1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right" vertical="center"/>
    </xf>
    <xf numFmtId="14" fontId="12" fillId="0" borderId="2" xfId="0" applyNumberFormat="1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right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right" vertical="center"/>
    </xf>
    <xf numFmtId="0" fontId="19" fillId="12" borderId="2" xfId="0" applyFont="1" applyFill="1" applyBorder="1" applyAlignment="1">
      <alignment horizontal="right" vertical="center"/>
    </xf>
    <xf numFmtId="0" fontId="19" fillId="9" borderId="2" xfId="0" applyFont="1" applyFill="1" applyBorder="1" applyAlignment="1">
      <alignment horizontal="right" vertical="center"/>
    </xf>
    <xf numFmtId="0" fontId="19" fillId="10" borderId="2" xfId="0" applyFont="1" applyFill="1" applyBorder="1" applyAlignment="1">
      <alignment horizontal="right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left" vertical="top" wrapText="1"/>
    </xf>
    <xf numFmtId="0" fontId="18" fillId="3" borderId="3" xfId="0" applyFont="1" applyFill="1" applyBorder="1" applyAlignment="1">
      <alignment horizontal="left" vertical="top" wrapText="1"/>
    </xf>
    <xf numFmtId="14" fontId="18" fillId="0" borderId="6" xfId="0" applyNumberFormat="1" applyFont="1" applyFill="1" applyBorder="1" applyAlignment="1">
      <alignment horizontal="center" vertical="center"/>
    </xf>
    <xf numFmtId="14" fontId="18" fillId="0" borderId="5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left" vertical="top" wrapText="1"/>
    </xf>
    <xf numFmtId="0" fontId="20" fillId="8" borderId="4" xfId="0" applyFont="1" applyFill="1" applyBorder="1" applyAlignment="1">
      <alignment horizontal="center" vertical="center"/>
    </xf>
    <xf numFmtId="0" fontId="20" fillId="8" borderId="6" xfId="0" applyFont="1" applyFill="1" applyBorder="1" applyAlignment="1">
      <alignment horizontal="center" vertical="center"/>
    </xf>
    <xf numFmtId="0" fontId="20" fillId="8" borderId="5" xfId="0" applyFont="1" applyFill="1" applyBorder="1" applyAlignment="1">
      <alignment horizontal="center" vertical="center"/>
    </xf>
    <xf numFmtId="0" fontId="20" fillId="11" borderId="2" xfId="0" applyFont="1" applyFill="1" applyBorder="1" applyAlignment="1">
      <alignment horizontal="center" vertical="center" wrapText="1"/>
    </xf>
  </cellXfs>
  <cellStyles count="4">
    <cellStyle name="Estilo 1" xfId="1" xr:uid="{00000000-0005-0000-0000-000000000000}"/>
    <cellStyle name="Normal" xfId="0" builtinId="0"/>
    <cellStyle name="Normal 2" xfId="2" xr:uid="{00000000-0005-0000-0000-000002000000}"/>
    <cellStyle name="Porcentagem 2" xfId="3" xr:uid="{00000000-0005-0000-0000-000003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7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455814</xdr:colOff>
      <xdr:row>12</xdr:row>
      <xdr:rowOff>119751</xdr:rowOff>
    </xdr:from>
    <xdr:to>
      <xdr:col>12</xdr:col>
      <xdr:colOff>1899209</xdr:colOff>
      <xdr:row>13</xdr:row>
      <xdr:rowOff>18758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2514" y="3986901"/>
          <a:ext cx="1443395" cy="1346807"/>
        </a:xfrm>
        <a:prstGeom prst="rect">
          <a:avLst/>
        </a:prstGeom>
      </xdr:spPr>
    </xdr:pic>
    <xdr:clientData/>
  </xdr:twoCellAnchor>
  <xdr:twoCellAnchor editAs="oneCell">
    <xdr:from>
      <xdr:col>12</xdr:col>
      <xdr:colOff>475580</xdr:colOff>
      <xdr:row>15</xdr:row>
      <xdr:rowOff>114300</xdr:rowOff>
    </xdr:from>
    <xdr:to>
      <xdr:col>12</xdr:col>
      <xdr:colOff>1867773</xdr:colOff>
      <xdr:row>15</xdr:row>
      <xdr:rowOff>1409700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12280" y="8324850"/>
          <a:ext cx="1392193" cy="1295400"/>
        </a:xfrm>
        <a:prstGeom prst="rect">
          <a:avLst/>
        </a:prstGeom>
      </xdr:spPr>
    </xdr:pic>
    <xdr:clientData/>
  </xdr:twoCellAnchor>
  <xdr:twoCellAnchor editAs="oneCell">
    <xdr:from>
      <xdr:col>12</xdr:col>
      <xdr:colOff>419100</xdr:colOff>
      <xdr:row>16</xdr:row>
      <xdr:rowOff>136071</xdr:rowOff>
    </xdr:from>
    <xdr:to>
      <xdr:col>12</xdr:col>
      <xdr:colOff>1811293</xdr:colOff>
      <xdr:row>16</xdr:row>
      <xdr:rowOff>1431471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5800" y="9794421"/>
          <a:ext cx="1392193" cy="1295400"/>
        </a:xfrm>
        <a:prstGeom prst="rect">
          <a:avLst/>
        </a:prstGeom>
      </xdr:spPr>
    </xdr:pic>
    <xdr:clientData/>
  </xdr:twoCellAnchor>
  <xdr:twoCellAnchor editAs="oneCell">
    <xdr:from>
      <xdr:col>12</xdr:col>
      <xdr:colOff>400050</xdr:colOff>
      <xdr:row>17</xdr:row>
      <xdr:rowOff>155121</xdr:rowOff>
    </xdr:from>
    <xdr:to>
      <xdr:col>12</xdr:col>
      <xdr:colOff>1792243</xdr:colOff>
      <xdr:row>18</xdr:row>
      <xdr:rowOff>2721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0" y="11261271"/>
          <a:ext cx="1392193" cy="1295400"/>
        </a:xfrm>
        <a:prstGeom prst="rect">
          <a:avLst/>
        </a:prstGeom>
      </xdr:spPr>
    </xdr:pic>
    <xdr:clientData/>
  </xdr:twoCellAnchor>
  <xdr:twoCellAnchor editAs="oneCell">
    <xdr:from>
      <xdr:col>12</xdr:col>
      <xdr:colOff>266700</xdr:colOff>
      <xdr:row>21</xdr:row>
      <xdr:rowOff>38100</xdr:rowOff>
    </xdr:from>
    <xdr:to>
      <xdr:col>12</xdr:col>
      <xdr:colOff>1800882</xdr:colOff>
      <xdr:row>22</xdr:row>
      <xdr:rowOff>12591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0" y="16935450"/>
          <a:ext cx="1534182" cy="1422291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20</xdr:row>
      <xdr:rowOff>57150</xdr:rowOff>
    </xdr:from>
    <xdr:to>
      <xdr:col>12</xdr:col>
      <xdr:colOff>1773193</xdr:colOff>
      <xdr:row>20</xdr:row>
      <xdr:rowOff>1352550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17700" y="15506700"/>
          <a:ext cx="1392193" cy="1295400"/>
        </a:xfrm>
        <a:prstGeom prst="rect">
          <a:avLst/>
        </a:prstGeom>
      </xdr:spPr>
    </xdr:pic>
    <xdr:clientData/>
  </xdr:twoCellAnchor>
  <xdr:twoCellAnchor editAs="oneCell">
    <xdr:from>
      <xdr:col>12</xdr:col>
      <xdr:colOff>323850</xdr:colOff>
      <xdr:row>18</xdr:row>
      <xdr:rowOff>114300</xdr:rowOff>
    </xdr:from>
    <xdr:to>
      <xdr:col>12</xdr:col>
      <xdr:colOff>1716043</xdr:colOff>
      <xdr:row>18</xdr:row>
      <xdr:rowOff>1409700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60550" y="12668250"/>
          <a:ext cx="1392193" cy="1295400"/>
        </a:xfrm>
        <a:prstGeom prst="rect">
          <a:avLst/>
        </a:prstGeom>
      </xdr:spPr>
    </xdr:pic>
    <xdr:clientData/>
  </xdr:twoCellAnchor>
  <xdr:twoCellAnchor editAs="oneCell">
    <xdr:from>
      <xdr:col>12</xdr:col>
      <xdr:colOff>419100</xdr:colOff>
      <xdr:row>19</xdr:row>
      <xdr:rowOff>133350</xdr:rowOff>
    </xdr:from>
    <xdr:to>
      <xdr:col>12</xdr:col>
      <xdr:colOff>1811293</xdr:colOff>
      <xdr:row>19</xdr:row>
      <xdr:rowOff>1428750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5800" y="14135100"/>
          <a:ext cx="1392193" cy="1295400"/>
        </a:xfrm>
        <a:prstGeom prst="rect">
          <a:avLst/>
        </a:prstGeom>
      </xdr:spPr>
    </xdr:pic>
    <xdr:clientData/>
  </xdr:twoCellAnchor>
  <xdr:twoCellAnchor editAs="oneCell">
    <xdr:from>
      <xdr:col>12</xdr:col>
      <xdr:colOff>493914</xdr:colOff>
      <xdr:row>13</xdr:row>
      <xdr:rowOff>24501</xdr:rowOff>
    </xdr:from>
    <xdr:to>
      <xdr:col>12</xdr:col>
      <xdr:colOff>1937309</xdr:colOff>
      <xdr:row>13</xdr:row>
      <xdr:rowOff>1371308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0614" y="5339451"/>
          <a:ext cx="1443395" cy="1346807"/>
        </a:xfrm>
        <a:prstGeom prst="rect">
          <a:avLst/>
        </a:prstGeom>
      </xdr:spPr>
    </xdr:pic>
    <xdr:clientData/>
  </xdr:twoCellAnchor>
  <xdr:twoCellAnchor editAs="oneCell">
    <xdr:from>
      <xdr:col>12</xdr:col>
      <xdr:colOff>436764</xdr:colOff>
      <xdr:row>14</xdr:row>
      <xdr:rowOff>24501</xdr:rowOff>
    </xdr:from>
    <xdr:to>
      <xdr:col>12</xdr:col>
      <xdr:colOff>1880159</xdr:colOff>
      <xdr:row>14</xdr:row>
      <xdr:rowOff>1371308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73464" y="6787251"/>
          <a:ext cx="1443395" cy="13468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504826</xdr:colOff>
      <xdr:row>20</xdr:row>
      <xdr:rowOff>66676</xdr:rowOff>
    </xdr:from>
    <xdr:to>
      <xdr:col>12</xdr:col>
      <xdr:colOff>1704976</xdr:colOff>
      <xdr:row>20</xdr:row>
      <xdr:rowOff>1176230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1376" y="9163051"/>
          <a:ext cx="1200150" cy="1109554"/>
        </a:xfrm>
        <a:prstGeom prst="rect">
          <a:avLst/>
        </a:prstGeom>
      </xdr:spPr>
    </xdr:pic>
    <xdr:clientData/>
  </xdr:twoCellAnchor>
  <xdr:twoCellAnchor editAs="oneCell">
    <xdr:from>
      <xdr:col>12</xdr:col>
      <xdr:colOff>428626</xdr:colOff>
      <xdr:row>17</xdr:row>
      <xdr:rowOff>15325</xdr:rowOff>
    </xdr:from>
    <xdr:to>
      <xdr:col>12</xdr:col>
      <xdr:colOff>1702594</xdr:colOff>
      <xdr:row>18</xdr:row>
      <xdr:rowOff>3956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58032" y="4730200"/>
          <a:ext cx="1273968" cy="1179256"/>
        </a:xfrm>
        <a:prstGeom prst="rect">
          <a:avLst/>
        </a:prstGeom>
      </xdr:spPr>
    </xdr:pic>
    <xdr:clientData/>
  </xdr:twoCellAnchor>
  <xdr:twoCellAnchor editAs="oneCell">
    <xdr:from>
      <xdr:col>12</xdr:col>
      <xdr:colOff>459582</xdr:colOff>
      <xdr:row>14</xdr:row>
      <xdr:rowOff>12230</xdr:rowOff>
    </xdr:from>
    <xdr:to>
      <xdr:col>12</xdr:col>
      <xdr:colOff>1743529</xdr:colOff>
      <xdr:row>15</xdr:row>
      <xdr:rowOff>4764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88988" y="3786511"/>
          <a:ext cx="1283947" cy="1195066"/>
        </a:xfrm>
        <a:prstGeom prst="rect">
          <a:avLst/>
        </a:prstGeom>
      </xdr:spPr>
    </xdr:pic>
    <xdr:clientData/>
  </xdr:twoCellAnchor>
  <xdr:twoCellAnchor editAs="oneCell">
    <xdr:from>
      <xdr:col>12</xdr:col>
      <xdr:colOff>345281</xdr:colOff>
      <xdr:row>15</xdr:row>
      <xdr:rowOff>47624</xdr:rowOff>
    </xdr:from>
    <xdr:to>
      <xdr:col>12</xdr:col>
      <xdr:colOff>1715772</xdr:colOff>
      <xdr:row>15</xdr:row>
      <xdr:rowOff>1297781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687" y="5024437"/>
          <a:ext cx="1370491" cy="1250157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15</xdr:row>
      <xdr:rowOff>1345482</xdr:rowOff>
    </xdr:from>
    <xdr:to>
      <xdr:col>12</xdr:col>
      <xdr:colOff>1690688</xdr:colOff>
      <xdr:row>16</xdr:row>
      <xdr:rowOff>1147439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77081" y="3607670"/>
          <a:ext cx="1243013" cy="1159269"/>
        </a:xfrm>
        <a:prstGeom prst="rect">
          <a:avLst/>
        </a:prstGeom>
      </xdr:spPr>
    </xdr:pic>
    <xdr:clientData/>
  </xdr:twoCellAnchor>
  <xdr:twoCellAnchor editAs="oneCell">
    <xdr:from>
      <xdr:col>18</xdr:col>
      <xdr:colOff>192882</xdr:colOff>
      <xdr:row>14</xdr:row>
      <xdr:rowOff>904876</xdr:rowOff>
    </xdr:from>
    <xdr:to>
      <xdr:col>18</xdr:col>
      <xdr:colOff>1983382</xdr:colOff>
      <xdr:row>16</xdr:row>
      <xdr:rowOff>11585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2538" y="1964532"/>
          <a:ext cx="1790500" cy="1666553"/>
        </a:xfrm>
        <a:prstGeom prst="rect">
          <a:avLst/>
        </a:prstGeom>
      </xdr:spPr>
    </xdr:pic>
    <xdr:clientData/>
  </xdr:twoCellAnchor>
  <xdr:twoCellAnchor editAs="oneCell">
    <xdr:from>
      <xdr:col>12</xdr:col>
      <xdr:colOff>400050</xdr:colOff>
      <xdr:row>18</xdr:row>
      <xdr:rowOff>95250</xdr:rowOff>
    </xdr:from>
    <xdr:to>
      <xdr:col>12</xdr:col>
      <xdr:colOff>1683997</xdr:colOff>
      <xdr:row>18</xdr:row>
      <xdr:rowOff>1287934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36600" y="5991225"/>
          <a:ext cx="1283947" cy="1192684"/>
        </a:xfrm>
        <a:prstGeom prst="rect">
          <a:avLst/>
        </a:prstGeom>
      </xdr:spPr>
    </xdr:pic>
    <xdr:clientData/>
  </xdr:twoCellAnchor>
  <xdr:twoCellAnchor editAs="oneCell">
    <xdr:from>
      <xdr:col>18</xdr:col>
      <xdr:colOff>371474</xdr:colOff>
      <xdr:row>19</xdr:row>
      <xdr:rowOff>303436</xdr:rowOff>
    </xdr:from>
    <xdr:to>
      <xdr:col>18</xdr:col>
      <xdr:colOff>1821655</xdr:colOff>
      <xdr:row>19</xdr:row>
      <xdr:rowOff>1645805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31130" y="7554342"/>
          <a:ext cx="1450181" cy="1342369"/>
        </a:xfrm>
        <a:prstGeom prst="rect">
          <a:avLst/>
        </a:prstGeom>
      </xdr:spPr>
    </xdr:pic>
    <xdr:clientData/>
  </xdr:twoCellAnchor>
  <xdr:twoCellAnchor editAs="oneCell">
    <xdr:from>
      <xdr:col>18</xdr:col>
      <xdr:colOff>383380</xdr:colOff>
      <xdr:row>17</xdr:row>
      <xdr:rowOff>559594</xdr:rowOff>
    </xdr:from>
    <xdr:to>
      <xdr:col>18</xdr:col>
      <xdr:colOff>1883915</xdr:colOff>
      <xdr:row>18</xdr:row>
      <xdr:rowOff>762846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43036" y="5274469"/>
          <a:ext cx="1500535" cy="1393877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19</xdr:row>
      <xdr:rowOff>333375</xdr:rowOff>
    </xdr:from>
    <xdr:to>
      <xdr:col>12</xdr:col>
      <xdr:colOff>1676400</xdr:colOff>
      <xdr:row>19</xdr:row>
      <xdr:rowOff>1442929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2800" y="7572375"/>
          <a:ext cx="1200150" cy="1109554"/>
        </a:xfrm>
        <a:prstGeom prst="rect">
          <a:avLst/>
        </a:prstGeom>
      </xdr:spPr>
    </xdr:pic>
    <xdr:clientData/>
  </xdr:twoCellAnchor>
  <xdr:twoCellAnchor editAs="oneCell">
    <xdr:from>
      <xdr:col>12</xdr:col>
      <xdr:colOff>438150</xdr:colOff>
      <xdr:row>21</xdr:row>
      <xdr:rowOff>200025</xdr:rowOff>
    </xdr:from>
    <xdr:to>
      <xdr:col>12</xdr:col>
      <xdr:colOff>1638300</xdr:colOff>
      <xdr:row>21</xdr:row>
      <xdr:rowOff>1309579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74700" y="10629900"/>
          <a:ext cx="1200150" cy="1109554"/>
        </a:xfrm>
        <a:prstGeom prst="rect">
          <a:avLst/>
        </a:prstGeom>
      </xdr:spPr>
    </xdr:pic>
    <xdr:clientData/>
  </xdr:twoCellAnchor>
  <xdr:twoCellAnchor editAs="oneCell">
    <xdr:from>
      <xdr:col>18</xdr:col>
      <xdr:colOff>292893</xdr:colOff>
      <xdr:row>20</xdr:row>
      <xdr:rowOff>757237</xdr:rowOff>
    </xdr:from>
    <xdr:to>
      <xdr:col>18</xdr:col>
      <xdr:colOff>1817696</xdr:colOff>
      <xdr:row>21</xdr:row>
      <xdr:rowOff>833437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52549" y="9865518"/>
          <a:ext cx="1524803" cy="1409700"/>
        </a:xfrm>
        <a:prstGeom prst="rect">
          <a:avLst/>
        </a:prstGeom>
      </xdr:spPr>
    </xdr:pic>
    <xdr:clientData/>
  </xdr:twoCellAnchor>
  <xdr:twoCellAnchor editAs="oneCell">
    <xdr:from>
      <xdr:col>12</xdr:col>
      <xdr:colOff>371475</xdr:colOff>
      <xdr:row>22</xdr:row>
      <xdr:rowOff>314325</xdr:rowOff>
    </xdr:from>
    <xdr:to>
      <xdr:col>12</xdr:col>
      <xdr:colOff>1655422</xdr:colOff>
      <xdr:row>22</xdr:row>
      <xdr:rowOff>1507009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08025" y="12144375"/>
          <a:ext cx="1283947" cy="1192684"/>
        </a:xfrm>
        <a:prstGeom prst="rect">
          <a:avLst/>
        </a:prstGeom>
      </xdr:spPr>
    </xdr:pic>
    <xdr:clientData/>
  </xdr:twoCellAnchor>
  <xdr:oneCellAnchor>
    <xdr:from>
      <xdr:col>18</xdr:col>
      <xdr:colOff>371475</xdr:colOff>
      <xdr:row>22</xdr:row>
      <xdr:rowOff>190500</xdr:rowOff>
    </xdr:from>
    <xdr:ext cx="1417247" cy="1316509"/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31131" y="12037219"/>
          <a:ext cx="1417247" cy="1316509"/>
        </a:xfrm>
        <a:prstGeom prst="rect">
          <a:avLst/>
        </a:prstGeom>
      </xdr:spPr>
    </xdr:pic>
    <xdr:clientData/>
  </xdr:oneCellAnchor>
  <xdr:twoCellAnchor editAs="oneCell">
    <xdr:from>
      <xdr:col>12</xdr:col>
      <xdr:colOff>285751</xdr:colOff>
      <xdr:row>23</xdr:row>
      <xdr:rowOff>342900</xdr:rowOff>
    </xdr:from>
    <xdr:to>
      <xdr:col>12</xdr:col>
      <xdr:colOff>1674473</xdr:colOff>
      <xdr:row>23</xdr:row>
      <xdr:rowOff>1632912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15157" y="16785431"/>
          <a:ext cx="1388722" cy="1290012"/>
        </a:xfrm>
        <a:prstGeom prst="rect">
          <a:avLst/>
        </a:prstGeom>
      </xdr:spPr>
    </xdr:pic>
    <xdr:clientData/>
  </xdr:twoCellAnchor>
  <xdr:oneCellAnchor>
    <xdr:from>
      <xdr:col>18</xdr:col>
      <xdr:colOff>316706</xdr:colOff>
      <xdr:row>23</xdr:row>
      <xdr:rowOff>277943</xdr:rowOff>
    </xdr:from>
    <xdr:ext cx="1469231" cy="1364798"/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76362" y="13922506"/>
          <a:ext cx="1469231" cy="136479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352747</xdr:colOff>
      <xdr:row>2</xdr:row>
      <xdr:rowOff>76846</xdr:rowOff>
    </xdr:from>
    <xdr:to>
      <xdr:col>1</xdr:col>
      <xdr:colOff>1796142</xdr:colOff>
      <xdr:row>2</xdr:row>
      <xdr:rowOff>1411283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90" y="1777739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</xdr:col>
      <xdr:colOff>233648</xdr:colOff>
      <xdr:row>3</xdr:row>
      <xdr:rowOff>33673</xdr:rowOff>
    </xdr:from>
    <xdr:to>
      <xdr:col>1</xdr:col>
      <xdr:colOff>1767830</xdr:colOff>
      <xdr:row>3</xdr:row>
      <xdr:rowOff>1455964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791" y="3272173"/>
          <a:ext cx="1534182" cy="1422291"/>
        </a:xfrm>
        <a:prstGeom prst="rect">
          <a:avLst/>
        </a:prstGeom>
      </xdr:spPr>
    </xdr:pic>
    <xdr:clientData/>
  </xdr:twoCellAnchor>
  <xdr:twoCellAnchor editAs="oneCell">
    <xdr:from>
      <xdr:col>1</xdr:col>
      <xdr:colOff>353710</xdr:colOff>
      <xdr:row>4</xdr:row>
      <xdr:rowOff>92529</xdr:rowOff>
    </xdr:from>
    <xdr:to>
      <xdr:col>1</xdr:col>
      <xdr:colOff>1745903</xdr:colOff>
      <xdr:row>4</xdr:row>
      <xdr:rowOff>1387929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853" y="4868636"/>
          <a:ext cx="1392193" cy="1295400"/>
        </a:xfrm>
        <a:prstGeom prst="rect">
          <a:avLst/>
        </a:prstGeom>
      </xdr:spPr>
    </xdr:pic>
    <xdr:clientData/>
  </xdr:twoCellAnchor>
  <xdr:twoCellAnchor editAs="oneCell">
    <xdr:from>
      <xdr:col>1</xdr:col>
      <xdr:colOff>435429</xdr:colOff>
      <xdr:row>5</xdr:row>
      <xdr:rowOff>54427</xdr:rowOff>
    </xdr:from>
    <xdr:to>
      <xdr:col>1</xdr:col>
      <xdr:colOff>1714500</xdr:colOff>
      <xdr:row>5</xdr:row>
      <xdr:rowOff>1471387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643" y="6830784"/>
          <a:ext cx="1279071" cy="1416960"/>
        </a:xfrm>
        <a:prstGeom prst="rect">
          <a:avLst/>
        </a:prstGeom>
      </xdr:spPr>
    </xdr:pic>
    <xdr:clientData/>
  </xdr:twoCellAnchor>
  <xdr:twoCellAnchor editAs="oneCell">
    <xdr:from>
      <xdr:col>1</xdr:col>
      <xdr:colOff>503464</xdr:colOff>
      <xdr:row>0</xdr:row>
      <xdr:rowOff>544287</xdr:rowOff>
    </xdr:from>
    <xdr:to>
      <xdr:col>1</xdr:col>
      <xdr:colOff>1889806</xdr:colOff>
      <xdr:row>1</xdr:row>
      <xdr:rowOff>1328384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678" y="544287"/>
          <a:ext cx="1386342" cy="141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U18"/>
  <sheetViews>
    <sheetView topLeftCell="C1" zoomScale="70" zoomScaleNormal="70" workbookViewId="0">
      <pane ySplit="10" topLeftCell="A11" activePane="bottomLeft" state="frozen"/>
      <selection pane="bottomLeft" activeCell="C12" sqref="C12"/>
    </sheetView>
  </sheetViews>
  <sheetFormatPr defaultColWidth="9.140625" defaultRowHeight="18.75" x14ac:dyDescent="0.2"/>
  <cols>
    <col min="1" max="1" width="8" style="2" customWidth="1"/>
    <col min="2" max="2" width="45.5703125" style="2" customWidth="1"/>
    <col min="3" max="3" width="46.85546875" style="2" customWidth="1"/>
    <col min="4" max="4" width="32.140625" style="2" customWidth="1"/>
    <col min="5" max="7" width="40.85546875" style="2" customWidth="1"/>
    <col min="8" max="8" width="27.7109375" style="2" customWidth="1"/>
    <col min="9" max="10" width="34.5703125" style="2" customWidth="1"/>
    <col min="11" max="11" width="33.28515625" style="2" customWidth="1"/>
    <col min="12" max="16384" width="9.140625" style="2"/>
  </cols>
  <sheetData>
    <row r="1" spans="1:21" s="4" customFormat="1" ht="39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21" s="6" customFormat="1" ht="8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21" s="5" customFormat="1" ht="28.5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1:21" s="5" customFormat="1" ht="12.75" x14ac:dyDescent="0.2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21" s="1" customFormat="1" ht="26.25" customHeight="1" x14ac:dyDescent="0.2">
      <c r="A5" s="85" t="s">
        <v>2</v>
      </c>
      <c r="B5" s="86"/>
      <c r="C5" s="81" t="s">
        <v>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</row>
    <row r="6" spans="1:21" s="1" customFormat="1" ht="11.25" customHeight="1" x14ac:dyDescent="0.2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21" s="1" customFormat="1" ht="31.5" customHeight="1" x14ac:dyDescent="0.2">
      <c r="A7" s="87" t="s">
        <v>4</v>
      </c>
      <c r="B7" s="88"/>
      <c r="C7" s="42">
        <v>42491</v>
      </c>
      <c r="D7" s="92"/>
      <c r="E7" s="92"/>
      <c r="F7" s="92"/>
      <c r="G7" s="92"/>
      <c r="H7" s="92"/>
      <c r="I7" s="92"/>
      <c r="J7" s="92"/>
      <c r="K7" s="93"/>
    </row>
    <row r="8" spans="1:21" ht="16.5" customHeight="1" x14ac:dyDescent="0.2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</row>
    <row r="9" spans="1:21" ht="21.75" customHeight="1" x14ac:dyDescent="0.2">
      <c r="A9" s="79" t="s">
        <v>5</v>
      </c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21" ht="56.25" x14ac:dyDescent="0.2">
      <c r="A10" s="7" t="s">
        <v>6</v>
      </c>
      <c r="B10" s="7" t="s">
        <v>7</v>
      </c>
      <c r="C10" s="7" t="s">
        <v>8</v>
      </c>
      <c r="D10" s="7" t="s">
        <v>9</v>
      </c>
      <c r="E10" s="7" t="s">
        <v>10</v>
      </c>
      <c r="F10" s="7" t="s">
        <v>11</v>
      </c>
      <c r="G10" s="7" t="s">
        <v>12</v>
      </c>
      <c r="H10" s="7" t="s">
        <v>13</v>
      </c>
      <c r="I10" s="7" t="s">
        <v>14</v>
      </c>
      <c r="J10" s="7" t="s">
        <v>15</v>
      </c>
      <c r="K10" s="7" t="s">
        <v>16</v>
      </c>
    </row>
    <row r="11" spans="1:21" ht="80.25" customHeight="1" x14ac:dyDescent="0.25">
      <c r="A11" s="73">
        <v>1</v>
      </c>
      <c r="B11" s="73" t="s">
        <v>17</v>
      </c>
      <c r="C11" s="3" t="s">
        <v>18</v>
      </c>
      <c r="D11" s="21" t="s">
        <v>19</v>
      </c>
      <c r="E11" s="21" t="s">
        <v>20</v>
      </c>
      <c r="F11" s="21" t="s">
        <v>21</v>
      </c>
      <c r="G11" s="3"/>
      <c r="H11" s="21" t="s">
        <v>22</v>
      </c>
      <c r="I11" s="21" t="s">
        <v>23</v>
      </c>
      <c r="J11" s="21" t="s">
        <v>24</v>
      </c>
      <c r="K11" s="27"/>
    </row>
    <row r="12" spans="1:21" ht="48" customHeight="1" x14ac:dyDescent="0.25">
      <c r="A12" s="78">
        <v>2</v>
      </c>
      <c r="B12" s="82" t="s">
        <v>25</v>
      </c>
      <c r="C12" s="3" t="s">
        <v>26</v>
      </c>
      <c r="D12" s="21" t="s">
        <v>19</v>
      </c>
      <c r="E12" s="21" t="s">
        <v>27</v>
      </c>
      <c r="F12" s="21" t="s">
        <v>28</v>
      </c>
      <c r="G12" s="3"/>
      <c r="H12" s="21" t="s">
        <v>29</v>
      </c>
      <c r="I12" s="21" t="s">
        <v>23</v>
      </c>
      <c r="J12" s="21" t="s">
        <v>24</v>
      </c>
      <c r="K12" s="27"/>
    </row>
    <row r="13" spans="1:21" ht="62.25" customHeight="1" x14ac:dyDescent="0.25">
      <c r="A13" s="78"/>
      <c r="B13" s="83"/>
      <c r="C13" s="3" t="s">
        <v>30</v>
      </c>
      <c r="D13" s="21" t="s">
        <v>19</v>
      </c>
      <c r="E13" s="21" t="s">
        <v>31</v>
      </c>
      <c r="F13" s="21" t="s">
        <v>32</v>
      </c>
      <c r="G13" s="3"/>
      <c r="H13" s="21" t="s">
        <v>33</v>
      </c>
      <c r="I13" s="21" t="s">
        <v>23</v>
      </c>
      <c r="J13" s="21" t="s">
        <v>34</v>
      </c>
      <c r="K13" s="27"/>
    </row>
    <row r="14" spans="1:21" ht="82.5" customHeight="1" x14ac:dyDescent="0.25">
      <c r="A14" s="73">
        <v>3</v>
      </c>
      <c r="B14" s="73" t="s">
        <v>35</v>
      </c>
      <c r="C14" s="3" t="s">
        <v>36</v>
      </c>
      <c r="D14" s="21" t="s">
        <v>19</v>
      </c>
      <c r="E14" s="23" t="s">
        <v>37</v>
      </c>
      <c r="F14" s="21" t="s">
        <v>38</v>
      </c>
      <c r="G14" s="3"/>
      <c r="H14" s="21" t="s">
        <v>39</v>
      </c>
      <c r="I14" s="21" t="s">
        <v>40</v>
      </c>
      <c r="J14" s="21" t="s">
        <v>34</v>
      </c>
      <c r="K14" s="27"/>
    </row>
    <row r="15" spans="1:21" ht="67.5" customHeight="1" x14ac:dyDescent="0.2">
      <c r="A15" s="78">
        <v>4</v>
      </c>
      <c r="B15" s="78" t="s">
        <v>41</v>
      </c>
      <c r="C15" s="3" t="s">
        <v>42</v>
      </c>
      <c r="D15" s="21" t="s">
        <v>19</v>
      </c>
      <c r="E15" s="24">
        <v>0</v>
      </c>
      <c r="F15" s="24">
        <v>0</v>
      </c>
      <c r="G15" s="3"/>
      <c r="H15" s="21" t="s">
        <v>43</v>
      </c>
      <c r="I15" s="21" t="s">
        <v>23</v>
      </c>
      <c r="J15" s="21" t="s">
        <v>44</v>
      </c>
      <c r="K15" s="28" t="s">
        <v>45</v>
      </c>
    </row>
    <row r="16" spans="1:21" ht="60" customHeight="1" x14ac:dyDescent="0.25">
      <c r="A16" s="78"/>
      <c r="B16" s="78"/>
      <c r="C16" s="3" t="s">
        <v>46</v>
      </c>
      <c r="D16" s="21" t="s">
        <v>19</v>
      </c>
      <c r="E16" s="22">
        <v>0</v>
      </c>
      <c r="F16" s="22">
        <v>0</v>
      </c>
      <c r="G16" s="3"/>
      <c r="H16" s="21" t="s">
        <v>43</v>
      </c>
      <c r="I16" s="21" t="s">
        <v>23</v>
      </c>
      <c r="J16" s="21" t="s">
        <v>44</v>
      </c>
      <c r="K16" s="27"/>
    </row>
    <row r="17" spans="1:11" ht="90.75" customHeight="1" x14ac:dyDescent="0.3">
      <c r="A17" s="73">
        <v>5</v>
      </c>
      <c r="B17" s="73" t="s">
        <v>47</v>
      </c>
      <c r="C17" s="3" t="s">
        <v>48</v>
      </c>
      <c r="D17" s="22" t="s">
        <v>49</v>
      </c>
      <c r="E17" s="22" t="s">
        <v>50</v>
      </c>
      <c r="F17" s="22" t="s">
        <v>50</v>
      </c>
      <c r="G17" s="3"/>
      <c r="H17" s="25" t="s">
        <v>51</v>
      </c>
      <c r="I17" s="26" t="s">
        <v>52</v>
      </c>
      <c r="J17" s="26" t="s">
        <v>53</v>
      </c>
      <c r="K17" s="27"/>
    </row>
    <row r="18" spans="1:11" ht="93.75" customHeight="1" x14ac:dyDescent="0.25">
      <c r="A18" s="73">
        <v>6</v>
      </c>
      <c r="B18" s="73" t="s">
        <v>54</v>
      </c>
      <c r="C18" s="3" t="s">
        <v>55</v>
      </c>
      <c r="D18" s="22" t="s">
        <v>56</v>
      </c>
      <c r="E18" s="22" t="s">
        <v>50</v>
      </c>
      <c r="F18" s="22" t="s">
        <v>50</v>
      </c>
      <c r="G18" s="3"/>
      <c r="H18" s="26" t="s">
        <v>57</v>
      </c>
      <c r="I18" s="21" t="s">
        <v>40</v>
      </c>
      <c r="J18" s="26" t="s">
        <v>58</v>
      </c>
      <c r="K18" s="29"/>
    </row>
  </sheetData>
  <mergeCells count="15">
    <mergeCell ref="A1:K1"/>
    <mergeCell ref="A2:K2"/>
    <mergeCell ref="A4:K4"/>
    <mergeCell ref="A6:K6"/>
    <mergeCell ref="D7:K7"/>
    <mergeCell ref="A15:A16"/>
    <mergeCell ref="B15:B16"/>
    <mergeCell ref="A9:K9"/>
    <mergeCell ref="A3:U3"/>
    <mergeCell ref="C5:U5"/>
    <mergeCell ref="A12:A13"/>
    <mergeCell ref="B12:B13"/>
    <mergeCell ref="A8:K8"/>
    <mergeCell ref="A5:B5"/>
    <mergeCell ref="A7:B7"/>
  </mergeCells>
  <dataValidations count="1">
    <dataValidation type="list" allowBlank="1" showInputMessage="1" showErrorMessage="1" sqref="G11:G1048576" xr:uid="{00000000-0002-0000-0000-000000000000}">
      <formula1>"Aumentar, Manter, Reduzir"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U22"/>
  <sheetViews>
    <sheetView zoomScale="90" zoomScaleNormal="90" workbookViewId="0">
      <pane ySplit="12" topLeftCell="A13" activePane="bottomLeft" state="frozen"/>
      <selection pane="bottomLeft" activeCell="L22" sqref="L22"/>
    </sheetView>
  </sheetViews>
  <sheetFormatPr defaultColWidth="9.140625" defaultRowHeight="18.75" x14ac:dyDescent="0.2"/>
  <cols>
    <col min="1" max="1" width="8" style="2" customWidth="1"/>
    <col min="2" max="2" width="45.5703125" style="2" customWidth="1"/>
    <col min="3" max="3" width="46.85546875" style="2" customWidth="1"/>
    <col min="4" max="21" width="33.5703125" style="2" customWidth="1"/>
    <col min="22" max="16384" width="9.140625" style="2"/>
  </cols>
  <sheetData>
    <row r="1" spans="1:21" s="4" customFormat="1" ht="39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</row>
    <row r="2" spans="1:21" s="6" customFormat="1" ht="8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</row>
    <row r="3" spans="1:21" s="5" customFormat="1" ht="28.5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1:21" s="5" customFormat="1" ht="12.75" x14ac:dyDescent="0.2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</row>
    <row r="5" spans="1:21" s="1" customFormat="1" ht="29.25" customHeight="1" x14ac:dyDescent="0.2">
      <c r="A5" s="96" t="s">
        <v>2</v>
      </c>
      <c r="B5" s="96"/>
      <c r="C5" s="81" t="s">
        <v>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</row>
    <row r="6" spans="1:21" s="1" customFormat="1" ht="11.25" customHeight="1" x14ac:dyDescent="0.2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</row>
    <row r="7" spans="1:21" s="1" customFormat="1" ht="31.5" customHeight="1" x14ac:dyDescent="0.2">
      <c r="A7" s="94" t="s">
        <v>4</v>
      </c>
      <c r="B7" s="94"/>
      <c r="C7" s="42">
        <v>42491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</row>
    <row r="8" spans="1:21" s="1" customFormat="1" ht="11.25" customHeight="1" x14ac:dyDescent="0.2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</row>
    <row r="9" spans="1:21" s="1" customFormat="1" ht="31.5" customHeight="1" x14ac:dyDescent="0.2">
      <c r="A9" s="101" t="s">
        <v>59</v>
      </c>
      <c r="B9" s="101"/>
      <c r="C9" s="75">
        <v>43243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3"/>
    </row>
    <row r="10" spans="1:21" ht="16.5" customHeight="1" x14ac:dyDescent="0.2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</row>
    <row r="11" spans="1:21" ht="23.25" customHeight="1" x14ac:dyDescent="0.2">
      <c r="A11" s="79" t="s">
        <v>5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98" t="s">
        <v>60</v>
      </c>
      <c r="M11" s="99"/>
      <c r="N11" s="99"/>
      <c r="O11" s="99"/>
      <c r="P11" s="99"/>
      <c r="Q11" s="99"/>
      <c r="R11" s="99"/>
      <c r="S11" s="99"/>
      <c r="T11" s="99"/>
      <c r="U11" s="99"/>
    </row>
    <row r="12" spans="1:21" ht="56.25" x14ac:dyDescent="0.2">
      <c r="A12" s="13" t="s">
        <v>61</v>
      </c>
      <c r="B12" s="13" t="s">
        <v>7</v>
      </c>
      <c r="C12" s="13" t="s">
        <v>8</v>
      </c>
      <c r="D12" s="13" t="s">
        <v>9</v>
      </c>
      <c r="E12" s="13" t="s">
        <v>10</v>
      </c>
      <c r="F12" s="13" t="s">
        <v>11</v>
      </c>
      <c r="G12" s="13" t="s">
        <v>12</v>
      </c>
      <c r="H12" s="13" t="s">
        <v>13</v>
      </c>
      <c r="I12" s="13" t="s">
        <v>14</v>
      </c>
      <c r="J12" s="13" t="s">
        <v>15</v>
      </c>
      <c r="K12" s="13" t="s">
        <v>16</v>
      </c>
      <c r="L12" s="8" t="s">
        <v>62</v>
      </c>
      <c r="M12" s="8" t="s">
        <v>63</v>
      </c>
      <c r="N12" s="8" t="s">
        <v>64</v>
      </c>
      <c r="O12" s="8" t="s">
        <v>65</v>
      </c>
      <c r="P12" s="8" t="s">
        <v>66</v>
      </c>
      <c r="Q12" s="8" t="s">
        <v>15</v>
      </c>
      <c r="R12" s="8" t="s">
        <v>16</v>
      </c>
      <c r="S12" s="14" t="s">
        <v>67</v>
      </c>
      <c r="T12" s="14" t="s">
        <v>68</v>
      </c>
      <c r="U12" s="14" t="s">
        <v>69</v>
      </c>
    </row>
    <row r="13" spans="1:21" ht="114" customHeight="1" x14ac:dyDescent="0.2">
      <c r="A13" s="82">
        <v>1</v>
      </c>
      <c r="B13" s="82" t="s">
        <v>17</v>
      </c>
      <c r="C13" s="3" t="s">
        <v>70</v>
      </c>
      <c r="E13" s="21" t="s">
        <v>71</v>
      </c>
      <c r="F13" s="21" t="s">
        <v>20</v>
      </c>
      <c r="G13" s="3"/>
      <c r="H13" s="21" t="s">
        <v>72</v>
      </c>
      <c r="I13" s="21" t="s">
        <v>73</v>
      </c>
      <c r="J13" s="32" t="s">
        <v>74</v>
      </c>
      <c r="K13" s="21"/>
      <c r="L13" s="33">
        <v>1</v>
      </c>
      <c r="M13" s="9"/>
      <c r="N13" s="9"/>
      <c r="O13" s="9"/>
      <c r="P13" s="75">
        <v>43243</v>
      </c>
      <c r="Q13" s="32" t="s">
        <v>74</v>
      </c>
      <c r="R13" s="21"/>
      <c r="S13" s="12"/>
      <c r="T13" s="20"/>
      <c r="U13" s="20"/>
    </row>
    <row r="14" spans="1:21" ht="114" customHeight="1" x14ac:dyDescent="0.2">
      <c r="A14" s="83"/>
      <c r="B14" s="83"/>
      <c r="C14" s="3" t="s">
        <v>75</v>
      </c>
      <c r="D14" s="21" t="s">
        <v>71</v>
      </c>
      <c r="E14" s="21"/>
      <c r="F14" s="21" t="s">
        <v>20</v>
      </c>
      <c r="G14" s="3"/>
      <c r="H14" s="21" t="s">
        <v>72</v>
      </c>
      <c r="I14" s="21" t="s">
        <v>73</v>
      </c>
      <c r="J14" s="32" t="s">
        <v>74</v>
      </c>
      <c r="K14" s="21"/>
      <c r="L14" s="33">
        <v>1</v>
      </c>
      <c r="M14" s="9"/>
      <c r="N14" s="9"/>
      <c r="O14" s="9"/>
      <c r="P14" s="75">
        <v>43243</v>
      </c>
      <c r="Q14" s="32" t="s">
        <v>74</v>
      </c>
      <c r="R14" s="21"/>
      <c r="S14" s="12"/>
      <c r="T14" s="20"/>
      <c r="U14" s="20"/>
    </row>
    <row r="15" spans="1:21" ht="114" customHeight="1" x14ac:dyDescent="0.2">
      <c r="A15" s="97"/>
      <c r="B15" s="97"/>
      <c r="C15" s="3" t="s">
        <v>76</v>
      </c>
      <c r="D15" s="21" t="s">
        <v>71</v>
      </c>
      <c r="E15" s="21"/>
      <c r="F15" s="21" t="s">
        <v>20</v>
      </c>
      <c r="G15" s="3"/>
      <c r="H15" s="21" t="s">
        <v>72</v>
      </c>
      <c r="I15" s="21" t="s">
        <v>73</v>
      </c>
      <c r="J15" s="32" t="s">
        <v>74</v>
      </c>
      <c r="K15" s="21"/>
      <c r="L15" s="33">
        <v>1</v>
      </c>
      <c r="M15" s="9"/>
      <c r="N15" s="9"/>
      <c r="O15" s="9"/>
      <c r="P15" s="75">
        <v>43243</v>
      </c>
      <c r="Q15" s="32" t="s">
        <v>74</v>
      </c>
      <c r="R15" s="21"/>
      <c r="S15" s="12"/>
      <c r="T15" s="20"/>
      <c r="U15" s="20"/>
    </row>
    <row r="16" spans="1:21" ht="114" customHeight="1" x14ac:dyDescent="0.2">
      <c r="A16" s="78">
        <v>2</v>
      </c>
      <c r="B16" s="82" t="s">
        <v>25</v>
      </c>
      <c r="C16" s="34" t="s">
        <v>26</v>
      </c>
      <c r="D16" s="21" t="s">
        <v>19</v>
      </c>
      <c r="E16" s="21" t="s">
        <v>27</v>
      </c>
      <c r="F16" s="21" t="s">
        <v>28</v>
      </c>
      <c r="G16" s="3"/>
      <c r="H16" s="21" t="s">
        <v>29</v>
      </c>
      <c r="I16" s="21" t="s">
        <v>23</v>
      </c>
      <c r="J16" s="32" t="s">
        <v>24</v>
      </c>
      <c r="K16" s="21"/>
      <c r="L16" s="34">
        <v>0</v>
      </c>
      <c r="M16" s="9"/>
      <c r="N16" s="9"/>
      <c r="O16" s="9"/>
      <c r="P16" s="75">
        <v>43243</v>
      </c>
      <c r="Q16" s="32" t="s">
        <v>24</v>
      </c>
      <c r="R16" s="21"/>
      <c r="S16" s="9"/>
      <c r="T16" s="9"/>
      <c r="U16" s="9"/>
    </row>
    <row r="17" spans="1:21" ht="114" customHeight="1" x14ac:dyDescent="0.2">
      <c r="A17" s="78"/>
      <c r="B17" s="97"/>
      <c r="C17" s="30" t="s">
        <v>30</v>
      </c>
      <c r="D17" s="21" t="s">
        <v>19</v>
      </c>
      <c r="E17" s="21" t="s">
        <v>31</v>
      </c>
      <c r="F17" s="21" t="s">
        <v>32</v>
      </c>
      <c r="G17" s="3"/>
      <c r="H17" s="21" t="s">
        <v>33</v>
      </c>
      <c r="I17" s="21" t="s">
        <v>23</v>
      </c>
      <c r="J17" s="32" t="s">
        <v>77</v>
      </c>
      <c r="K17" s="21"/>
      <c r="L17" s="39">
        <v>0</v>
      </c>
      <c r="M17" s="9"/>
      <c r="N17" s="9"/>
      <c r="O17" s="9"/>
      <c r="P17" s="75">
        <v>43243</v>
      </c>
      <c r="Q17" s="32" t="s">
        <v>77</v>
      </c>
      <c r="R17" s="21"/>
      <c r="S17" s="9"/>
      <c r="T17" s="9"/>
      <c r="U17" s="9"/>
    </row>
    <row r="18" spans="1:21" ht="114" customHeight="1" x14ac:dyDescent="0.2">
      <c r="A18" s="73">
        <v>3</v>
      </c>
      <c r="B18" s="74" t="s">
        <v>35</v>
      </c>
      <c r="C18" s="30" t="s">
        <v>36</v>
      </c>
      <c r="D18" s="21" t="s">
        <v>19</v>
      </c>
      <c r="E18" s="23" t="s">
        <v>37</v>
      </c>
      <c r="F18" s="21" t="s">
        <v>38</v>
      </c>
      <c r="G18" s="3"/>
      <c r="H18" s="21" t="s">
        <v>39</v>
      </c>
      <c r="I18" s="21" t="s">
        <v>40</v>
      </c>
      <c r="J18" s="32" t="s">
        <v>77</v>
      </c>
      <c r="K18" s="21"/>
      <c r="L18" s="39">
        <v>0</v>
      </c>
      <c r="M18" s="9"/>
      <c r="N18" s="9"/>
      <c r="O18" s="9"/>
      <c r="P18" s="75">
        <v>43243</v>
      </c>
      <c r="Q18" s="32" t="s">
        <v>77</v>
      </c>
      <c r="R18" s="21"/>
      <c r="S18" s="9"/>
      <c r="T18" s="9"/>
      <c r="U18" s="9"/>
    </row>
    <row r="19" spans="1:21" ht="114" customHeight="1" x14ac:dyDescent="0.2">
      <c r="A19" s="78">
        <v>4</v>
      </c>
      <c r="B19" s="82" t="s">
        <v>41</v>
      </c>
      <c r="C19" s="34" t="s">
        <v>42</v>
      </c>
      <c r="D19" s="21" t="s">
        <v>19</v>
      </c>
      <c r="E19" s="24">
        <v>0</v>
      </c>
      <c r="F19" s="24">
        <v>0</v>
      </c>
      <c r="G19" s="3"/>
      <c r="H19" s="21" t="s">
        <v>43</v>
      </c>
      <c r="I19" s="21" t="s">
        <v>23</v>
      </c>
      <c r="J19" s="32" t="s">
        <v>44</v>
      </c>
      <c r="K19" s="21" t="s">
        <v>78</v>
      </c>
      <c r="L19" s="33">
        <v>0</v>
      </c>
      <c r="M19" s="9"/>
      <c r="N19" s="9"/>
      <c r="O19" s="9"/>
      <c r="P19" s="75">
        <v>43243</v>
      </c>
      <c r="Q19" s="32" t="s">
        <v>44</v>
      </c>
      <c r="R19" s="21" t="s">
        <v>78</v>
      </c>
      <c r="S19" s="9"/>
      <c r="T19" s="9"/>
      <c r="U19" s="9"/>
    </row>
    <row r="20" spans="1:21" ht="114" customHeight="1" x14ac:dyDescent="0.2">
      <c r="A20" s="78"/>
      <c r="B20" s="97"/>
      <c r="C20" s="26" t="s">
        <v>46</v>
      </c>
      <c r="D20" s="21" t="s">
        <v>19</v>
      </c>
      <c r="E20" s="22">
        <v>0</v>
      </c>
      <c r="F20" s="22">
        <v>0</v>
      </c>
      <c r="G20" s="3"/>
      <c r="H20" s="21" t="s">
        <v>43</v>
      </c>
      <c r="I20" s="21" t="s">
        <v>23</v>
      </c>
      <c r="J20" s="32" t="s">
        <v>44</v>
      </c>
      <c r="K20" s="21" t="s">
        <v>79</v>
      </c>
      <c r="L20" s="33">
        <v>0</v>
      </c>
      <c r="M20" s="9"/>
      <c r="N20" s="9"/>
      <c r="O20" s="9"/>
      <c r="P20" s="75">
        <v>43243</v>
      </c>
      <c r="Q20" s="32" t="s">
        <v>44</v>
      </c>
      <c r="R20" s="21" t="s">
        <v>79</v>
      </c>
      <c r="S20" s="9"/>
      <c r="T20" s="9"/>
      <c r="U20" s="9"/>
    </row>
    <row r="21" spans="1:21" ht="114" customHeight="1" x14ac:dyDescent="0.3">
      <c r="A21" s="73">
        <v>5</v>
      </c>
      <c r="B21" s="31" t="s">
        <v>47</v>
      </c>
      <c r="C21" s="35" t="s">
        <v>80</v>
      </c>
      <c r="D21" s="36" t="s">
        <v>49</v>
      </c>
      <c r="E21" s="36" t="s">
        <v>50</v>
      </c>
      <c r="F21" s="36" t="s">
        <v>50</v>
      </c>
      <c r="G21" s="3"/>
      <c r="H21" s="25" t="s">
        <v>51</v>
      </c>
      <c r="I21" s="22" t="s">
        <v>52</v>
      </c>
      <c r="J21" s="37" t="s">
        <v>81</v>
      </c>
      <c r="K21" s="38" t="s">
        <v>82</v>
      </c>
      <c r="L21" s="40">
        <v>0</v>
      </c>
      <c r="M21" s="9"/>
      <c r="N21" s="9"/>
      <c r="O21" s="9"/>
      <c r="P21" s="75">
        <v>43243</v>
      </c>
      <c r="Q21" s="37" t="s">
        <v>81</v>
      </c>
      <c r="R21" s="38" t="s">
        <v>82</v>
      </c>
      <c r="S21" s="9"/>
      <c r="T21" s="9"/>
      <c r="U21" s="9"/>
    </row>
    <row r="22" spans="1:21" ht="114" customHeight="1" x14ac:dyDescent="0.2">
      <c r="A22" s="73">
        <v>6</v>
      </c>
      <c r="B22" s="31" t="s">
        <v>54</v>
      </c>
      <c r="C22" s="26" t="s">
        <v>55</v>
      </c>
      <c r="D22" s="36" t="s">
        <v>56</v>
      </c>
      <c r="E22" s="36" t="s">
        <v>50</v>
      </c>
      <c r="F22" s="36" t="s">
        <v>50</v>
      </c>
      <c r="G22" s="3"/>
      <c r="H22" s="26" t="s">
        <v>57</v>
      </c>
      <c r="I22" s="21" t="s">
        <v>40</v>
      </c>
      <c r="J22" s="37" t="s">
        <v>83</v>
      </c>
      <c r="K22" s="26"/>
      <c r="L22" s="41">
        <v>0.2</v>
      </c>
      <c r="M22" s="9"/>
      <c r="N22" s="9"/>
      <c r="O22" s="9"/>
      <c r="P22" s="75">
        <v>43243</v>
      </c>
      <c r="Q22" s="37" t="s">
        <v>83</v>
      </c>
      <c r="R22" s="26"/>
      <c r="S22" s="9"/>
      <c r="T22" s="9"/>
      <c r="U22" s="9"/>
    </row>
  </sheetData>
  <mergeCells count="21">
    <mergeCell ref="L11:U11"/>
    <mergeCell ref="A10:U10"/>
    <mergeCell ref="A11:K11"/>
    <mergeCell ref="A9:B9"/>
    <mergeCell ref="D9:U9"/>
    <mergeCell ref="B16:B17"/>
    <mergeCell ref="B13:B15"/>
    <mergeCell ref="A13:A15"/>
    <mergeCell ref="A16:A17"/>
    <mergeCell ref="A19:A20"/>
    <mergeCell ref="B19:B20"/>
    <mergeCell ref="A1:U1"/>
    <mergeCell ref="A4:U4"/>
    <mergeCell ref="A2:U2"/>
    <mergeCell ref="A6:U6"/>
    <mergeCell ref="A8:U8"/>
    <mergeCell ref="A7:B7"/>
    <mergeCell ref="D7:U7"/>
    <mergeCell ref="A5:B5"/>
    <mergeCell ref="A3:U3"/>
    <mergeCell ref="C5:U5"/>
  </mergeCells>
  <dataValidations count="1">
    <dataValidation type="list" allowBlank="1" showInputMessage="1" showErrorMessage="1" sqref="N13:N1048576 T16:T1048576" xr:uid="{00000000-0002-0000-0100-000000000000}">
      <formula1>"Baixa, Média, Alta"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U24"/>
  <sheetViews>
    <sheetView tabSelected="1" topLeftCell="B1" zoomScale="60" zoomScaleNormal="60" workbookViewId="0">
      <selection activeCell="C11" sqref="C11"/>
    </sheetView>
  </sheetViews>
  <sheetFormatPr defaultColWidth="9.140625" defaultRowHeight="18" x14ac:dyDescent="0.2"/>
  <cols>
    <col min="1" max="1" width="8" style="43" hidden="1" customWidth="1"/>
    <col min="2" max="2" width="37" style="43" customWidth="1"/>
    <col min="3" max="3" width="46.85546875" style="43" customWidth="1"/>
    <col min="4" max="10" width="33.5703125" style="43" customWidth="1"/>
    <col min="11" max="11" width="33.5703125" style="65" customWidth="1"/>
    <col min="12" max="21" width="33.5703125" style="43" customWidth="1"/>
    <col min="22" max="16384" width="9.140625" style="43"/>
  </cols>
  <sheetData>
    <row r="1" spans="1:2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1" s="59" customFormat="1" x14ac:dyDescent="0.2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</row>
    <row r="4" spans="1:21" s="59" customForma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</row>
    <row r="5" spans="1:21" s="59" customFormat="1" x14ac:dyDescent="0.2">
      <c r="A5" s="110" t="s">
        <v>2</v>
      </c>
      <c r="B5" s="110"/>
      <c r="C5" s="109" t="s">
        <v>3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</row>
    <row r="6" spans="1:21" s="59" customFormat="1" x14ac:dyDescent="0.2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</row>
    <row r="7" spans="1:21" s="59" customFormat="1" x14ac:dyDescent="0.2">
      <c r="A7" s="112" t="s">
        <v>4</v>
      </c>
      <c r="B7" s="112"/>
      <c r="C7" s="60">
        <f>'INDICADORES E METAS'!C7</f>
        <v>42491</v>
      </c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9"/>
    </row>
    <row r="8" spans="1:21" s="59" customFormat="1" x14ac:dyDescent="0.2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</row>
    <row r="9" spans="1:21" s="59" customFormat="1" x14ac:dyDescent="0.2">
      <c r="A9" s="113" t="s">
        <v>59</v>
      </c>
      <c r="B9" s="113"/>
      <c r="C9" s="60">
        <f>'AVALIACAO MEIO TERMO'!C9</f>
        <v>43243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9"/>
    </row>
    <row r="10" spans="1:21" s="59" customFormat="1" x14ac:dyDescent="0.2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</row>
    <row r="11" spans="1:21" s="59" customFormat="1" x14ac:dyDescent="0.2">
      <c r="A11" s="111" t="s">
        <v>84</v>
      </c>
      <c r="B11" s="111"/>
      <c r="C11" s="60">
        <v>44160</v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9"/>
    </row>
    <row r="12" spans="1:21" x14ac:dyDescent="0.2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1" ht="24" customHeight="1" x14ac:dyDescent="0.2">
      <c r="A13" s="123" t="s">
        <v>5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5"/>
      <c r="L13" s="126" t="s">
        <v>85</v>
      </c>
      <c r="M13" s="126"/>
      <c r="N13" s="126"/>
      <c r="O13" s="126"/>
      <c r="P13" s="126"/>
      <c r="Q13" s="126"/>
      <c r="R13" s="126"/>
      <c r="S13" s="126"/>
      <c r="T13" s="126"/>
      <c r="U13" s="126"/>
    </row>
    <row r="14" spans="1:21" ht="59.25" customHeight="1" x14ac:dyDescent="0.2">
      <c r="A14" s="44" t="s">
        <v>61</v>
      </c>
      <c r="B14" s="44" t="s">
        <v>7</v>
      </c>
      <c r="C14" s="44" t="s">
        <v>8</v>
      </c>
      <c r="D14" s="44" t="s">
        <v>9</v>
      </c>
      <c r="E14" s="44" t="s">
        <v>10</v>
      </c>
      <c r="F14" s="44" t="s">
        <v>11</v>
      </c>
      <c r="G14" s="44" t="s">
        <v>12</v>
      </c>
      <c r="H14" s="44" t="s">
        <v>13</v>
      </c>
      <c r="I14" s="44" t="s">
        <v>14</v>
      </c>
      <c r="J14" s="44" t="s">
        <v>15</v>
      </c>
      <c r="K14" s="44" t="s">
        <v>16</v>
      </c>
      <c r="L14" s="45" t="s">
        <v>62</v>
      </c>
      <c r="M14" s="45" t="s">
        <v>63</v>
      </c>
      <c r="N14" s="45" t="s">
        <v>64</v>
      </c>
      <c r="O14" s="45" t="s">
        <v>65</v>
      </c>
      <c r="P14" s="45" t="s">
        <v>66</v>
      </c>
      <c r="Q14" s="45" t="s">
        <v>15</v>
      </c>
      <c r="R14" s="45" t="s">
        <v>16</v>
      </c>
      <c r="S14" s="46" t="s">
        <v>67</v>
      </c>
      <c r="T14" s="46" t="s">
        <v>68</v>
      </c>
      <c r="U14" s="46" t="s">
        <v>69</v>
      </c>
    </row>
    <row r="15" spans="1:21" ht="94.5" customHeight="1" x14ac:dyDescent="0.2">
      <c r="A15" s="102">
        <v>1</v>
      </c>
      <c r="B15" s="103" t="s">
        <v>86</v>
      </c>
      <c r="C15" s="61" t="s">
        <v>70</v>
      </c>
      <c r="D15" s="76" t="s">
        <v>71</v>
      </c>
      <c r="E15" s="77"/>
      <c r="F15" s="76" t="s">
        <v>20</v>
      </c>
      <c r="G15" s="61"/>
      <c r="H15" s="76" t="s">
        <v>72</v>
      </c>
      <c r="I15" s="76" t="s">
        <v>73</v>
      </c>
      <c r="J15" s="47" t="s">
        <v>87</v>
      </c>
      <c r="K15" s="67"/>
      <c r="L15" s="76" t="s">
        <v>71</v>
      </c>
      <c r="M15" s="48"/>
      <c r="N15" s="66" t="s">
        <v>88</v>
      </c>
      <c r="O15" s="71" t="s">
        <v>89</v>
      </c>
      <c r="P15" s="72">
        <v>44160</v>
      </c>
      <c r="Q15" s="66" t="s">
        <v>90</v>
      </c>
      <c r="R15" s="68" t="s">
        <v>91</v>
      </c>
      <c r="S15" s="114"/>
      <c r="T15" s="114" t="s">
        <v>88</v>
      </c>
      <c r="U15" s="116" t="s">
        <v>92</v>
      </c>
    </row>
    <row r="16" spans="1:21" ht="106.5" customHeight="1" x14ac:dyDescent="0.2">
      <c r="A16" s="102"/>
      <c r="B16" s="105"/>
      <c r="C16" s="61" t="s">
        <v>75</v>
      </c>
      <c r="D16" s="76" t="s">
        <v>71</v>
      </c>
      <c r="E16" s="76"/>
      <c r="F16" s="76" t="s">
        <v>20</v>
      </c>
      <c r="G16" s="61"/>
      <c r="H16" s="76" t="s">
        <v>72</v>
      </c>
      <c r="I16" s="76" t="s">
        <v>73</v>
      </c>
      <c r="J16" s="47" t="s">
        <v>87</v>
      </c>
      <c r="K16" s="67"/>
      <c r="L16" s="48" t="s">
        <v>93</v>
      </c>
      <c r="M16" s="48"/>
      <c r="N16" s="66" t="s">
        <v>88</v>
      </c>
      <c r="O16" s="54" t="s">
        <v>94</v>
      </c>
      <c r="P16" s="72">
        <v>44160</v>
      </c>
      <c r="Q16" s="66" t="s">
        <v>90</v>
      </c>
      <c r="R16" s="68" t="s">
        <v>91</v>
      </c>
      <c r="S16" s="121"/>
      <c r="T16" s="121"/>
      <c r="U16" s="122"/>
    </row>
    <row r="17" spans="1:21" ht="93" customHeight="1" x14ac:dyDescent="0.2">
      <c r="A17" s="102"/>
      <c r="B17" s="104"/>
      <c r="C17" s="61" t="s">
        <v>76</v>
      </c>
      <c r="D17" s="76" t="s">
        <v>71</v>
      </c>
      <c r="E17" s="76"/>
      <c r="F17" s="76" t="s">
        <v>20</v>
      </c>
      <c r="G17" s="61"/>
      <c r="H17" s="76" t="s">
        <v>72</v>
      </c>
      <c r="I17" s="76" t="s">
        <v>73</v>
      </c>
      <c r="J17" s="47" t="s">
        <v>87</v>
      </c>
      <c r="K17" s="67"/>
      <c r="L17" s="76" t="s">
        <v>71</v>
      </c>
      <c r="M17" s="48"/>
      <c r="N17" s="66" t="s">
        <v>88</v>
      </c>
      <c r="O17" s="54" t="s">
        <v>95</v>
      </c>
      <c r="P17" s="72">
        <v>44160</v>
      </c>
      <c r="Q17" s="66" t="s">
        <v>90</v>
      </c>
      <c r="R17" s="68" t="s">
        <v>91</v>
      </c>
      <c r="S17" s="121"/>
      <c r="T17" s="121"/>
      <c r="U17" s="122"/>
    </row>
    <row r="18" spans="1:21" ht="93.75" customHeight="1" x14ac:dyDescent="0.2">
      <c r="A18" s="102">
        <v>2</v>
      </c>
      <c r="B18" s="103" t="s">
        <v>96</v>
      </c>
      <c r="C18" s="49" t="s">
        <v>26</v>
      </c>
      <c r="D18" s="76" t="s">
        <v>19</v>
      </c>
      <c r="E18" s="76" t="s">
        <v>27</v>
      </c>
      <c r="F18" s="76" t="s">
        <v>28</v>
      </c>
      <c r="G18" s="61"/>
      <c r="H18" s="76" t="s">
        <v>29</v>
      </c>
      <c r="I18" s="76" t="s">
        <v>23</v>
      </c>
      <c r="J18" s="47" t="s">
        <v>87</v>
      </c>
      <c r="K18" s="67"/>
      <c r="L18" s="76" t="s">
        <v>97</v>
      </c>
      <c r="M18" s="48"/>
      <c r="N18" s="66" t="s">
        <v>88</v>
      </c>
      <c r="O18" s="71" t="s">
        <v>98</v>
      </c>
      <c r="P18" s="72">
        <v>44160</v>
      </c>
      <c r="Q18" s="66" t="s">
        <v>90</v>
      </c>
      <c r="R18" s="69" t="s">
        <v>99</v>
      </c>
      <c r="S18" s="114"/>
      <c r="T18" s="114" t="s">
        <v>88</v>
      </c>
      <c r="U18" s="116" t="s">
        <v>100</v>
      </c>
    </row>
    <row r="19" spans="1:21" ht="105.75" customHeight="1" x14ac:dyDescent="0.2">
      <c r="A19" s="102"/>
      <c r="B19" s="104"/>
      <c r="C19" s="50" t="s">
        <v>30</v>
      </c>
      <c r="D19" s="76" t="s">
        <v>19</v>
      </c>
      <c r="E19" s="76" t="s">
        <v>31</v>
      </c>
      <c r="F19" s="76" t="s">
        <v>32</v>
      </c>
      <c r="G19" s="61"/>
      <c r="H19" s="76" t="s">
        <v>33</v>
      </c>
      <c r="I19" s="76" t="s">
        <v>23</v>
      </c>
      <c r="J19" s="47" t="s">
        <v>77</v>
      </c>
      <c r="K19" s="67"/>
      <c r="L19" s="48">
        <v>0</v>
      </c>
      <c r="M19" s="48"/>
      <c r="N19" s="66" t="s">
        <v>88</v>
      </c>
      <c r="O19" s="54" t="s">
        <v>101</v>
      </c>
      <c r="P19" s="72">
        <v>44160</v>
      </c>
      <c r="Q19" s="66" t="s">
        <v>90</v>
      </c>
      <c r="R19" s="68" t="s">
        <v>91</v>
      </c>
      <c r="S19" s="115"/>
      <c r="T19" s="115"/>
      <c r="U19" s="117"/>
    </row>
    <row r="20" spans="1:21" ht="146.25" customHeight="1" x14ac:dyDescent="0.2">
      <c r="A20" s="76">
        <v>3</v>
      </c>
      <c r="B20" s="76" t="s">
        <v>102</v>
      </c>
      <c r="C20" s="50" t="s">
        <v>36</v>
      </c>
      <c r="D20" s="76" t="s">
        <v>19</v>
      </c>
      <c r="E20" s="51" t="s">
        <v>37</v>
      </c>
      <c r="F20" s="76" t="s">
        <v>38</v>
      </c>
      <c r="G20" s="61"/>
      <c r="H20" s="76" t="s">
        <v>39</v>
      </c>
      <c r="I20" s="76" t="s">
        <v>40</v>
      </c>
      <c r="J20" s="47" t="s">
        <v>77</v>
      </c>
      <c r="K20" s="62"/>
      <c r="L20" s="48">
        <v>1</v>
      </c>
      <c r="M20" s="48"/>
      <c r="N20" s="66" t="s">
        <v>103</v>
      </c>
      <c r="O20" s="71" t="s">
        <v>104</v>
      </c>
      <c r="P20" s="72">
        <v>44160</v>
      </c>
      <c r="Q20" s="66" t="s">
        <v>90</v>
      </c>
      <c r="R20" s="70" t="s">
        <v>105</v>
      </c>
      <c r="S20" s="48"/>
      <c r="T20" s="66" t="s">
        <v>103</v>
      </c>
      <c r="U20" s="70" t="s">
        <v>106</v>
      </c>
    </row>
    <row r="21" spans="1:21" ht="105" customHeight="1" x14ac:dyDescent="0.2">
      <c r="A21" s="102">
        <v>4</v>
      </c>
      <c r="B21" s="103" t="s">
        <v>107</v>
      </c>
      <c r="C21" s="49" t="s">
        <v>42</v>
      </c>
      <c r="D21" s="76" t="s">
        <v>19</v>
      </c>
      <c r="E21" s="52">
        <v>0</v>
      </c>
      <c r="F21" s="52">
        <v>0</v>
      </c>
      <c r="G21" s="61"/>
      <c r="H21" s="76" t="s">
        <v>43</v>
      </c>
      <c r="I21" s="76" t="s">
        <v>23</v>
      </c>
      <c r="J21" s="47" t="s">
        <v>44</v>
      </c>
      <c r="K21" s="62" t="s">
        <v>78</v>
      </c>
      <c r="L21" s="48">
        <v>0</v>
      </c>
      <c r="M21" s="48"/>
      <c r="N21" s="66" t="s">
        <v>108</v>
      </c>
      <c r="O21" s="54" t="s">
        <v>109</v>
      </c>
      <c r="P21" s="72">
        <v>44160</v>
      </c>
      <c r="Q21" s="66" t="s">
        <v>90</v>
      </c>
      <c r="R21" s="70" t="s">
        <v>110</v>
      </c>
      <c r="S21" s="114"/>
      <c r="T21" s="114" t="s">
        <v>108</v>
      </c>
      <c r="U21" s="116" t="s">
        <v>111</v>
      </c>
    </row>
    <row r="22" spans="1:21" ht="110.25" customHeight="1" x14ac:dyDescent="0.2">
      <c r="A22" s="102"/>
      <c r="B22" s="104"/>
      <c r="C22" s="53" t="s">
        <v>46</v>
      </c>
      <c r="D22" s="76" t="s">
        <v>19</v>
      </c>
      <c r="E22" s="54">
        <v>0</v>
      </c>
      <c r="F22" s="54">
        <v>0</v>
      </c>
      <c r="G22" s="61"/>
      <c r="H22" s="76" t="s">
        <v>43</v>
      </c>
      <c r="I22" s="76" t="s">
        <v>23</v>
      </c>
      <c r="J22" s="47" t="s">
        <v>44</v>
      </c>
      <c r="K22" s="62" t="s">
        <v>79</v>
      </c>
      <c r="L22" s="48">
        <v>0</v>
      </c>
      <c r="M22" s="48"/>
      <c r="N22" s="66" t="s">
        <v>108</v>
      </c>
      <c r="O22" s="54" t="s">
        <v>112</v>
      </c>
      <c r="P22" s="72">
        <v>44160</v>
      </c>
      <c r="Q22" s="66" t="s">
        <v>90</v>
      </c>
      <c r="R22" s="70" t="s">
        <v>113</v>
      </c>
      <c r="S22" s="115"/>
      <c r="T22" s="115"/>
      <c r="U22" s="117"/>
    </row>
    <row r="23" spans="1:21" ht="141.75" customHeight="1" x14ac:dyDescent="0.25">
      <c r="A23" s="76">
        <v>5</v>
      </c>
      <c r="B23" s="55" t="s">
        <v>114</v>
      </c>
      <c r="C23" s="56" t="s">
        <v>80</v>
      </c>
      <c r="D23" s="54" t="s">
        <v>49</v>
      </c>
      <c r="E23" s="54" t="s">
        <v>50</v>
      </c>
      <c r="F23" s="54" t="s">
        <v>50</v>
      </c>
      <c r="G23" s="61"/>
      <c r="H23" s="57" t="s">
        <v>51</v>
      </c>
      <c r="I23" s="54" t="s">
        <v>52</v>
      </c>
      <c r="J23" s="58" t="s">
        <v>81</v>
      </c>
      <c r="K23" s="63" t="s">
        <v>82</v>
      </c>
      <c r="L23" s="48" t="s">
        <v>115</v>
      </c>
      <c r="M23" s="48"/>
      <c r="N23" s="66" t="s">
        <v>103</v>
      </c>
      <c r="O23" s="54" t="s">
        <v>116</v>
      </c>
      <c r="P23" s="72">
        <v>44160</v>
      </c>
      <c r="Q23" s="66" t="s">
        <v>90</v>
      </c>
      <c r="R23" s="70" t="s">
        <v>117</v>
      </c>
      <c r="S23" s="48"/>
      <c r="T23" s="66" t="s">
        <v>103</v>
      </c>
      <c r="U23" s="70" t="s">
        <v>118</v>
      </c>
    </row>
    <row r="24" spans="1:21" ht="145.5" customHeight="1" x14ac:dyDescent="0.2">
      <c r="A24" s="76">
        <v>6</v>
      </c>
      <c r="B24" s="55" t="s">
        <v>119</v>
      </c>
      <c r="C24" s="53" t="s">
        <v>55</v>
      </c>
      <c r="D24" s="54" t="s">
        <v>56</v>
      </c>
      <c r="E24" s="54" t="s">
        <v>50</v>
      </c>
      <c r="F24" s="54" t="s">
        <v>50</v>
      </c>
      <c r="G24" s="61"/>
      <c r="H24" s="53" t="s">
        <v>57</v>
      </c>
      <c r="I24" s="76" t="s">
        <v>40</v>
      </c>
      <c r="J24" s="58" t="s">
        <v>83</v>
      </c>
      <c r="K24" s="64"/>
      <c r="L24" s="48" t="s">
        <v>115</v>
      </c>
      <c r="M24" s="48"/>
      <c r="N24" s="66" t="s">
        <v>103</v>
      </c>
      <c r="O24" s="54" t="s">
        <v>120</v>
      </c>
      <c r="P24" s="72">
        <v>44160</v>
      </c>
      <c r="Q24" s="66" t="s">
        <v>90</v>
      </c>
      <c r="R24" s="70" t="s">
        <v>117</v>
      </c>
      <c r="S24" s="48"/>
      <c r="T24" s="66" t="s">
        <v>103</v>
      </c>
      <c r="U24" s="70" t="s">
        <v>118</v>
      </c>
    </row>
  </sheetData>
  <sheetProtection algorithmName="SHA-512" hashValue="zrNI/fhy+o0CdFq4M5B+CA07Aden8cnCxbT+JNCfkN1bncjQ9NgICQWkoeybd+JOG4fSBWlicUTCF8H8UX+eGw==" saltValue="s04KZeX7kyS6HFDXb1FmFg==" spinCount="100000" sheet="1" formatCells="0" formatColumns="0" formatRows="0" insertColumns="0" insertRows="0" insertHyperlinks="0" deleteColumns="0" deleteRows="0" sort="0" autoFilter="0" pivotTables="0"/>
  <mergeCells count="33">
    <mergeCell ref="A6:U6"/>
    <mergeCell ref="S21:S22"/>
    <mergeCell ref="T21:T22"/>
    <mergeCell ref="U21:U22"/>
    <mergeCell ref="D7:U7"/>
    <mergeCell ref="D9:U9"/>
    <mergeCell ref="D11:U11"/>
    <mergeCell ref="A12:U12"/>
    <mergeCell ref="S15:S17"/>
    <mergeCell ref="T15:T17"/>
    <mergeCell ref="U15:U17"/>
    <mergeCell ref="A13:K13"/>
    <mergeCell ref="L13:U13"/>
    <mergeCell ref="S18:S19"/>
    <mergeCell ref="T18:T19"/>
    <mergeCell ref="U18:U19"/>
    <mergeCell ref="A10:U10"/>
    <mergeCell ref="A11:B11"/>
    <mergeCell ref="A7:B7"/>
    <mergeCell ref="A9:B9"/>
    <mergeCell ref="A8:U8"/>
    <mergeCell ref="A1:U1"/>
    <mergeCell ref="A2:U2"/>
    <mergeCell ref="A3:U3"/>
    <mergeCell ref="A4:U4"/>
    <mergeCell ref="C5:U5"/>
    <mergeCell ref="A5:B5"/>
    <mergeCell ref="A21:A22"/>
    <mergeCell ref="B21:B22"/>
    <mergeCell ref="A15:A17"/>
    <mergeCell ref="B15:B17"/>
    <mergeCell ref="A18:A19"/>
    <mergeCell ref="B18:B19"/>
  </mergeCells>
  <dataValidations count="1">
    <dataValidation type="list" allowBlank="1" showInputMessage="1" showErrorMessage="1" sqref="T15 T18 T20:T21 T23:T1048576" xr:uid="{00000000-0002-0000-0200-000000000000}">
      <formula1>"Baixa, Média, Alta"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zoomScale="70" zoomScaleNormal="70" workbookViewId="0">
      <selection activeCell="C3" sqref="C3"/>
    </sheetView>
  </sheetViews>
  <sheetFormatPr defaultColWidth="9.140625" defaultRowHeight="12.75" x14ac:dyDescent="0.2"/>
  <cols>
    <col min="1" max="1" width="17.5703125" style="10" bestFit="1" customWidth="1"/>
    <col min="2" max="2" width="32.42578125" style="10" customWidth="1"/>
    <col min="3" max="3" width="88.5703125" style="15" customWidth="1"/>
    <col min="4" max="16384" width="9.140625" style="10"/>
  </cols>
  <sheetData>
    <row r="1" spans="1:3" s="18" customFormat="1" ht="48.75" customHeight="1" x14ac:dyDescent="0.2">
      <c r="A1" s="17" t="s">
        <v>121</v>
      </c>
      <c r="B1" s="17" t="s">
        <v>122</v>
      </c>
      <c r="C1" s="19" t="s">
        <v>123</v>
      </c>
    </row>
    <row r="2" spans="1:3" ht="121.5" customHeight="1" x14ac:dyDescent="0.2">
      <c r="A2" s="11">
        <v>1</v>
      </c>
      <c r="B2" s="11"/>
      <c r="C2" s="16" t="s">
        <v>124</v>
      </c>
    </row>
    <row r="3" spans="1:3" ht="121.5" customHeight="1" x14ac:dyDescent="0.2">
      <c r="A3" s="11">
        <v>2</v>
      </c>
      <c r="B3" s="11"/>
      <c r="C3" s="16" t="s">
        <v>125</v>
      </c>
    </row>
    <row r="4" spans="1:3" ht="121.5" customHeight="1" x14ac:dyDescent="0.2">
      <c r="A4" s="11">
        <v>3</v>
      </c>
      <c r="B4" s="11"/>
      <c r="C4" s="16" t="s">
        <v>126</v>
      </c>
    </row>
    <row r="5" spans="1:3" ht="121.5" customHeight="1" x14ac:dyDescent="0.2">
      <c r="A5" s="11">
        <v>4</v>
      </c>
      <c r="B5" s="11"/>
      <c r="C5" s="16" t="s">
        <v>127</v>
      </c>
    </row>
    <row r="6" spans="1:3" ht="121.5" customHeight="1" x14ac:dyDescent="0.2">
      <c r="A6" s="11">
        <v>5</v>
      </c>
      <c r="B6" s="11"/>
      <c r="C6" s="16" t="s">
        <v>128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7E0A747CFB3E643A171F07ECD989BB4" ma:contentTypeVersion="2" ma:contentTypeDescription="Crie um novo documento." ma:contentTypeScope="" ma:versionID="b817887218f1c054670eb1414d39f75e">
  <xsd:schema xmlns:xsd="http://www.w3.org/2001/XMLSchema" xmlns:xs="http://www.w3.org/2001/XMLSchema" xmlns:p="http://schemas.microsoft.com/office/2006/metadata/properties" xmlns:ns2="ba1bd7fa-8117-483b-ab79-2dbeb88315ce" targetNamespace="http://schemas.microsoft.com/office/2006/metadata/properties" ma:root="true" ma:fieldsID="8406dd856b168395c777d6fbc35f6306" ns2:_="">
    <xsd:import namespace="ba1bd7fa-8117-483b-ab79-2dbeb88315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bd7fa-8117-483b-ab79-2dbeb88315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6F3404-0A57-43FC-9A20-87794B7DF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1bd7fa-8117-483b-ab79-2dbeb88315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1F52E5-3992-42FE-AD5E-B4B90A9688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2DD9EBD-714C-4EF7-A8A5-530FE1DFC2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INDICADORES E METAS</vt:lpstr>
      <vt:lpstr>AVALIACAO MEIO TERMO</vt:lpstr>
      <vt:lpstr>AVALIACAO FINAL</vt:lpstr>
      <vt:lpstr>FIGURAS</vt:lpstr>
      <vt:lpstr>Figuras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Acer</cp:lastModifiedBy>
  <cp:revision/>
  <dcterms:created xsi:type="dcterms:W3CDTF">2010-08-06T11:52:22Z</dcterms:created>
  <dcterms:modified xsi:type="dcterms:W3CDTF">2021-07-27T18:51:56Z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c82c2660-6031-4235-9832-1e454fbad09f</vt:lpwstr>
  </property>
  <property fmtid="{D5CDD505-2E9C-101B-9397-08002B2CF9AE}" pid="3" name="ContentTypeId">
    <vt:lpwstr>0x01010057E0A747CFB3E643A171F07ECD989BB4</vt:lpwstr>
  </property>
</Properties>
</file>