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04035108138\Downloads\"/>
    </mc:Choice>
  </mc:AlternateContent>
  <xr:revisionPtr revIDLastSave="0" documentId="13_ncr:1_{58A6F3EB-5BD1-4404-A987-184A644F855A}" xr6:coauthVersionLast="47" xr6:coauthVersionMax="47" xr10:uidLastSave="{00000000-0000-0000-0000-000000000000}"/>
  <bookViews>
    <workbookView xWindow="-28920" yWindow="-120" windowWidth="29040" windowHeight="15840" tabRatio="729" xr2:uid="{00000000-000D-0000-FFFF-FFFF00000000}"/>
  </bookViews>
  <sheets>
    <sheet name="OBJETIVOS" sheetId="1" r:id="rId1"/>
    <sheet name="OBJ_ESP_1" sheetId="27" r:id="rId2"/>
    <sheet name="OBJ_ESP_2 " sheetId="37" r:id="rId3"/>
    <sheet name="OBJ_ESP_3" sheetId="34" r:id="rId4"/>
    <sheet name="OBJ_ESP_4" sheetId="32" r:id="rId5"/>
    <sheet name="OBJ_ESP_5" sheetId="33" r:id="rId6"/>
    <sheet name="OBJ_ESP_6" sheetId="26" r:id="rId7"/>
  </sheets>
  <definedNames>
    <definedName name="_xlnm.Print_Area" localSheetId="0">OBJETIVOS!$A$1:$I$24</definedName>
    <definedName name="_xlnm.Print_Titles" localSheetId="2">'OBJ_ESP_2 '!$5:$6</definedName>
    <definedName name="_xlnm.Print_Titles" localSheetId="3">OBJ_ESP_3!$4:$5</definedName>
    <definedName name="_xlnm.Print_Titles" localSheetId="4">OBJ_ESP_4!$5:$6</definedName>
    <definedName name="_xlnm.Print_Titles" localSheetId="5">OBJ_ESP_5!$4:$5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 i="33" l="1"/>
  <c r="A1" i="34"/>
  <c r="A1" i="33"/>
  <c r="A1" i="32"/>
  <c r="A3" i="26"/>
  <c r="A1" i="27"/>
  <c r="A1" i="26"/>
</calcChain>
</file>

<file path=xl/sharedStrings.xml><?xml version="1.0" encoding="utf-8"?>
<sst xmlns="http://schemas.openxmlformats.org/spreadsheetml/2006/main" count="407" uniqueCount="300">
  <si>
    <t>OBJETIVO ESPECÍFICO 5</t>
  </si>
  <si>
    <t>Nº</t>
  </si>
  <si>
    <t>Ação</t>
  </si>
  <si>
    <t>OBJETIVO ESPECÍFICO 1</t>
  </si>
  <si>
    <t>OBJETIVO ESPECÍFICO 2</t>
  </si>
  <si>
    <t>OBJETIVO ESPECÍFICO 3</t>
  </si>
  <si>
    <t>OBJETIVO ESPECÍFICO 4</t>
  </si>
  <si>
    <t>Produto</t>
  </si>
  <si>
    <t>Período</t>
  </si>
  <si>
    <t>Início</t>
  </si>
  <si>
    <t>Fim</t>
  </si>
  <si>
    <t>Colaboradores</t>
  </si>
  <si>
    <t>Articulador</t>
  </si>
  <si>
    <t>OBJETIVO GERAL</t>
  </si>
  <si>
    <t>Custo estimado (R$)</t>
  </si>
  <si>
    <t>Observações</t>
  </si>
  <si>
    <t>5.1</t>
  </si>
  <si>
    <t>5.2</t>
  </si>
  <si>
    <t>5.3</t>
  </si>
  <si>
    <t>Resultados esperados</t>
  </si>
  <si>
    <t xml:space="preserve">Localização </t>
  </si>
  <si>
    <t xml:space="preserve">VISÃO DE FUTURO </t>
  </si>
  <si>
    <t>Localidades</t>
  </si>
  <si>
    <t>Área de relevância</t>
  </si>
  <si>
    <t>5.4</t>
  </si>
  <si>
    <t>5.5</t>
  </si>
  <si>
    <t>5.6</t>
  </si>
  <si>
    <t>5.7</t>
  </si>
  <si>
    <t>5.8</t>
  </si>
  <si>
    <t>OBJETIVO ESPECÍFICO 6</t>
  </si>
  <si>
    <t>6.1</t>
  </si>
  <si>
    <t>6.2</t>
  </si>
  <si>
    <t>6.3</t>
  </si>
  <si>
    <t>6.4</t>
  </si>
  <si>
    <t>6.5</t>
  </si>
  <si>
    <t>6.6</t>
  </si>
  <si>
    <t>6.7</t>
  </si>
  <si>
    <t>6.8</t>
  </si>
  <si>
    <t>4.1</t>
  </si>
  <si>
    <t>4.2</t>
  </si>
  <si>
    <t>3.1</t>
  </si>
  <si>
    <t>3.2</t>
  </si>
  <si>
    <t>3.3</t>
  </si>
  <si>
    <t>3.4</t>
  </si>
  <si>
    <t>3.5</t>
  </si>
  <si>
    <t>3.6</t>
  </si>
  <si>
    <t>3.7</t>
  </si>
  <si>
    <t>3.8</t>
  </si>
  <si>
    <t>1.1</t>
  </si>
  <si>
    <t>1.2</t>
  </si>
  <si>
    <t>1.3</t>
  </si>
  <si>
    <t>1.4</t>
  </si>
  <si>
    <t>1.5</t>
  </si>
  <si>
    <t>1.6</t>
  </si>
  <si>
    <t>1.7</t>
  </si>
  <si>
    <t>1.8</t>
  </si>
  <si>
    <t>1.9</t>
  </si>
  <si>
    <t>PLANO DE AÇÃO NACIONAL PARA A CONSERVAÇÃO DOS PRIMATAS E PREGUIÇA DA MATA ATLÂNTICA</t>
  </si>
  <si>
    <t>Restaurar, manter e aumentar o hábitat e sua conectividade em áreas importantes para a conservação dos táxons alvos do PAN</t>
  </si>
  <si>
    <t>Mapa das áreas importantes</t>
  </si>
  <si>
    <t>UC Implementada</t>
  </si>
  <si>
    <t>Propostas encaminhadas</t>
  </si>
  <si>
    <t>Informação disponibilizada (Relatórios, publicações em geral, blog )</t>
  </si>
  <si>
    <t>Projetos iniciados</t>
  </si>
  <si>
    <t>Passagem de fauna iniciada ou em implantação. Rota alternativa proposta e implementada.</t>
  </si>
  <si>
    <t>Proposição de instrumentos legais (normas, INs), reuniões realizadas, materiais produzidos</t>
  </si>
  <si>
    <t xml:space="preserve">Influenciar e articular políticas públicas de planejamento territorial visando a proteção,  restauração e conectividade nas áreas importantes identificadas na ação 1.1. </t>
  </si>
  <si>
    <t>Protocolos elaborados para os termos de referência e no plano básico ambiental (detecção, resgate, afugentamento e monitoramento; monitoramento contínuo específico)</t>
  </si>
  <si>
    <t>Fabiano Melo (UFV)</t>
  </si>
  <si>
    <t xml:space="preserve">Articular o fortalecimento da gestão das Ucs com ocorrência do mico-leão-de-cara-preta, especialmente o PARNA de Superagui </t>
  </si>
  <si>
    <t>Parque Nacional do Superagui incluindo  Ilha do Superagui e Vale do Rio dos Patos;  e Ariri (SP)</t>
  </si>
  <si>
    <t>Mosaico Jacupiranga (a confirmar) (SP); Mosaico Lagamar (PR)</t>
  </si>
  <si>
    <t>Criar rede de informação rápida entre os atores do PAN visando a troca de informações imediatas sobre os táxons-alvo</t>
  </si>
  <si>
    <t>Carlos Ruiz (UENF)</t>
  </si>
  <si>
    <t>Alessandro Romano (MS/SVS)</t>
  </si>
  <si>
    <t xml:space="preserve">Elaborar e divulgar de forma integrada informações sobre as doenças que impactem os táxons-alvo </t>
  </si>
  <si>
    <t>Campanhas integradas</t>
  </si>
  <si>
    <t>Estimular ciência cidadã para auxiliar na identificação das  localidades de ocorrência dos táxons-alvo e potencialidades e ameaças pra sua conservação, inclusive com a popularização do SISGeo</t>
  </si>
  <si>
    <r>
      <t xml:space="preserve">Mobilizar recursos para viabilizar a implementação do PAN, incluindo articulação com órgãos de fomento para direcionar financiamento das ações do PAN </t>
    </r>
    <r>
      <rPr>
        <strike/>
        <sz val="11"/>
        <rFont val="Calibri"/>
        <family val="2"/>
      </rPr>
      <t/>
    </r>
  </si>
  <si>
    <t>Áreas importantes para conservação das espécies alvo do PAN</t>
  </si>
  <si>
    <t>Rodrigo S. Carvalho (PREA)</t>
  </si>
  <si>
    <t>Área de abrangência do PAN</t>
  </si>
  <si>
    <t>Identificar áreas importantes para controlar populações invasoras de preguiças e primatas – especialmente de Callithrix sp., Sapajus sp. e Leontopithecus chrysomelas –, inclusive híbridos decorrentes de introduções.</t>
  </si>
  <si>
    <t>Desenvolver projetos-piloto e protocolos para controle/erradicação de populações invasoras e híbridas decorrentes de introduções.</t>
  </si>
  <si>
    <t>Diagnosticar fatores relacionados ao estabelecimento de novas populações invasoras.</t>
  </si>
  <si>
    <t xml:space="preserve">Desenvolver ações de capacitação e sensibilização – com ênfase em agentes públicos – para prevenir a introdução de novas populações invasoras. </t>
  </si>
  <si>
    <t>MANEJAR PRIMATAS ALÓCTONES EM ÁREAS IMPORTANTES PARA A CONSERVAÇÃO DE TÁXONS DO PAN E PREVENIR A COLONIZAÇÃO DE NOVAS ÁREAS</t>
  </si>
  <si>
    <t>MANEJAR POPULAÇÕES DOS TÁXONS ALVO DO PAN VISANDO SUA VIABILIDADE</t>
  </si>
  <si>
    <t>MITIGAR A REMOÇÃO DA NATUREZA DE INDIVÍDUOS DOS TÁXONS ALVO DO PAN, DEVIDO A AÇÕES ANTROPOGÊNICAS</t>
  </si>
  <si>
    <t>AVALIAR E MITIGAR OS IMPACTOS DE DOENÇAS DE IMPORTÂNCIA PARA A CONSERVAÇÃO DE PRIMATAS E PREGUIÇAS DA MATA ATLÂNTICA</t>
  </si>
  <si>
    <t>MANEJAR PRIMATAS E PREGUIÇAS ALÓCTONES EM ÁREAS IMPORTANTES PARA A CONSERVAÇÃO DE TÁXONS DO PAN E PREVENIR A COLONIZAÇÃO DE NOVAS ÁREAS</t>
  </si>
  <si>
    <t xml:space="preserve">Desenvolver uma vacina para febre amarela para primatas </t>
  </si>
  <si>
    <t>Vacina Desenvolvida</t>
  </si>
  <si>
    <t>Eficácia da vacina estimada</t>
  </si>
  <si>
    <t>Guapimirim, Rio de Janeiro</t>
  </si>
  <si>
    <t>Estado do Rio de Janeiro</t>
  </si>
  <si>
    <t xml:space="preserve">Articular propostas de convênios entre Ministério da Saúde, Ministério do Meio Ambiente e Ministério da Agricultura, Pecuária e Abastecimento  para o estabelecimento de uma rede integrada de laboratórios para diagnóstico de doenças  silvestres (incluindo análises toxicológicas) em especial primatas não humanos e preguiças </t>
  </si>
  <si>
    <t>Leandro Jerusalinsky (ICMBio/CPB)</t>
  </si>
  <si>
    <t>Realizar estudos de impacto da Febre amarela nos táxons afetados</t>
  </si>
  <si>
    <t>Sistematizar informações de doenças de importância para a conservação de primatas e preguiça do PAN e integra-las ao banco do Centro de Informações em Saúde Silvestre (SISSGeo-Fiocruz)</t>
  </si>
  <si>
    <t xml:space="preserve">Identificar, avaliar e propor alternativas de manejo voltadas para prevenção, proteção e mitigação durante o surto de febre amarela </t>
  </si>
  <si>
    <t>5.9</t>
  </si>
  <si>
    <t>TODOS OS PRIMATAS E PREGUIÇAS DA MATA ATLÂNTICA COM POPULAÇÕES VIÁVEIS E PROTEGIDAS EM SEUS HABITATS NATURAIS, EM UMA SOCIEDADE COMPROMETIDA COM SUA CONSERVAÇÃO</t>
  </si>
  <si>
    <t>AUMENTAR O HABITAT E REDUZIR O DECLÍNIO DAS POPULAÇÕES DE PRIMATAS E PREGUIÇA AMEAÇADOS DA MATA ATLÂNTICA EM CINCO ANOS</t>
  </si>
  <si>
    <t>Waldney Martins (UNIMONTES)</t>
  </si>
  <si>
    <t>Luiz Paulo Ferraz (AMLD)</t>
  </si>
  <si>
    <t>MaurícioTalebi (UNIFESP)</t>
  </si>
  <si>
    <t>Filipi Silva (COTRA/IBAMA)</t>
  </si>
  <si>
    <t>Gerson Buss (CPB/ICMBio)</t>
  </si>
  <si>
    <t xml:space="preserve">Nas áreas importantes! Ação 1.1. </t>
  </si>
  <si>
    <t>Marcelo Coutinho (SEMAD-MG)</t>
  </si>
  <si>
    <t>Grupo de e-mail e whatsapp "rápido" criado estritamente para assuntos do PAN</t>
  </si>
  <si>
    <t>Zelinda Hirano (FURB)</t>
  </si>
  <si>
    <t>Joinville (A.g.clamitans); P.E. Desengano/Serra dos Orgãos (C. aurita; B. arachnoides), Corredor norte (L. chrysopygus), Espírito Santo - Corredor Muriqui; e Minas Gerais - Corredor Sossego-Caratinga (B. hypoxanthus) Reserva do Ibitipóca (MG) (B. hypoxanthus) REBIO Poço das Antas (L. rosalia); Vale do Ribeira - SP/PR e Vale da Paraíba - SP (B. arachnoides e C. aurita); Ilhéus (BA) - L. chrysomelas</t>
  </si>
  <si>
    <t>Joana Nodari (UFES)</t>
  </si>
  <si>
    <t>RESTAURAR, MANTER E AUMENTAR O HABITAT E SUA CONECTIVIDADE EM ÁREAS IMPORTANTES PARA A CONSERVAÇÃO DOS TÁXONS ALVOS DO PAN</t>
  </si>
  <si>
    <t>DESENVOLVER ESTRATÉGIAS DE COMUNICAÇÃO, SENSIBILIZAÇÃO AMBIENTAL E DE ARTICULAÇÃO MULTISSETORIAL QUE FAVOREÇAM A CONSERVAÇÃO DOS TÁXONS ALVO</t>
  </si>
  <si>
    <r>
      <t xml:space="preserve">Articular entre órgãos de saúde, meio ambiente e agricultura, a capacitação integrada de recursos humanos para investigação de doenças </t>
    </r>
    <r>
      <rPr>
        <sz val="11"/>
        <color indexed="54"/>
        <rFont val="Calibri"/>
        <family val="2"/>
      </rPr>
      <t/>
    </r>
  </si>
  <si>
    <t xml:space="preserve">  habitat das espécies do PAN ampliado  e corredores florestais conectando fragmentos plantados ou em processo de recuperação. Medida em hectares</t>
  </si>
  <si>
    <t xml:space="preserve">Sudeste </t>
  </si>
  <si>
    <t>Nova chave de decisão</t>
  </si>
  <si>
    <t>Relatório descrevendo os fatores, suas causas e impacto no problema</t>
  </si>
  <si>
    <t>Montar uma página na internet sobre Primatas Ameaçados e disponibilizar o kit para instituições.</t>
  </si>
  <si>
    <t>Todo o bioma Mata Atlântica.</t>
  </si>
  <si>
    <t>Cecília Kierulff (Pri-Matas)</t>
  </si>
  <si>
    <t>Bacia do Rio são João para retirada de Callithrix
Parque Estadual da Serra da Tiririca, Niterói, para retirada de L. chrysomelas</t>
  </si>
  <si>
    <t xml:space="preserve">Banco de Dados com informações das doenças (de importância para a conservação, à saúde pública e de interesse ciêntífico) dos primatas e das preguiças do PAN, disponível para consulta pública. </t>
  </si>
  <si>
    <t xml:space="preserve">Banco de dados com registro de doenças (de importância para a conservação, à saúde pública e de interesse ciêntífico) dos primatas e das preguiças do PAN, disponível para consulta pública. </t>
  </si>
  <si>
    <t>Brasil</t>
  </si>
  <si>
    <t>Região alvo do PAN</t>
  </si>
  <si>
    <t>Estudos de impacto do surto de febre amarela em diferentes táxons dos primatas e da preguiça do PAN.</t>
  </si>
  <si>
    <t xml:space="preserve">Banco de dados com registro e acompanhamento dos estudos, pesquisadores e instituições q do impacto do surto da febre amarela nos primatas e na preguiças do PAN. </t>
  </si>
  <si>
    <t>Proposta de norma legal elaborada</t>
  </si>
  <si>
    <t>Mônica Montenegro (ICMBio/CPB)</t>
  </si>
  <si>
    <t>Transferências realizadas com maior brevidade</t>
  </si>
  <si>
    <t>Acordos interinstitucionais</t>
  </si>
  <si>
    <t>2.13</t>
  </si>
  <si>
    <t>2.12</t>
  </si>
  <si>
    <t>Relatório com resultados do manejo</t>
  </si>
  <si>
    <t>2.11</t>
  </si>
  <si>
    <t>Bacia Rio são João</t>
  </si>
  <si>
    <t>Carlos Ruiz (UENF e AMLD)</t>
  </si>
  <si>
    <t>2.10</t>
  </si>
  <si>
    <t>Gabriela Rezende (IPÊ)</t>
  </si>
  <si>
    <t>2.9</t>
  </si>
  <si>
    <t>Fernanda Tabacow (MIB)</t>
  </si>
  <si>
    <t>2.8</t>
  </si>
  <si>
    <t>Banco de dados</t>
  </si>
  <si>
    <t>2.7</t>
  </si>
  <si>
    <t>2.6</t>
  </si>
  <si>
    <t>Protocolos elaborados</t>
  </si>
  <si>
    <t>2.5</t>
  </si>
  <si>
    <t>Chaves de decisão para todos os táxons</t>
  </si>
  <si>
    <t>2.4</t>
  </si>
  <si>
    <t>Plano populacional</t>
  </si>
  <si>
    <t>2.3</t>
  </si>
  <si>
    <t xml:space="preserve">Lista de táxons com recomendação </t>
  </si>
  <si>
    <t>2.2</t>
  </si>
  <si>
    <t>2.1</t>
  </si>
  <si>
    <t>Relatório do censo</t>
  </si>
  <si>
    <t>identificar a população existente em cativeiro para fins de manejo</t>
  </si>
  <si>
    <t>Studbooks consolidados</t>
  </si>
  <si>
    <t>Recomendações para o manejo das populações ex situ dos táxons alvo</t>
  </si>
  <si>
    <t>Relatórios de análise de risco de doenças para os táxons alvo</t>
  </si>
  <si>
    <t>identificar as doenças de maior importância para o manejo  e conservação dos táxons alvo</t>
  </si>
  <si>
    <t>Difusão das informações para diferentes públicos, através de ferramentas de comunicação pertinentes para cada um deles</t>
  </si>
  <si>
    <t>Toda a extensão do PAN</t>
  </si>
  <si>
    <t>Àreas identificadas na ação 1.1</t>
  </si>
  <si>
    <t>Blumenau - SC, Sorocaba-SP, Boituva, Almenara e Jequitinhonha (MG – RBME)</t>
  </si>
  <si>
    <t>Almenara e Jequitinhonha (MG – RBME)</t>
  </si>
  <si>
    <t>Rebio Mata Escura</t>
  </si>
  <si>
    <t>Criação de uma Unidade de Conservação para cada espécie do PAN</t>
  </si>
  <si>
    <t>PARNASO</t>
  </si>
  <si>
    <t xml:space="preserve">Indicação oficial das áreas onde o controle das espécies invasoras deve ser feito em carater urgente como salvaguarda das espécies nativas  </t>
  </si>
  <si>
    <t>Relatório indicando as áreas importantes para a manutenção dos primatas e a preguiça deste PAN, que devem estar livres de espécies congêneres de origem alóctone.</t>
  </si>
  <si>
    <t>UCs (e seus arredores) que tiveram relatos de presença de espécies de primatas e/ou de preguiça invasores.</t>
  </si>
  <si>
    <t>Jogos e revistas de EA direcionados para cada espécie deste PAN (5) que enfrenta o problema  com espécies de congêneres invasores. Dinâmica de EA padronizada para a abordagem do tema. Curso de capacitação para educadores.</t>
  </si>
  <si>
    <t>Para cada uma das espécies ameaçadas por congêneres invasores, escolas terão tido 1 dia de  dinâmicas de EA com jogos, teatro e leituras sobre o tema das espécies nativas x espécies invasoras, incluindo o treinamento dos professores locais para continuarem utilizando o Kit (elaborado e confecçionado para este objetivo) de EA doado para a escola.</t>
  </si>
  <si>
    <t>Bacia do Rio são João para retirada de Callithrix
UCs (e seus arredores) que tiveram relatos de presença de espécies de primatas e/ou de preguiça invasores.</t>
  </si>
  <si>
    <t>pesquisas científicas com os táxons reaizadas</t>
  </si>
  <si>
    <t>RPPN Sossego do Muriqui (MG); Mosaico Central Fluminense, Vale do Ribeira SP/PR, Parque Nacional do Superagui PR</t>
  </si>
  <si>
    <t>Alcides Pissinatti (CPRJ/INEA)</t>
  </si>
  <si>
    <t>Alessandro Romano (MS/SVS), Zelinda Hirano (FURB), Marina G. Bueno (PIBSS/Fiocruz), Alcides Pissinatti (CPRJ/INEA)</t>
  </si>
  <si>
    <t>BR101 - L. rosalia; SP 139 Carlos Botelho (B. arachnoides e A.g.clamitans); BR116 PARNASO (B. arachnoides), e BR495 (C. aurita); LT 138 KV - Bateias - Jaguariaiva (B. arachnoides); Rod. Ilhéus - Uruçuca BR-101 - REBIO  Sooretama (S. robustus, C. personatus, A.g. clamitans); BR-262 Município Domingos Martins (C. flaviceps, C. personatus, S. nigritus, A.g.clamitans, B. torquatus) REBIO União (RJ) MLP - região de Guareí (SP) GRI 253 Rod. Domiciano de Souza, SP 613 Euclides da Cunha; PE Fontes do Ipiranga (SP) A.g. clamitans</t>
  </si>
  <si>
    <t>Os órgãos licenciadores cobrem os protocolos mínimos em seus processos</t>
  </si>
  <si>
    <t>Estabelecer objetivos e ações específicas para conservação do mico nas áreas das UC
Envolvimento dos atores locais nas ações do PAN</t>
  </si>
  <si>
    <t>Editais voltado para financiamento de ações do PAN</t>
  </si>
  <si>
    <t>Cursos / Capacitações realizados</t>
  </si>
  <si>
    <t>Oficinas de treinamento dos instrumentos de ciência cidadã realizadas</t>
  </si>
  <si>
    <t>Aumento dos registros dos táxons alvo através de instrumentos de ciência cidadã</t>
  </si>
  <si>
    <r>
      <t>Entorno da REBIO Mata Escura, ampliação da Estação Ecológica Barreiro Rico (SP) (B.</t>
    </r>
    <r>
      <rPr>
        <i/>
        <sz val="11"/>
        <rFont val="Calibri"/>
        <family val="2"/>
      </rPr>
      <t xml:space="preserve"> arachnoides</t>
    </r>
    <r>
      <rPr>
        <sz val="11"/>
        <rFont val="Calibri"/>
        <family val="2"/>
      </rPr>
      <t>) , ampliação ESEC Mico leão preto; REVIS dos monos de Castro PR (B. arachnoides); REVIS em Nova Friburgo (C. aurita), Vale do Ribeira em SP (B. arachnoides); Serra dos Poncianos SP/MG (B. archnoides, C. aurita) RPPN Bom Pastor (Ilhéus, BA) RPPN Mico leão dourado (Silva Jardim - RJ)</t>
    </r>
  </si>
  <si>
    <r>
      <t>Refinar chave de decisão para orientar ações de manejo para controle/erradicação de populações invasoras, incluindo destinação dos espécimes manejados de populações alóctones e híbridas decorrentes de introduções.</t>
    </r>
    <r>
      <rPr>
        <sz val="11"/>
        <color indexed="10"/>
        <rFont val="Calibri"/>
        <family val="2"/>
      </rPr>
      <t xml:space="preserve"> </t>
    </r>
  </si>
  <si>
    <r>
      <t>Desenvolver ações de Educação Ambiental/sensibilização nas áreas de onde estão sendo e serão controladas populações invasoras de Callithrix sp., Sapajus sp. e Leontopithecus chrysomelas, inclusive híbridos decorrentes de introduções.</t>
    </r>
    <r>
      <rPr>
        <sz val="11"/>
        <color indexed="10"/>
        <rFont val="Calibri"/>
        <family val="2"/>
      </rPr>
      <t xml:space="preserve"> </t>
    </r>
  </si>
  <si>
    <t>Capacitações realizadas</t>
  </si>
  <si>
    <t>Projetos e protocolos desenvolvidos</t>
  </si>
  <si>
    <t>Articulação realizada</t>
  </si>
  <si>
    <t>Lista pet publicada sem primatas e preguiças</t>
  </si>
  <si>
    <t>Menor pressão de caça sobre as espécies alvi, principalmente nas áreas importantes para a conservação</t>
  </si>
  <si>
    <t>Ações realizadas</t>
  </si>
  <si>
    <t>Propostas de manejo alternativo identificadas e disponibilizadas</t>
  </si>
  <si>
    <t>Convênios estabelecidos</t>
  </si>
  <si>
    <t>Protocolos integrados elaborados e divulgados</t>
  </si>
  <si>
    <t>Protocolos sendo utilizados</t>
  </si>
  <si>
    <t>Carlos Ruiz (UENF), CPB, Rodrigo Salles de Carvalho (PREA), Marina G. Bueno (PIBSS/Fiocruz), Marcello S. Nardi (DEPAVE/SVMA-SP), ABRAVAS</t>
  </si>
  <si>
    <t>Relatório de atividades de manejo e status da espécie</t>
  </si>
  <si>
    <t>Mônica Montenegro (ICMBIO/CPB)</t>
  </si>
  <si>
    <r>
      <t xml:space="preserve">Realizar estudos de potenciais ameaças e análises de risco de doenças </t>
    </r>
    <r>
      <rPr>
        <sz val="11"/>
        <rFont val="Calibri"/>
        <family val="2"/>
      </rPr>
      <t>nos táxons-alvo</t>
    </r>
  </si>
  <si>
    <t>Propor e articular ações para minimizar o impacto de empreendimentos lineares na conectividade de populações através da implantação de passagens de fauna e rotas alternativas.</t>
  </si>
  <si>
    <t>Identificar áreas importantes para as espécies alvo do PAN.</t>
  </si>
  <si>
    <t>Implementar projetos de restauração ecológica para conexão de fragmentos ou ampliação de habitat.</t>
  </si>
  <si>
    <r>
      <t xml:space="preserve">Propor Unidades de Conservação e auxiliar na criação. </t>
    </r>
    <r>
      <rPr>
        <strike/>
        <sz val="11"/>
        <color indexed="62"/>
        <rFont val="Calibri"/>
        <family val="2"/>
      </rPr>
      <t/>
    </r>
  </si>
  <si>
    <t>Auxiliar na implementação de Unidades de Conservação.</t>
  </si>
  <si>
    <t>Elaborar e articular a inclusão de protocolos mínimos nos processos de autorização e licenciamento ambiental para minimizar os impactos sobre os táxons alvo do PAN.</t>
  </si>
  <si>
    <t>Realizar censo dos táxons em cativeiro.</t>
  </si>
  <si>
    <t>Aplicar o Protocolo da IUCN/CPSG (One Plan Approach) para avaliar a necessidade de manejo ex situ, in situ ou integrado.</t>
  </si>
  <si>
    <t>Elaborar chaves de decisão para destinação (ex situ e in situ) de indivíduos/grupos dos táxons do PAN.</t>
  </si>
  <si>
    <r>
      <t xml:space="preserve">Estabelecer e difundir protocolos de manejo </t>
    </r>
    <r>
      <rPr>
        <i/>
        <sz val="11"/>
        <rFont val="Calibri"/>
        <family val="2"/>
      </rPr>
      <t xml:space="preserve">in situ </t>
    </r>
    <r>
      <rPr>
        <sz val="11"/>
        <rFont val="Calibri"/>
        <family val="2"/>
      </rPr>
      <t>e</t>
    </r>
    <r>
      <rPr>
        <i/>
        <sz val="11"/>
        <rFont val="Calibri"/>
        <family val="2"/>
      </rPr>
      <t xml:space="preserve"> ex situ</t>
    </r>
    <r>
      <rPr>
        <sz val="11"/>
        <rFont val="Calibri"/>
        <family val="2"/>
      </rPr>
      <t xml:space="preserve"> para os táxons que ainda não possuem.</t>
    </r>
  </si>
  <si>
    <t>Identificar populações fonte e receptoras para o manejo populacional integrado.</t>
  </si>
  <si>
    <t>Identificar áreas potenciais para repovoamento dos táxons do PAN.</t>
  </si>
  <si>
    <t>Realizar manejo populacional in situ de muriqui-do-norte, visando a  viabilidade de suas populações, de acordo com as recomendações do GAT.</t>
  </si>
  <si>
    <r>
      <t>Realizar manejo populacional in situ de mico-leão-preto, visando a  viabilidade de suas populações</t>
    </r>
    <r>
      <rPr>
        <sz val="11"/>
        <rFont val="Calibri"/>
        <family val="2"/>
      </rPr>
      <t>, de acordo com as recomendações do GAT.</t>
    </r>
  </si>
  <si>
    <r>
      <t xml:space="preserve">Realizar manejo populacional in situ de mico-leão-dourado, </t>
    </r>
    <r>
      <rPr>
        <sz val="11"/>
        <rFont val="Calibri"/>
        <family val="2"/>
      </rPr>
      <t>visando a  viabilidade de suas populações, de acordo com as recomendações do GAT.</t>
    </r>
  </si>
  <si>
    <r>
      <t xml:space="preserve">Consolidar </t>
    </r>
    <r>
      <rPr>
        <i/>
        <sz val="11"/>
        <rFont val="Calibri"/>
        <family val="2"/>
      </rPr>
      <t>studbook</t>
    </r>
    <r>
      <rPr>
        <sz val="11"/>
        <rFont val="Calibri"/>
        <family val="2"/>
      </rPr>
      <t xml:space="preserve"> para os táxons com populações </t>
    </r>
    <r>
      <rPr>
        <i/>
        <sz val="11"/>
        <rFont val="Calibri"/>
        <family val="2"/>
      </rPr>
      <t>ex situ.</t>
    </r>
  </si>
  <si>
    <r>
      <t xml:space="preserve">Articular com as instituições e órgãos envolvidos maior celeridade nos processos de transferências </t>
    </r>
    <r>
      <rPr>
        <i/>
        <sz val="11"/>
        <rFont val="Calibri"/>
        <family val="2"/>
      </rPr>
      <t>ex situ</t>
    </r>
    <r>
      <rPr>
        <sz val="11"/>
        <rFont val="Calibri"/>
        <family val="2"/>
      </rPr>
      <t xml:space="preserve"> de indivíduos dos táxons com </t>
    </r>
    <r>
      <rPr>
        <i/>
        <sz val="11"/>
        <rFont val="Calibri"/>
        <family val="2"/>
      </rPr>
      <t>studbook</t>
    </r>
    <r>
      <rPr>
        <sz val="11"/>
        <rFont val="Calibri"/>
        <family val="2"/>
      </rPr>
      <t xml:space="preserve"> estabelecidos.</t>
    </r>
  </si>
  <si>
    <t>Articular a ampliação e a intensificação da fiscalização contra caça, apanha e comercialização em áreas importantes para a conservação das espécies alvo do PAN.</t>
  </si>
  <si>
    <t>Desenvolver ações de sensibilização e educação ambiental com relação ao tráfico, uso, caça e apanha de animais silvestres e com relação aos impactos dos animais domésticos, com foco nas espécies alvo do PAN.</t>
  </si>
  <si>
    <r>
      <t xml:space="preserve">Planejar o estabelecimento de populações </t>
    </r>
    <r>
      <rPr>
        <i/>
        <sz val="11"/>
        <rFont val="Calibri"/>
        <family val="2"/>
      </rPr>
      <t>ex situ</t>
    </r>
    <r>
      <rPr>
        <sz val="11"/>
        <rFont val="Calibri"/>
        <family val="2"/>
      </rPr>
      <t xml:space="preserve"> com base na ação 2.2.</t>
    </r>
  </si>
  <si>
    <t>Realizar manejo integrado dos táxons alvo do PAN identificados na ação 2.2.</t>
  </si>
  <si>
    <r>
      <t>Região dos municípios Santa Maria de Jetibá, Santa Teresa e Santa Leopoldina, ES (</t>
    </r>
    <r>
      <rPr>
        <i/>
        <sz val="11"/>
        <rFont val="Calibri"/>
        <family val="2"/>
      </rPr>
      <t>Bradypus torquatus</t>
    </r>
    <r>
      <rPr>
        <sz val="11"/>
        <rFont val="Calibri"/>
        <family val="2"/>
      </rPr>
      <t>)</t>
    </r>
    <r>
      <rPr>
        <sz val="11"/>
        <rFont val="Calibri"/>
        <family val="2"/>
      </rPr>
      <t xml:space="preserve">;
Para </t>
    </r>
    <r>
      <rPr>
        <i/>
        <sz val="11"/>
        <rFont val="Calibri"/>
        <family val="2"/>
      </rPr>
      <t>L. chrysopgus</t>
    </r>
    <r>
      <rPr>
        <sz val="11"/>
        <rFont val="Calibri"/>
        <family val="2"/>
      </rPr>
      <t xml:space="preserve">: bacias do Alto Paranapanema e Pontal do Paranapanema - SP </t>
    </r>
  </si>
  <si>
    <r>
      <t>Unidades de Conservação do Estado de São Paulo
Região de Santa Maria de Jetibá, Santa Teresa e Santa Leopoldina, ES (</t>
    </r>
    <r>
      <rPr>
        <i/>
        <sz val="11"/>
        <rFont val="Calibri"/>
        <family val="2"/>
      </rPr>
      <t>Bradypus torquatus</t>
    </r>
    <r>
      <rPr>
        <sz val="11"/>
        <rFont val="Calibri"/>
        <family val="2"/>
      </rPr>
      <t>)
MLCP: Ariri (cananéia) e ParNa Superagui (Guaraqueçaba)</t>
    </r>
    <r>
      <rPr>
        <sz val="11"/>
        <rFont val="Calibri"/>
        <family val="2"/>
      </rPr>
      <t xml:space="preserve">;
bacias do Alto Paranapanema e Pontal do Paranapanema - SP </t>
    </r>
  </si>
  <si>
    <t>Ariri (cananéia) e ParNa Superagui (Guaraqueçaba) - PR; MLP: fragmentos com diferentes tamanhos ao longo da distribuição</t>
  </si>
  <si>
    <t>Bacia dos rios Paranapanema e Tietê</t>
  </si>
  <si>
    <t>Pontal do Paranapanema (ESEC Mico-leão-preto), Alto Paranapanema, FLONA de Ipanema</t>
  </si>
  <si>
    <t>Zelinda Hirano (FURB), Thaís Guimarães Luiz (SIMA-SP/CFB), Wagner Rafael Lacerda (MIB), Adriana Nunes (IMA/SC), Cecília Kierulff (Pri-Matas), CPB, Adriano Chiarello (USP), Marcio Port Carvalho (IF/SP), Fabiano Melo (UFV), Gastón Giné (UESC)</t>
  </si>
  <si>
    <t xml:space="preserve">Integrar e divulgar protocolos para investigação de doenças e morte de táxons do PAN (otimizando a utilização do material biológico coletado) e estimular a sua aplicação através de capacitações </t>
  </si>
  <si>
    <t>Thaís Guimarães Luiz (SIMA-SP/CFB); Guadalupe Vivekananda (OC2); Elenise Sipinski (SPVS); Emygdio Monteiro Filho (UFPR, IPeC); Roberto Fusco (UFPR); Shana Bittencourt (ICMBio/PARNA Superagui); Bianca Ingberman (IPEC), Alexandre Amaral Nascimento (UEMG)Marcio Port Carvalho (IF/SP), Edson Montilha (SIMA-SP/FF)</t>
  </si>
  <si>
    <t>Thaís Guimarães Luiz (SIMA-SP/CFB), Marcio Port Carvalho (IF/SP), Zelinda Hirano (FURB), Marianna Pinho (INEMA/BA), Marina G. Bueno (PIBSS/Fiocruz); Hélia Maria Piedade (SIMA-SP/CFB/DeFau); Marcello S. Nardi (DEPAVE/SVMA-sp); Roberta Marcatti (FCMSCSP); Adriano Pinter dos Santos (SES-SP/SUCEN-DELAB); Luis Filipe Mucci (SES-SP/SUCEN-DELAB); Lilian Silva Catenacci (UFPI)</t>
  </si>
  <si>
    <t>Carlos Ruiz (UENF), Márcia Jardim (FZBRS), Hélia Maria Piedade (SIMA-SP/CFB/DeFau); Eric Thal (DEPAVE/SVMA-sp); Luciana Guerra (DEPAVE/SVMA-sp); Lilian Silva Catenacci (UFPI), Márcia Chame (FIOCRUZ)</t>
  </si>
  <si>
    <t>Implementação do programa para articulação das Ucs</t>
  </si>
  <si>
    <t>Ação 5.3- Excluída na Monitoria Anual 1</t>
  </si>
  <si>
    <t>Ação 5.8 - Agrupada com ação 5.5 na Monitoria Anual 1</t>
  </si>
  <si>
    <t>Ação 6.2- Excluída na Monitoria Anual 1</t>
  </si>
  <si>
    <t>Karen B. Strier (UW), Marcello S. Nery (MIB), Sérgio Mendes (INMA), Leandro Moreira (MIB), Danilo Simonini (UESC), Carla Possamai (MIB).</t>
  </si>
  <si>
    <t>Cecília Kierulff (Pró-Primatas), Carlos Ruiz (UENF), Moira Ansolch (Criadouro Arca de Noé) e Marianna Pinho (INEMA/BA).</t>
  </si>
  <si>
    <t>Shanna Bittencourt (ICMBio/PARNA Superagui)</t>
  </si>
  <si>
    <t>Carlos Ruiz (UENF), Zelinda Hirano (FURB), Sérgio Mendes (INMA), Marcus Gomes (ICMBio/PARNASO), Gabriela Rezende (IPÊ), Mara Marques (FPZSP)</t>
  </si>
  <si>
    <t xml:space="preserve">Joana Zorzal (UFES); Rodrigo  Salles de Carvalho (PREA); Alessandro Antunes da Silva (PREA); Carlos Ruiz (UENF); Márcia Chame (Fiocruz), Fabiano Melo (UFV), Márcia Nogueira (RBME), Thaís Guimarães Luiz (SIMA-SP/CFB); Miriam Milanello (Secretaria Municipal de Educação de São Paulo); Maria de Lourdes Rocha Freire (SIMA-SP/CEA - Coordenadoria de Educação Ambiental), Carlos A. M. Silva (Ecologic Bike),  Larissa Vaccarini (UFV). </t>
  </si>
  <si>
    <t>Elaborar diretrizes técnicas para o estabelecimento e instalação de redes elétricas em áreas com presença de populações das espécies alvo do PAN, considerando as iniciativas já existentes.</t>
  </si>
  <si>
    <t>Cecília Pessutti (AZAB)</t>
  </si>
  <si>
    <t>Adriana Nunes (IMA/SC), Savana Nunes (IEMA/SC), Marcelo Coutinho (SEMAD/MG), Marianna Pinho (INEMA/BA), Edson Montilha (SMA-SP/FF), Maurício Forlani (Ampara Animal)</t>
  </si>
  <si>
    <t xml:space="preserve">Alcides Pissinatti (CPRJ/INEA), Joana Zorzal (UFES); Júlio César Bicca-Marques (PUC-RS), Luís Paulo Ferraz (AMLD), Marcio Port Carvalho (IF/SP), Fabiano Melo (UFV), Thaís Guimarães Luiz (SIMA-SP/CFB), Dilmar Alberto Gonçalves de Oliveira (SIMA-SP/CFB/DeFau); Marcello S. Nardi (DEPAVE/SVMA-sp); Roberta Marcatti (FCMSCSP Faculdade de Ciências Médicas da Santa Casa de São Paulo - pesquisadora do Programa de Saúde Coletiva); Paulo Castro (CENP/IEC - Centro Nacional de Primatas/Instituto Evandro Chagas), Carla Possamai (MIB), Maurício Forlani (Ampara Animal). </t>
  </si>
  <si>
    <t>Marcos Freire (FIOCRUZ), Adriana Grativol (AMLD), Carlos Ruiz (UENF), Zelinda Hirano (FURB), Alessandro Romano (MS/SVS), Andre Tavares da Silva (FIOCRUZ); Luciane Gaspar (FIOCRUZ); Renato Marchevsky (FIOCRUZ); Sheila Maria Barbosa de Lima (FIOCRUZ); Equipe do CPRJ (INEA), Hercílio Higino da Silva Filho (Projeto Bugio), Amanda Peruchi (Projeto Bugio), Maurício Forlani (Ampara Animal)</t>
  </si>
  <si>
    <t>Natália Fernandes (Instituto Adolfo Lutz)</t>
  </si>
  <si>
    <t>Incentivar para proibir a comercialização legal de primatas e preguiças da Mata Atlântica.</t>
  </si>
  <si>
    <t>Campanhas, seminários, elaboração de documentos técnicos, ações de sensibilização, lives, etc</t>
  </si>
  <si>
    <t>Maria Cornélia Mergulhão (UNIP-Sorocaba), Cecília Pessutti (AZAB), Camila R. Cassano (UESC), Keroline (Prefeitura Boituva), Samantha Bitencourt (SZB), Nandia Xavier (AMLD), Sheila Franscisco (Projeto Bugio), Aline Naíssa Dada (Projeto Bugio), Ana Júlia Dutra Nunes (Univille), Sérgio Mendes (INMA), Márcia Nogueira (RBME), Rodrigo  Salles de Carvalho (PREA); Alessandro Antunes da Silva (PREA), Hélia Maria Piedade (SIMA-SP/CFB/DeFau); Brígida G. Fries (DEPAVE/SVMA-SP); Luccas Longo (SVMA - sp); Miriam Milanello (Secretaria Municipal de Educação de São Paulo), Isabela Deiss (ICMBio/PARNASO), Gabriela Rezende (IPÊ), Maurício Forlani (Ampara Animal)</t>
  </si>
  <si>
    <t>Ampliar o conhecimento sobre áreas de vida, densidade, ocorrência e ocupação dos táxons alvos do PAN e seus preditores ambientais.</t>
  </si>
  <si>
    <t>Jorge Luiz Nascimento (ICMBio/PARNASO)</t>
  </si>
  <si>
    <t>Cláudia Igayara (Zoo Guarulhos/AZAB)</t>
  </si>
  <si>
    <t>Thaís Guimarães Luiz (SIMA-SP/CFB), Dilmar Alberto Gonçalves de Oliveira (SIMA-SP/CFB/DeFau), Lou Ann Dietz (SGLT), Cláudia Igayara (Zoo Guarulhos/AZAB),  Danilo Simonini (UESC); Ana Carolina Dalla Vecchia (SIMA-SP/CFB), Maurício Forlani (Ampara Animal), Zelinda HIrano (Projeto Bugio)</t>
  </si>
  <si>
    <t>Ana Carolina Dalla Vecchia (SIMA-SP/CFB), Dilmar Alberto Gonçalves de Oliveira (SIMA-SP/CFB/DeFau), Mara Marques (Zoológico de São Paulo/AZAB), Sisfauna/IBAMA, Marianna Pinho (INEMA/BA).</t>
  </si>
  <si>
    <t>Carlos Ruiz (AMLD), Adriano Chiarello (FFCLRP/USP), Gastón Giné (UESC), Mara Marques (Zoológico de São Paulo/AZAB), Cláudia Igayara (Zoo Guarulhos/AZAB), Fabiano Melo (UFV),  Karen B. Strier (UW), Marcello S. Nery (MIB), Rodrigo Salles de Carvalho (PREA), Raphael Stupinhan Araújo (SIMA-SP/CFB/DeFau); Ana Carolina Dalla Vecchia (SIMA-SP/CFB); Thaís Guimarães Luiz (SIMA-SP/CFB), Carla Possamai (MIB).</t>
  </si>
  <si>
    <t>Cecília Kierulff (Pri-Matas), Nicholas Kaminski (SEMA/PR), Rodrigo Salles de Carvalho (PREA), Robson Hack (Lactec), Maurício Talebi (UNIFESP), Adriano Chiarello (USP-Ribeirão Preto), Gastón Giné (UESC), Marcio Port Carvalho (IF/SP), Fabiano Melo (UFV), Karen B. Strier (UW), Marcello S. Nery (MIB), Fernanda Braga (SEMA-PR), Wagner Rafael Lacerda (MIB),  Danilo Simonini (UESC); Gabriela Rezende (IPÊ), Carla Possamai (MIB), Maurício Forlani (Ampara Animal), Daniel Felippi (IPÊ),  Joanison dos Santos (UESC), Eduardo Cardinas Nogueira Rubião (Instituto de Pesquisa Jardim Botânico do Rio de Janeiro) e Daniel Pereira  (Universidade Santa Úrsula), Mara Marques (Zoológico de São Paulo/AZAB)</t>
  </si>
  <si>
    <t>Daniel Felippi (IPÊ), Dominic Wormell (Jersey Wildlife Trust); Claudio Padua (IPÊ), Mariana Landis (Instituto Manacá), Mara Marques (Zoológico de São Paulo/AZAB)</t>
  </si>
  <si>
    <t>Luís Paulo Ferraz (AMLD), Jenniffer Mickelberg (SGLT, Atlanta Zoo), James Dietz (SGLT), Carlos Ruiz (UENF e AMLD) e Mara Marques (Zoológico de São Paulo/AZAB)</t>
  </si>
  <si>
    <t>Luiz Paulo Ferraz (AMLD), Zelinda Hirano (FURB), Alcides Pissinati (CPRJ), Fabiano Melo (UFV), Mara Marques (Zoológico de São Paulo/AZAB), Cláudia Igayara (Zoo Guarulhos/AZAB), Gabriela Rezende  (IPÊ), Karen B. Strier (UW), Fernanda Tabacow (MIB), Sérgio Mendes (INMA), Rodrigo Salles de Carvalho (PREA), Carla Possamai (MIB), Maurício Forlani (Ampara Animal)</t>
  </si>
  <si>
    <t>Mara Marques (Zoológico de São Paulo/AZAB), Cecília Pessutti (AZAB), Cláudia Igayara (Zoo Guarulhos/AZAB), Ana Carolina Dalla Vecchia (SIMA-SP/CFB), Silvia Bahadian Moreira (CPRJ).</t>
  </si>
  <si>
    <t>Mara Marques (Zoológico de São Paulo/AZAB)</t>
  </si>
  <si>
    <t>Mara Marques (Zoológico de São Paulo/AZAB), Cecília Pessutti (AZAB), Jenniffer Mickelberg (SGLT, Atlanta Zoo), Peter Galbusera (Royal Zoological Society of Antwerp), Dominic Wormell (Jersey Wildlife Trust), Dilmar Alberto Gonçalves de Oliveira (SIMA-SP/CFB/DeFau), Zelinda Hirano (FURB), Maurício Forlani (Ampara Animal), Cauê Monticelli (CECFAU/SIMA-SP)</t>
  </si>
  <si>
    <t>Colaborar com as iniciativas (nacionais e estaduais), novas e em curso, para garantir a criação de políticas públicas voltadas ao manejo, controle e destinação de populações alóctones e híbridas, presentes nas áreas das espécies ameaçadas de extinção.</t>
  </si>
  <si>
    <t>Iniciativas acontecendo com participação ativa do PAN</t>
  </si>
  <si>
    <t>Leonardo Oliveira (UERJ e UESC)</t>
  </si>
  <si>
    <t>Savana Nunes (IEMA/ES), Jorge Nascimento (ICMBio/PARNASO), Leonardo Oliveira (UERJ e UESC), Marianna Pinho (INEMA/BA), Letícia Brandão (APA Mananciais do rio Paraíba do Sul), Maria Otávia Crepaldi (Univasf/IFBA), Renato Crouzeilles (IIS e PUC/RJ - CSRio); Pietro Scarascia (Instituto Manacá), Gabriela Rezende (IPÊ)</t>
  </si>
  <si>
    <t>Robson Hack (Lactec), Marcio Port Carvalho (IF/SP), Marianna Pinho (INEMA/BA), Floriano Soto (INEMA/BA), Waldney Martins (UNIMONTES), Márcia Nogueira (REBIO Mata Escura), Fernanda Tabacow (MIB), Fabiano Melo (UFV), Marcelo Nery (MIB), Letícia Brandão (APA Mananciais Paraíba do Sul), Jorge Luiz Nascimento (PARNASO), Luis Paulo Ferraz (AMLD), Leonardo Oliveira (UERJ e UESC), Adriano Paglia (UFMG), Fernanda Braga (SEMA-PR), Rodrigo Salles de Carvalho (PREA), Pietro Scarascia (Instituto Manacá),  Edson Montilha (SIMA-SP/FF - Fundação Florestal); Gabriela Rezende (IPÊ)</t>
  </si>
  <si>
    <t>Cecília Kierulff (Pri-Matas), Nicholas Kaminski (SEMA/PR), Rodrigo Salles de Carvalho (PREA), Robson Hack (Lactec), Maurício Talebi (UNIFESP), Giulia Capucho (Instituto Pró-Muriqui),  Suzan Mo (Instituto Pró-Muriqui), Adriano Chiarello (USP-Ribeirão Preto), Gastón Giné (UESC), Leonardo Oliveira (UERJ e UESC), Marcio Port Carvalho (IF/SP), Karen B. Strier (UW), Marcello S. Nery (MIB), Fernanda Tabacow (MIB),  Dilmar Alberto Gonçalves de Oliveira (SIMA-SP/CFB/DeFau), Maurício Forlani (Ampara Animal)</t>
  </si>
  <si>
    <t>Dilmar Alberto Gonçalves de Oliveira (SIMA-SP/CFB/DeFau), Hélia Maria Piedade (SIMA-SP/CFB), Adriana Nunes (IMA/SC), CPB, Cláudia Igayara (Zoo Guarulhos/AZAB), Marcelo Coutinho (SEMAD/MG), Marcio Port Carvalho (IF/SP), Marcello S. Nardi (DEPAVE/SVMA Secretaria do Verde e Meio Ambiente da cidade de São Paulo), Leonardo Oliveira (UERJ e UESC)</t>
  </si>
  <si>
    <t>Monicque Silva Pereira (SIMA-SP/CFB), Hélia Maria Piedade (SIMA-SP/CFB), Alcides Pissinatti (CPRJ), Silvia Bahadian Moreira (CPRJ), CPB, Cláudia Igayara (Zoo Guarulhos/AZAB), Adriana Nunes (IMA/SC), Cecília Kierulff (Pri-Matas), Rodrigo Salles de Carvalho (PREA), Marcio Port Carvalho (IF/SP); Carlos Ruiz (UENF), Carla Possamai (MIB).</t>
  </si>
  <si>
    <t>Zelinda Hirano (FURB), Nandia Xavier (AMLD), Kátia Rancura (FPZSP), Luis Paulo Ferraz (AMLD), Cecília Kierulff (Pri-Matas), Cláudia Igayara (Zoo Guarulhos/AZAB),  Samantha Bitencourt (AZAB), Alessandro Antunes da Silva (PREA), Hélia Maria Piedade (SIMA-SP/CFB/DeFau), Leila Weiss (DEPAVE/SVMA Secretaria do Verde e Meio Ambiente da cidade de São Paulo), Marcus Gomes (ICMBio/PARNASO), Vitor Guniel (UNIFESO), Ana Júlia Dutra Nunes (Univille); Ana Cláudia Fandi</t>
  </si>
  <si>
    <t>Rodrigo Carvalho (PREA)</t>
  </si>
  <si>
    <t>Alcides Pissinatti (CPRJ), Cecília Kierulff (Pri-Matas), Carlos Ruiz (UENF), Leila Weiss (DEPAVE/SVMA-SP); REVIS Serra da Estrela (RJ), Fabiano Melo (UFV).</t>
  </si>
  <si>
    <t>CPB, Adriana Nunes (IMA/SC), Nicholas (SEMA/PR), Marcelo Coutinho (SEMAD), Rodrigo Carvalho (PREA), Jorge Luiz Nascimento (ICMBio/PARNASO), Gumercindo Lima (UFV), Marcelo Coutinho (SEMAD-MG), Marianna Pinho (INEMA/BA), Fernanda Braga (SEMA-PR), Dilmar Alberto Gonçalves de Oliveira (SIMA-SP/CFB/DeFau), Hélia Maria Piedade (SIMA-SP/CFB/DeFau)</t>
  </si>
  <si>
    <t>Fernanda Tabacow (MIB), Fabiano Melo (UFV) Marcelo Nery (MIB), MaurícioTalebi (UNIFESP), Robson Hack (Lactec), Luís Paulo Ferraz (AMLD), Marianna Pinho (INEMA/BA), Pietro Scarascia (Instituto Manacá),  Edson Montilha (SIMA-SP/FF - Fundação Florestal),  Elenise Sipinski (SPVS), Guadalupe Vivekananda (Observatório de Conservação Costeira do Paraná - OC2); Mitzi Oliveira da Silva (PARNA Superagui), Shanna Bittencourt (PARNA Superagui) e Dailey Fischer (Observatório de Conservação Costeira do Paraná - OC2), Carlos A. M. Silva (Ecologic Bike), Klinton Senra (ICMBio e Mosasico Central Fluminense)</t>
  </si>
  <si>
    <t>Marcia Nogueira (RBME), Zelinda Hirano (FURB), Katia Rancura (FPZSP), Nandia Xavier (AMLD), Samantha Bitencourt (SZB), Gastón Giné (UFJF), Sérgio Mendes (INMA), Marianna Pinho (INEMA/BA), Rodrigo Salles de Carvalho (PREA), Alessandro Antunes da Silva (PREA), Hélia Maria Piedade (SMA-SP/CBRN/DeFau); Cristiane Schilbach Pizzutto (FMVZ-USP), Guadalupe Vivekananda (Observatório de Conservação Costeira do Paraná - OC2), Elenise Sipinski (SPVS), José Luís Batista (Ecologic Bike), Ana Júlia Dutra Nunes (Univille), Maurício Forlani (Ampara Animal)</t>
  </si>
  <si>
    <t>Zelinda Hirano (FURB); Alcides Pissinatti (CPRJ); Thaís Guimarães (SIMA-SP/CFB); Adriana Nunes (IMA-SC), Adriana Grativol (AMLD), Claudia Igayara (Zoo Guarulhos/AZAB), Sérgio Mendes (INMA), Helia Maria Piedade (SIMA-SP/CFB/DeFau); Marina G. Bueno (PIBSS/Fiocruz); Eric Thal (DEPAVE/SVMA Secretaria do Verde e Meio Ambiente da cidade de São Paulo); Adriano Pinter dos Santos (SES-SP/SUCEN-DELAB ); Luis Filipe Mucci (SES-SP/SUCEN-DELAB ); Bruno Petri (CRAS PET - Centro de Recuperação de Animais Silvestres do Parque Ecológico do Tietê); José Luiz Catão Dias (FMVZ-USP); Lilian Silva Catenacci (UFPI), Gustavo Henrique Pereira Gonçalves (FURB), Marcio Botelho de Castro (UNB), Marcia Chame  (FioCruz), Cristiana Brito (Centro de Pesquisas René Rachou/FioCruz), Daniel Felippi (IPÊ)</t>
  </si>
  <si>
    <t>Claudia Igayara (Zoo Guarulhos/AZAB)</t>
  </si>
  <si>
    <t>Rafael Rossato (ICMBio/CPB)</t>
  </si>
  <si>
    <t>Alcides Pissinatti (CPRJ/INEA);  Leandro Jerusalinsky (ICMBio/CPB); , Marcio Port Carvalho (IF/SP), Zelinda Hirano (FURB), Thaís Guimarães Luiz (SIMA-SP/CFB); Luciana Guerra (DEPAVE/SVMA Secretaria do Verde e Meio Ambiente da cidade de São Paulo); Bruno Petri (CRAS PET); José Luiz Catão Dias (FMVZ-USP); Lilian Silva Catenacci (UFPI), Ana Júlia Dutra Nunes (Univille); Alessandro Romano (MS/SVS), Alcides Pissinatti (CPRJ/INEA), Adriana Nunes (IMA/SC), Adriana Grativol (AMLD), Marina G. Bueno (PIBSS/Fiocruz); Marcello S. Nardi (DEPAVE/SVMA-sp); Paulo Castro (CENP/IEC); Lilian Silva Catenacci (UFPI); Danilo Simonini (UESC), Amanda Peruchi (Projeto Bugio), Julio César de Souza Jr. (Projeto Bugio), Gustavo Henrique Pereira Gonçalves (FURB), Ana Júlia Dutra Nunes (Univille), Daniel Felippi (IPÊ).</t>
  </si>
  <si>
    <t>Letícia Brandão (ICMBio/APA Mananciais Paraíba do Sul), Márcia Jardim (SEMA/RS), Savana Nunes (IEMA/ES), Marcelo Coutinho (SEMAD/MG), Luis Paulo Ferraz (AMLD), Thaís Guimarães Luiz (SIMA-SP/CFB), Brígida G. Fries (DEPAVE/SVMA-SP), Adriano Paglia (UFMG), Leandro Jerusalinsky (CPB), Fernanda Braga (SEMA-PR), Francis (ONG SOS Vida Silvestre), Mitzi Oliveira da Silva (ICMBio/Parna Superagui), Shanna Bittencourt (ICMBio/Parna Superagui), Elenise Sipinski (SPVS); Guadalupe Vivekananda e Dailey Fischer (OC2), Renato Crouzeilles (IIS e PUC/RJ - CSRio); Gabriela Rezende (IPÊ).</t>
  </si>
  <si>
    <t>Robson Hack (Lactec), Márcia Jardim (SEMA/RS), Adriano Paglia (UFMG), Maria Otávia Crepaldi (Univasf/IFBA), Marianna Pinho (INEMA/BA), Francis (ONG SOS Vida Silvestre), Claudia Terdiman Schaalmann (SIMA-SP/CETESB), Monicque Silva Pereira (SIMA-SP/CFB), Renata Ramos Mendonça (SIMA-SP/CETESB)</t>
  </si>
  <si>
    <r>
      <t>Jorge Luiz Nascimento (ICMBio/PARNASO), Marcio Port Carvalho (IF/SP), Robson Hack (Lactec), Maurício Talebi (UNIFESP), Márcia Jardim (SEMA/RS), Zelinda Hirano (FURB), Adriana Nunes (IMA/SC), Gabriela Rezende (IPÊ), Gaston Giné (UESC), Kristel de Vleeschouwer (Royal Zoological Society of Antwerp), Adriano Chiarello (USP), Adriano Paglia (UFMG), Paloma Marques (UFMG), Fabiano Melo (UFV), Floriano Soto (INEMA/BA), Rodrigo Salles de Carvalho (PREA), Dilmar Alberto Gonçalves de Oliveira (SIMA-SP/CFB/DeFau), Brígida G Fries (DEPAVE/SVMA Secretaria do Verde e Meio Ambiente da cidade de São Paulo);</t>
    </r>
    <r>
      <rPr>
        <sz val="11"/>
        <rFont val="Calibri"/>
        <family val="2"/>
      </rPr>
      <t xml:space="preserve"> Waldney Martins (UNIMONTES) </t>
    </r>
  </si>
  <si>
    <t>Roberta Boss (SPVS), Marcio Port Carvalho (IF/SP), Márcia Jardim (SEMA/RS), Camila R. Cassano (UESC), Adriano Chiarello (USP), Adriano Paglia (UFMG), Paloma Marques (UFMG), Joana Zorzal Nodari (UFES), Maurício Talebi (UNIFESP), Rodrigo Salles de Carvalho (PREA), Brígida G. Fries (DEPAVE/SVMA-SP); Mariana Landis (Instituto Manacá), Guadalupe Vivekananda (Observatório de Conservação Costeira do Paraná - OC2), Elenise Sipinski (SPVS), Emygdio Leite de Araújo Monteiro Filho (UFPR e IPeC); Roberto Fusco (UFPR e IPeC); Shanna Bittencourt (PARNA Superagui); Bianca Ingberman (IPeC); Alexandre Amaral Nascimento (UEMG); Gabriela Rezende (IPÊ); Maurício Forlani (Ampara Animal)</t>
  </si>
  <si>
    <t>Priscila Maciel (ELETROPAULO),   Alexandre Herculano Fernandes (ELETROPAULO), Filipi Silva (IBAMA), Leandro Moreira (MIB), Márcia Jardim (SEMA/RS), Cauê Monticelli (CECFAU/SIMA-SP), Fernanda Braga (SEMA-PR), Brígida G. Fries (DEPAVE/SVMA-SP), Carlos Alexandre Fortuna (ICMBio/PARNASO), Zelinda Hirano (FURB)</t>
  </si>
  <si>
    <t>Zelinda Hirano (Projeto Bugio), Márcia Jardim (SEMA/RS), Adriana Nunes (IMA/SC), Filipi Siva (IBAMA), Jorge Luiz Nascimento (ICMBio/PARNASO), Gerson Buss (CPB), Cauê Monticelli (CECFAU/SIMA-SP), Joana Zorzal Nodari (UFES), Maria Otávia Crepaldi (Univasf/IFBA), Marianna Pinho (INEMA/BA), Isabela Diess (ICMBio/PARNASO), Robson Hack (Lactec); Fernanda Abra (ViaFauna).</t>
  </si>
  <si>
    <t>MaurícioTalebi (UNIFESP), Cláudia Igayara (Zoo Guarulhos/AZAB), Cecília Pessutti (AZAB), Cauê Monticelli (CECFAU/SIMA-SP), Rodrigo Salles de Carvalho (PREA); Danilo Simonini (UESC); Ana Carolina Dalla Vecchia (SIMA-SP/CFB); Gabriela Rezende (IPÊ), Fabiano Melo (UFV), Carla Possamai (MIB), Márcia Jardim (FZBRS).</t>
  </si>
  <si>
    <t>Cláudia Igayara (Zoo Guarulhos/AZAB), Cauê Monticelli (CECFAU/SIMA-SP), Mara Marques (Zoológico de São Paulo/AZAB), Fernanda Tabacow (MIB), Fabiano Melo (UFV), Rodrigo Salles de Carvalho (PREA), Ana Carolina Dalla Vecchia  (SIMA-SP/CFB), Maurício Forlani (Ampara Animal)</t>
  </si>
  <si>
    <t>Thaís Guimarães Luiz (SIMA-SP/CFB), CPB, Júlio Souza (Projeto Bugio), Alcides Pissinatti (CPRJ/INEA), Adriana Grativol (AMLD), Marcio Port Carvalho (IF/SP), Márcia Jardim (SEMA-RS), Alessandro Romano (MS/SVS), Sérgio Mendes (INMA), Dilmar Alberto Gonçalves de Oliveira (SIMA-SP/CFB/DeFau); Hélia Maria Piedade  (SIMA-SP/CFB/DeFau); Marcello;  S. Nardi (DEPAVE/SVMA-sp); Adriano Pinter dos Santos (SES-SP/SUCEN-DELAB); Luis Filipe Mucci (SES-SP/SUCEN-DELAB); Paulo Castro (CENP/IEC); Haroldo Furuya (CRAS PET - Centro de Recuperação de Animais Silvestres do Parque Ecológico do Tietê);  Danilo Simonini (UESC)</t>
  </si>
  <si>
    <t>Alcides Pissinatti (CPRJ/INEA), Zelinda Hirano, (FURB), Carlos Ruiz (UENF), Márcia Jardim (SEMA-RS), José Reck Jr. (Instituto de Pesquisas veterinárias Desidério Finamor (IPVDF)-FEPAGRO), Alessandro Romano (MS/SVS), Thaís Guimarães Luiz (SIMA-SP/CFB); Marina G. Bueno (PIBSS/Fiocruz); Eric Thal (DEPAVE/SVMA-sp); Adriano Pinter dos Santos (SES-SP/SUCEN-DELAB); Luis Filipe Mucci (SES-SP/SUCEN-DELAB); Bruno Petri (CRAS PET); Lilian Silva Catenacci (UFPI),  Danilo Simonini (UESC), Gustavo Henrique Pereira Gonçalves (FURB), Gabriela Rezende (IPÊ), Daniel Felippi (IPÊ)</t>
  </si>
  <si>
    <t>Desenvolver material didático pedagógico e ações de educação e divulgação dos táxons-alvo do PAN</t>
  </si>
  <si>
    <t>Material didático pedagógico e ações de educação elaborados e divulgados/realizados</t>
  </si>
  <si>
    <t xml:space="preserve"> O estabelecimento de populações ex situ para as espécies alvo do PAN dependentes de manejo ex situ para a sua conservação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</si>
</sst>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yy"/>
    <numFmt numFmtId="165" formatCode="[$-416]mmmm\-yy;@"/>
    <numFmt numFmtId="166" formatCode="mmmm\-yy;@"/>
  </numFmts>
  <fonts count="37" x14ac:knownFonts="1">
    <font>
      <sz val="10"/>
      <name val="Arial"/>
      <family val="2"/>
    </font>
    <font>
      <sz val="11"/>
      <color theme="1"/>
      <name val="Calibri"/>
      <family val="2"/>
      <scheme val="minor"/>
    </font>
    <font>
      <sz val="11"/>
      <color theme="1"/>
      <name val="Calibri"/>
      <family val="2"/>
      <scheme val="minor"/>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b/>
      <sz val="12"/>
      <color indexed="9"/>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8"/>
      <color indexed="9"/>
      <name val="Calibri"/>
      <family val="2"/>
    </font>
    <font>
      <strike/>
      <sz val="11"/>
      <color indexed="62"/>
      <name val="Calibri"/>
      <family val="2"/>
    </font>
    <font>
      <sz val="11"/>
      <color indexed="54"/>
      <name val="Calibri"/>
      <family val="2"/>
    </font>
    <font>
      <strike/>
      <sz val="11"/>
      <name val="Calibri"/>
      <family val="2"/>
    </font>
    <font>
      <b/>
      <sz val="12"/>
      <color indexed="60"/>
      <name val="Calibri"/>
      <family val="2"/>
    </font>
    <font>
      <i/>
      <sz val="11"/>
      <name val="Calibri"/>
      <family val="2"/>
    </font>
    <font>
      <sz val="11"/>
      <color indexed="10"/>
      <name val="Calibri"/>
      <family val="2"/>
    </font>
    <font>
      <sz val="11"/>
      <color theme="1"/>
      <name val="Calibri"/>
      <family val="2"/>
      <scheme val="minor"/>
    </font>
    <font>
      <sz val="11"/>
      <name val="Calibri"/>
      <family val="2"/>
      <scheme val="minor"/>
    </font>
    <font>
      <sz val="11"/>
      <color theme="4" tint="-0.249977111117893"/>
      <name val="Calibri"/>
      <family val="2"/>
      <scheme val="minor"/>
    </font>
    <font>
      <sz val="11"/>
      <color rgb="FF92D050"/>
      <name val="Calibri"/>
      <family val="2"/>
      <scheme val="minor"/>
    </font>
    <font>
      <sz val="11"/>
      <color rgb="FF00B050"/>
      <name val="Calibri"/>
      <family val="2"/>
      <scheme val="minor"/>
    </font>
    <font>
      <sz val="11"/>
      <color theme="4" tint="-0.249977111117893"/>
      <name val="Calibri"/>
      <family val="2"/>
    </font>
    <font>
      <i/>
      <sz val="11"/>
      <name val="Calibri"/>
      <family val="2"/>
      <scheme val="minor"/>
    </font>
    <font>
      <sz val="16"/>
      <name val="Calibri"/>
      <family val="2"/>
      <scheme val="minor"/>
    </font>
    <font>
      <b/>
      <sz val="16"/>
      <color theme="0"/>
      <name val="Calibri"/>
      <family val="2"/>
    </font>
  </fonts>
  <fills count="16">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theme="9" tint="-0.499984740745262"/>
        <bgColor indexed="64"/>
      </patternFill>
    </fill>
    <fill>
      <patternFill patternType="solid">
        <fgColor rgb="FF0070C0"/>
        <bgColor indexed="64"/>
      </patternFill>
    </fill>
    <fill>
      <patternFill patternType="solid">
        <fgColor theme="8" tint="-0.499984740745262"/>
        <bgColor indexed="64"/>
      </patternFill>
    </fill>
    <fill>
      <patternFill patternType="solid">
        <fgColor theme="6" tint="-0.249977111117893"/>
        <bgColor indexed="27"/>
      </patternFill>
    </fill>
    <fill>
      <patternFill patternType="solid">
        <fgColor theme="1" tint="0.499984740745262"/>
        <bgColor indexed="26"/>
      </patternFill>
    </fill>
    <fill>
      <patternFill patternType="solid">
        <fgColor theme="0" tint="-4.9989318521683403E-2"/>
        <bgColor indexed="64"/>
      </patternFill>
    </fill>
    <fill>
      <patternFill patternType="solid">
        <fgColor theme="0" tint="-4.9989318521683403E-2"/>
        <bgColor indexed="41"/>
      </patternFill>
    </fill>
    <fill>
      <patternFill patternType="solid">
        <fgColor theme="6" tint="-0.249977111117893"/>
        <bgColor indexed="64"/>
      </patternFill>
    </fill>
    <fill>
      <patternFill patternType="solid">
        <fgColor theme="0" tint="-0.14999847407452621"/>
        <bgColor indexed="64"/>
      </patternFill>
    </fill>
    <fill>
      <patternFill patternType="solid">
        <fgColor rgb="FF7030A0"/>
        <bgColor indexed="64"/>
      </patternFill>
    </fill>
  </fills>
  <borders count="10">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2" borderId="1">
      <alignment horizontal="center" vertical="center" wrapText="1"/>
    </xf>
  </cellStyleXfs>
  <cellXfs count="96">
    <xf numFmtId="0" fontId="0" fillId="0" borderId="0" xfId="0"/>
    <xf numFmtId="0" fontId="6" fillId="0" borderId="0" xfId="0" applyFont="1"/>
    <xf numFmtId="0" fontId="4" fillId="0" borderId="2" xfId="0" applyFont="1" applyBorder="1" applyAlignment="1">
      <alignment horizontal="center" vertical="center" wrapText="1"/>
    </xf>
    <xf numFmtId="164" fontId="4" fillId="0" borderId="2" xfId="0" applyNumberFormat="1" applyFont="1" applyBorder="1" applyAlignment="1">
      <alignment vertical="center" wrapText="1"/>
    </xf>
    <xf numFmtId="0" fontId="5" fillId="4" borderId="0" xfId="0" applyFont="1" applyFill="1"/>
    <xf numFmtId="0" fontId="5" fillId="4" borderId="0" xfId="0" applyFont="1" applyFill="1" applyAlignment="1">
      <alignment horizontal="left"/>
    </xf>
    <xf numFmtId="0" fontId="6" fillId="4" borderId="0" xfId="0" applyFont="1" applyFill="1"/>
    <xf numFmtId="0" fontId="9" fillId="4" borderId="0" xfId="0" applyFont="1" applyFill="1"/>
    <xf numFmtId="0" fontId="15" fillId="4" borderId="0" xfId="0" applyFont="1" applyFill="1"/>
    <xf numFmtId="0" fontId="16" fillId="4" borderId="0" xfId="0" applyFont="1" applyFill="1"/>
    <xf numFmtId="0" fontId="19" fillId="4" borderId="0" xfId="0" applyFont="1" applyFill="1"/>
    <xf numFmtId="165" fontId="4" fillId="0" borderId="2" xfId="0" applyNumberFormat="1" applyFont="1" applyBorder="1" applyAlignment="1">
      <alignment horizontal="center" vertical="center" wrapText="1"/>
    </xf>
    <xf numFmtId="17" fontId="4"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4" fillId="0" borderId="0" xfId="0" applyFont="1" applyAlignment="1">
      <alignment vertical="center" wrapText="1"/>
    </xf>
    <xf numFmtId="0" fontId="4" fillId="0" borderId="2" xfId="0" applyFont="1" applyBorder="1" applyAlignment="1">
      <alignment horizontal="left" vertical="center" wrapText="1"/>
    </xf>
    <xf numFmtId="0" fontId="29" fillId="0" borderId="2" xfId="0" applyFont="1" applyBorder="1" applyAlignment="1">
      <alignment horizontal="center" vertical="center" wrapText="1"/>
    </xf>
    <xf numFmtId="165" fontId="29" fillId="0" borderId="2" xfId="0" applyNumberFormat="1" applyFont="1" applyBorder="1" applyAlignment="1">
      <alignment horizontal="center" vertical="center" wrapText="1"/>
    </xf>
    <xf numFmtId="17" fontId="29" fillId="0" borderId="2" xfId="0" applyNumberFormat="1" applyFont="1" applyBorder="1" applyAlignment="1">
      <alignment horizontal="center" vertical="center" wrapText="1"/>
    </xf>
    <xf numFmtId="4" fontId="29" fillId="0" borderId="2" xfId="0" applyNumberFormat="1" applyFont="1" applyBorder="1" applyAlignment="1">
      <alignment horizontal="center" vertical="center" wrapText="1"/>
    </xf>
    <xf numFmtId="17" fontId="29" fillId="0" borderId="2" xfId="0" applyNumberFormat="1" applyFont="1" applyBorder="1" applyAlignment="1">
      <alignment horizontal="left" vertical="center" wrapText="1"/>
    </xf>
    <xf numFmtId="4" fontId="30" fillId="0" borderId="2" xfId="0" applyNumberFormat="1" applyFont="1" applyBorder="1" applyAlignment="1">
      <alignment horizontal="center" vertical="center" wrapText="1"/>
    </xf>
    <xf numFmtId="0" fontId="31"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29" fillId="0" borderId="2" xfId="0" applyFont="1" applyBorder="1" applyAlignment="1">
      <alignment horizontal="left" vertical="center" wrapText="1"/>
    </xf>
    <xf numFmtId="4" fontId="28" fillId="0" borderId="2"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0" fontId="29" fillId="0" borderId="0" xfId="0" applyFont="1" applyAlignment="1">
      <alignment vertical="center" wrapText="1"/>
    </xf>
    <xf numFmtId="164" fontId="29" fillId="0" borderId="2" xfId="0" applyNumberFormat="1" applyFont="1" applyBorder="1" applyAlignment="1">
      <alignment vertical="center" wrapText="1"/>
    </xf>
    <xf numFmtId="0" fontId="17" fillId="0" borderId="0" xfId="0" applyFont="1" applyAlignment="1">
      <alignment vertical="center" wrapText="1"/>
    </xf>
    <xf numFmtId="0" fontId="4" fillId="0" borderId="0" xfId="0" applyFont="1" applyAlignment="1">
      <alignment horizontal="center" vertical="center" wrapText="1"/>
    </xf>
    <xf numFmtId="0" fontId="12" fillId="0" borderId="0" xfId="0" applyFont="1" applyAlignment="1">
      <alignment vertical="center" wrapText="1"/>
    </xf>
    <xf numFmtId="0" fontId="5" fillId="0" borderId="0" xfId="0" applyFont="1" applyAlignment="1">
      <alignment vertical="center" wrapText="1"/>
    </xf>
    <xf numFmtId="0" fontId="18" fillId="0" borderId="0" xfId="0" applyFont="1" applyAlignment="1">
      <alignment vertical="center" wrapText="1"/>
    </xf>
    <xf numFmtId="0" fontId="30" fillId="0" borderId="0" xfId="0" applyFont="1" applyAlignment="1">
      <alignment vertical="center" wrapText="1"/>
    </xf>
    <xf numFmtId="0" fontId="33" fillId="0" borderId="0" xfId="0" applyFont="1" applyAlignment="1">
      <alignment vertical="center" wrapText="1"/>
    </xf>
    <xf numFmtId="0" fontId="4" fillId="0" borderId="0" xfId="0" applyFont="1" applyAlignment="1">
      <alignment horizontal="left" vertical="center" wrapText="1"/>
    </xf>
    <xf numFmtId="0" fontId="8" fillId="0" borderId="0" xfId="0" applyFont="1" applyAlignment="1">
      <alignment vertical="center" wrapText="1"/>
    </xf>
    <xf numFmtId="165" fontId="4" fillId="0" borderId="0" xfId="0" applyNumberFormat="1" applyFont="1" applyAlignment="1">
      <alignment horizontal="center" vertical="center" wrapText="1"/>
    </xf>
    <xf numFmtId="4" fontId="4" fillId="0" borderId="0" xfId="0" applyNumberFormat="1" applyFont="1" applyAlignment="1">
      <alignment vertical="center" wrapText="1"/>
    </xf>
    <xf numFmtId="165" fontId="29" fillId="0" borderId="0" xfId="0" applyNumberFormat="1" applyFont="1" applyAlignment="1">
      <alignment horizontal="center" vertical="center" wrapText="1"/>
    </xf>
    <xf numFmtId="0" fontId="29" fillId="0" borderId="0" xfId="0" applyFont="1" applyAlignment="1">
      <alignment horizontal="center" vertical="center" wrapText="1"/>
    </xf>
    <xf numFmtId="0" fontId="29" fillId="0" borderId="2" xfId="0" applyFont="1" applyBorder="1" applyAlignment="1">
      <alignment vertical="center" wrapText="1"/>
    </xf>
    <xf numFmtId="0" fontId="28" fillId="0" borderId="2" xfId="0" applyFont="1" applyBorder="1" applyAlignment="1">
      <alignment horizontal="left" vertical="center" wrapText="1"/>
    </xf>
    <xf numFmtId="0" fontId="28" fillId="0" borderId="2" xfId="0" applyFont="1" applyBorder="1" applyAlignment="1">
      <alignment vertical="center" wrapText="1"/>
    </xf>
    <xf numFmtId="17" fontId="28" fillId="0" borderId="2" xfId="0" applyNumberFormat="1" applyFont="1" applyBorder="1" applyAlignment="1">
      <alignment horizontal="left" vertical="center" wrapText="1"/>
    </xf>
    <xf numFmtId="49" fontId="29" fillId="0" borderId="2" xfId="0" applyNumberFormat="1" applyFont="1" applyBorder="1" applyAlignment="1">
      <alignment horizontal="center" vertical="center" wrapText="1"/>
    </xf>
    <xf numFmtId="0" fontId="8" fillId="0" borderId="0" xfId="0" applyFont="1" applyAlignment="1">
      <alignment horizontal="center" vertical="center" wrapText="1"/>
    </xf>
    <xf numFmtId="0" fontId="4" fillId="0" borderId="2" xfId="0" applyFont="1" applyBorder="1" applyAlignment="1">
      <alignment vertical="center" wrapText="1"/>
    </xf>
    <xf numFmtId="17" fontId="4" fillId="0" borderId="2" xfId="0" applyNumberFormat="1" applyFont="1" applyBorder="1" applyAlignment="1">
      <alignment vertical="center" wrapText="1"/>
    </xf>
    <xf numFmtId="4" fontId="29" fillId="0" borderId="2" xfId="0" applyNumberFormat="1" applyFont="1" applyBorder="1" applyAlignment="1">
      <alignment vertical="center" wrapText="1"/>
    </xf>
    <xf numFmtId="164" fontId="29" fillId="0" borderId="2" xfId="0" applyNumberFormat="1" applyFont="1" applyBorder="1" applyAlignment="1">
      <alignment horizontal="left" vertical="center" wrapText="1"/>
    </xf>
    <xf numFmtId="0" fontId="4" fillId="5"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7" borderId="2" xfId="0" applyFont="1" applyFill="1" applyBorder="1" applyAlignment="1">
      <alignment horizontal="center" vertical="center" wrapText="1"/>
    </xf>
    <xf numFmtId="4" fontId="11" fillId="8" borderId="2" xfId="0" applyNumberFormat="1" applyFont="1" applyFill="1" applyBorder="1" applyAlignment="1">
      <alignment horizontal="center" vertical="center" wrapText="1"/>
    </xf>
    <xf numFmtId="0" fontId="11" fillId="8" borderId="2" xfId="0" applyFont="1" applyFill="1" applyBorder="1" applyAlignment="1">
      <alignment horizontal="center" vertical="center" wrapText="1"/>
    </xf>
    <xf numFmtId="165" fontId="11" fillId="8" borderId="2" xfId="0" applyNumberFormat="1" applyFont="1" applyFill="1" applyBorder="1" applyAlignment="1">
      <alignment horizontal="center" vertical="center" wrapText="1"/>
    </xf>
    <xf numFmtId="166" fontId="29" fillId="0" borderId="2" xfId="0" applyNumberFormat="1" applyFont="1" applyBorder="1" applyAlignment="1">
      <alignment horizontal="center" vertical="center" wrapText="1"/>
    </xf>
    <xf numFmtId="166" fontId="29" fillId="0" borderId="2" xfId="0" applyNumberFormat="1" applyFont="1" applyBorder="1" applyAlignment="1">
      <alignment vertical="center" wrapText="1"/>
    </xf>
    <xf numFmtId="164" fontId="29" fillId="0" borderId="2" xfId="0" applyNumberFormat="1" applyFont="1" applyBorder="1" applyAlignment="1">
      <alignment horizontal="center" vertical="center" wrapText="1"/>
    </xf>
    <xf numFmtId="0" fontId="34" fillId="0" borderId="2" xfId="0" applyFont="1" applyBorder="1" applyAlignment="1">
      <alignment vertical="center" wrapText="1"/>
    </xf>
    <xf numFmtId="0" fontId="35" fillId="0" borderId="2" xfId="0" applyFont="1" applyBorder="1" applyAlignment="1">
      <alignment horizontal="center" vertical="center" wrapText="1"/>
    </xf>
    <xf numFmtId="0" fontId="5" fillId="7" borderId="2" xfId="0" applyFont="1" applyFill="1" applyBorder="1" applyAlignment="1">
      <alignment horizontal="center" vertical="center" wrapText="1"/>
    </xf>
    <xf numFmtId="0" fontId="4" fillId="15" borderId="2"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14" fillId="0" borderId="3" xfId="0" applyFont="1" applyBorder="1" applyAlignment="1">
      <alignment vertical="center"/>
    </xf>
    <xf numFmtId="0" fontId="13" fillId="12" borderId="7" xfId="0" applyFont="1" applyFill="1" applyBorder="1" applyAlignment="1">
      <alignment vertical="center" wrapText="1"/>
    </xf>
    <xf numFmtId="0" fontId="13" fillId="12" borderId="8" xfId="0" applyFont="1" applyFill="1" applyBorder="1" applyAlignment="1">
      <alignment vertical="center" wrapText="1"/>
    </xf>
    <xf numFmtId="0" fontId="13" fillId="12" borderId="9" xfId="0" applyFont="1" applyFill="1" applyBorder="1" applyAlignment="1">
      <alignment vertical="center" wrapText="1"/>
    </xf>
    <xf numFmtId="0" fontId="5" fillId="3" borderId="2" xfId="0" applyFont="1" applyFill="1" applyBorder="1"/>
    <xf numFmtId="0" fontId="20" fillId="3" borderId="2" xfId="0" applyFont="1" applyFill="1" applyBorder="1" applyAlignment="1">
      <alignment horizontal="center" vertical="center"/>
    </xf>
    <xf numFmtId="0" fontId="20" fillId="3" borderId="2" xfId="0" applyFont="1" applyFill="1" applyBorder="1"/>
    <xf numFmtId="0" fontId="21" fillId="9" borderId="2" xfId="0" applyFont="1" applyFill="1" applyBorder="1" applyAlignment="1">
      <alignment horizontal="center" vertical="center" wrapText="1"/>
    </xf>
    <xf numFmtId="0" fontId="36" fillId="10" borderId="2" xfId="0" applyFont="1" applyFill="1" applyBorder="1" applyAlignment="1">
      <alignment horizontal="center" vertical="center"/>
    </xf>
    <xf numFmtId="0" fontId="25" fillId="11" borderId="4" xfId="0" applyFont="1" applyFill="1" applyBorder="1" applyAlignment="1">
      <alignment horizontal="center" vertical="center" wrapText="1"/>
    </xf>
    <xf numFmtId="0" fontId="25" fillId="11" borderId="5" xfId="0" applyFont="1" applyFill="1" applyBorder="1" applyAlignment="1">
      <alignment horizontal="center" vertical="center" wrapText="1"/>
    </xf>
    <xf numFmtId="0" fontId="25" fillId="11" borderId="6" xfId="0" applyFont="1" applyFill="1" applyBorder="1" applyAlignment="1">
      <alignment horizontal="center" vertical="center" wrapText="1"/>
    </xf>
    <xf numFmtId="0" fontId="10" fillId="3" borderId="2" xfId="0" applyFont="1" applyFill="1" applyBorder="1" applyAlignment="1">
      <alignment vertical="center"/>
    </xf>
    <xf numFmtId="0" fontId="21" fillId="1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4" fillId="0" borderId="2" xfId="0" applyFont="1" applyBorder="1" applyAlignment="1">
      <alignment horizontal="left" vertical="center" wrapText="1"/>
    </xf>
    <xf numFmtId="0" fontId="14" fillId="14" borderId="2" xfId="0" applyFont="1" applyFill="1" applyBorder="1" applyAlignment="1">
      <alignment horizontal="left" vertical="center" wrapText="1"/>
    </xf>
    <xf numFmtId="0" fontId="11" fillId="8" borderId="2" xfId="0" applyFont="1" applyFill="1" applyBorder="1" applyAlignment="1">
      <alignment horizontal="center" vertical="center" wrapText="1"/>
    </xf>
    <xf numFmtId="165" fontId="11" fillId="8" borderId="2" xfId="0" applyNumberFormat="1" applyFont="1" applyFill="1" applyBorder="1" applyAlignment="1">
      <alignment horizontal="center" vertical="center" wrapText="1"/>
    </xf>
    <xf numFmtId="4" fontId="11" fillId="8" borderId="2" xfId="0" applyNumberFormat="1" applyFont="1" applyFill="1" applyBorder="1" applyAlignment="1">
      <alignment horizontal="center" vertical="center" wrapText="1"/>
    </xf>
    <xf numFmtId="4" fontId="29" fillId="0" borderId="2" xfId="0" applyNumberFormat="1" applyFont="1" applyBorder="1" applyAlignment="1">
      <alignment horizontal="left" vertical="center" wrapText="1"/>
    </xf>
    <xf numFmtId="4" fontId="29" fillId="0" borderId="0" xfId="0" applyNumberFormat="1" applyFont="1" applyAlignment="1">
      <alignment horizontal="center" vertical="center" wrapText="1"/>
    </xf>
    <xf numFmtId="4" fontId="4" fillId="0" borderId="0" xfId="0" applyNumberFormat="1" applyFont="1" applyAlignment="1">
      <alignment horizontal="center" vertical="center" wrapText="1"/>
    </xf>
    <xf numFmtId="0" fontId="1" fillId="0" borderId="2" xfId="0" applyFont="1" applyBorder="1" applyAlignment="1">
      <alignment horizontal="left" vertical="center" wrapText="1"/>
    </xf>
    <xf numFmtId="17" fontId="29" fillId="0" borderId="2" xfId="0" applyNumberFormat="1" applyFont="1" applyBorder="1" applyAlignment="1">
      <alignment vertical="center" wrapText="1"/>
    </xf>
    <xf numFmtId="0" fontId="2"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4" fillId="14" borderId="2" xfId="0" applyFont="1" applyFill="1" applyBorder="1" applyAlignment="1">
      <alignment horizontal="center" vertical="center" wrapText="1"/>
    </xf>
    <xf numFmtId="165" fontId="29" fillId="0" borderId="2" xfId="0" applyNumberFormat="1" applyFont="1" applyBorder="1" applyAlignment="1">
      <alignment horizontal="left" vertical="center" wrapText="1"/>
    </xf>
    <xf numFmtId="17" fontId="4" fillId="0" borderId="2" xfId="0" applyNumberFormat="1" applyFont="1" applyBorder="1" applyAlignment="1">
      <alignment horizontal="left" vertical="center" wrapText="1"/>
    </xf>
  </cellXfs>
  <cellStyles count="2">
    <cellStyle name="Estilo 1" xfId="1" xr:uid="{00000000-0005-0000-0000-000000000000}"/>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4"/>
  <sheetViews>
    <sheetView tabSelected="1" zoomScaleNormal="100" workbookViewId="0">
      <selection activeCell="K14" sqref="K14"/>
    </sheetView>
  </sheetViews>
  <sheetFormatPr defaultRowHeight="15" x14ac:dyDescent="0.2"/>
  <cols>
    <col min="1" max="1" width="11.7109375" style="1" customWidth="1"/>
    <col min="2" max="2" width="12.5703125" style="1" customWidth="1"/>
    <col min="3" max="3" width="12.42578125" style="1" customWidth="1"/>
    <col min="4" max="4" width="24" style="1" customWidth="1"/>
    <col min="5" max="5" width="18.7109375" style="1" customWidth="1"/>
    <col min="6" max="6" width="17.7109375" style="1" customWidth="1"/>
    <col min="7" max="7" width="12" style="1" customWidth="1"/>
    <col min="8" max="8" width="34.5703125" style="1" customWidth="1"/>
    <col min="9" max="9" width="30.85546875" style="1" customWidth="1"/>
    <col min="10" max="16384" width="9.140625" style="6"/>
  </cols>
  <sheetData>
    <row r="1" spans="1:9" s="7" customFormat="1" ht="54" customHeight="1" x14ac:dyDescent="0.35">
      <c r="A1" s="73" t="s">
        <v>57</v>
      </c>
      <c r="B1" s="73"/>
      <c r="C1" s="73"/>
      <c r="D1" s="73"/>
      <c r="E1" s="73"/>
      <c r="F1" s="73"/>
      <c r="G1" s="73"/>
      <c r="H1" s="73"/>
      <c r="I1" s="73"/>
    </row>
    <row r="2" spans="1:9" s="8" customFormat="1" ht="18" customHeight="1" x14ac:dyDescent="0.3">
      <c r="A2" s="74" t="s">
        <v>21</v>
      </c>
      <c r="B2" s="74"/>
      <c r="C2" s="74"/>
      <c r="D2" s="74"/>
      <c r="E2" s="74"/>
      <c r="F2" s="74"/>
      <c r="G2" s="74"/>
      <c r="H2" s="74"/>
      <c r="I2" s="74"/>
    </row>
    <row r="3" spans="1:9" ht="39" customHeight="1" x14ac:dyDescent="0.2">
      <c r="A3" s="75" t="s">
        <v>102</v>
      </c>
      <c r="B3" s="76"/>
      <c r="C3" s="76"/>
      <c r="D3" s="76"/>
      <c r="E3" s="76"/>
      <c r="F3" s="76"/>
      <c r="G3" s="76"/>
      <c r="H3" s="76"/>
      <c r="I3" s="77"/>
    </row>
    <row r="4" spans="1:9" s="8" customFormat="1" ht="18" customHeight="1" x14ac:dyDescent="0.3">
      <c r="A4" s="74" t="s">
        <v>13</v>
      </c>
      <c r="B4" s="74"/>
      <c r="C4" s="74"/>
      <c r="D4" s="74"/>
      <c r="E4" s="74"/>
      <c r="F4" s="74"/>
      <c r="G4" s="74"/>
      <c r="H4" s="74"/>
      <c r="I4" s="74"/>
    </row>
    <row r="5" spans="1:9" s="8" customFormat="1" ht="34.5" customHeight="1" x14ac:dyDescent="0.3">
      <c r="A5" s="75" t="s">
        <v>103</v>
      </c>
      <c r="B5" s="76"/>
      <c r="C5" s="76"/>
      <c r="D5" s="76"/>
      <c r="E5" s="76"/>
      <c r="F5" s="76"/>
      <c r="G5" s="76"/>
      <c r="H5" s="76"/>
      <c r="I5" s="77"/>
    </row>
    <row r="6" spans="1:9" ht="6" customHeight="1" x14ac:dyDescent="0.2">
      <c r="A6" s="78"/>
      <c r="B6" s="78"/>
      <c r="C6" s="78"/>
      <c r="D6" s="78"/>
      <c r="E6" s="78"/>
      <c r="F6" s="78"/>
      <c r="G6" s="78"/>
      <c r="H6" s="78"/>
      <c r="I6" s="78"/>
    </row>
    <row r="7" spans="1:9" ht="18.75" x14ac:dyDescent="0.2">
      <c r="A7" s="66" t="s">
        <v>3</v>
      </c>
      <c r="B7" s="66"/>
      <c r="C7" s="66"/>
      <c r="D7" s="66"/>
      <c r="E7" s="66"/>
      <c r="F7" s="66"/>
      <c r="G7" s="66"/>
      <c r="H7" s="66"/>
      <c r="I7" s="66"/>
    </row>
    <row r="8" spans="1:9" ht="15.75" x14ac:dyDescent="0.2">
      <c r="A8" s="67" t="s">
        <v>115</v>
      </c>
      <c r="B8" s="68"/>
      <c r="C8" s="68"/>
      <c r="D8" s="68"/>
      <c r="E8" s="68"/>
      <c r="F8" s="68"/>
      <c r="G8" s="68"/>
      <c r="H8" s="68"/>
      <c r="I8" s="69"/>
    </row>
    <row r="9" spans="1:9" ht="15.75" x14ac:dyDescent="0.25">
      <c r="A9" s="70"/>
      <c r="B9" s="70"/>
      <c r="C9" s="70"/>
      <c r="D9" s="70"/>
      <c r="E9" s="70"/>
      <c r="F9" s="70"/>
      <c r="G9" s="70"/>
      <c r="H9" s="70"/>
      <c r="I9" s="70"/>
    </row>
    <row r="10" spans="1:9" s="9" customFormat="1" ht="18.75" x14ac:dyDescent="0.2">
      <c r="A10" s="66" t="s">
        <v>4</v>
      </c>
      <c r="B10" s="66"/>
      <c r="C10" s="66"/>
      <c r="D10" s="66"/>
      <c r="E10" s="66"/>
      <c r="F10" s="66"/>
      <c r="G10" s="66"/>
      <c r="H10" s="66"/>
      <c r="I10" s="66"/>
    </row>
    <row r="11" spans="1:9" ht="15.75" x14ac:dyDescent="0.2">
      <c r="A11" s="67" t="s">
        <v>87</v>
      </c>
      <c r="B11" s="68"/>
      <c r="C11" s="68"/>
      <c r="D11" s="68"/>
      <c r="E11" s="68"/>
      <c r="F11" s="68"/>
      <c r="G11" s="68"/>
      <c r="H11" s="68"/>
      <c r="I11" s="69"/>
    </row>
    <row r="12" spans="1:9" s="9" customFormat="1" ht="15.75" x14ac:dyDescent="0.2">
      <c r="A12" s="71"/>
      <c r="B12" s="71"/>
      <c r="C12" s="71"/>
      <c r="D12" s="71"/>
      <c r="E12" s="71"/>
      <c r="F12" s="71"/>
      <c r="G12" s="71"/>
      <c r="H12" s="71"/>
      <c r="I12" s="71"/>
    </row>
    <row r="13" spans="1:9" s="9" customFormat="1" ht="18.75" x14ac:dyDescent="0.2">
      <c r="A13" s="66" t="s">
        <v>5</v>
      </c>
      <c r="B13" s="66"/>
      <c r="C13" s="66"/>
      <c r="D13" s="66"/>
      <c r="E13" s="66"/>
      <c r="F13" s="66"/>
      <c r="G13" s="66"/>
      <c r="H13" s="66"/>
      <c r="I13" s="66"/>
    </row>
    <row r="14" spans="1:9" ht="15.75" x14ac:dyDescent="0.2">
      <c r="A14" s="67" t="s">
        <v>86</v>
      </c>
      <c r="B14" s="68"/>
      <c r="C14" s="68"/>
      <c r="D14" s="68"/>
      <c r="E14" s="68"/>
      <c r="F14" s="68"/>
      <c r="G14" s="68"/>
      <c r="H14" s="68"/>
      <c r="I14" s="69"/>
    </row>
    <row r="15" spans="1:9" s="9" customFormat="1" ht="15.75" x14ac:dyDescent="0.25">
      <c r="A15" s="72"/>
      <c r="B15" s="72"/>
      <c r="C15" s="72"/>
      <c r="D15" s="72"/>
      <c r="E15" s="72"/>
      <c r="F15" s="72"/>
      <c r="G15" s="72"/>
      <c r="H15" s="72"/>
      <c r="I15" s="72"/>
    </row>
    <row r="16" spans="1:9" s="9" customFormat="1" ht="18.75" x14ac:dyDescent="0.2">
      <c r="A16" s="66" t="s">
        <v>6</v>
      </c>
      <c r="B16" s="66"/>
      <c r="C16" s="66"/>
      <c r="D16" s="66"/>
      <c r="E16" s="66"/>
      <c r="F16" s="66"/>
      <c r="G16" s="66"/>
      <c r="H16" s="66"/>
      <c r="I16" s="66"/>
    </row>
    <row r="17" spans="1:9" ht="15.75" x14ac:dyDescent="0.2">
      <c r="A17" s="67" t="s">
        <v>88</v>
      </c>
      <c r="B17" s="68"/>
      <c r="C17" s="68"/>
      <c r="D17" s="68"/>
      <c r="E17" s="68"/>
      <c r="F17" s="68"/>
      <c r="G17" s="68"/>
      <c r="H17" s="68"/>
      <c r="I17" s="69"/>
    </row>
    <row r="18" spans="1:9" s="9" customFormat="1" ht="15.75" x14ac:dyDescent="0.25">
      <c r="A18" s="72"/>
      <c r="B18" s="72"/>
      <c r="C18" s="72"/>
      <c r="D18" s="72"/>
      <c r="E18" s="72"/>
      <c r="F18" s="72"/>
      <c r="G18" s="72"/>
      <c r="H18" s="72"/>
      <c r="I18" s="72"/>
    </row>
    <row r="19" spans="1:9" s="10" customFormat="1" ht="18.75" x14ac:dyDescent="0.25">
      <c r="A19" s="66" t="s">
        <v>0</v>
      </c>
      <c r="B19" s="66"/>
      <c r="C19" s="66"/>
      <c r="D19" s="66"/>
      <c r="E19" s="66"/>
      <c r="F19" s="66"/>
      <c r="G19" s="66"/>
      <c r="H19" s="66"/>
      <c r="I19" s="66"/>
    </row>
    <row r="20" spans="1:9" ht="15.75" x14ac:dyDescent="0.2">
      <c r="A20" s="67" t="s">
        <v>89</v>
      </c>
      <c r="B20" s="68"/>
      <c r="C20" s="68"/>
      <c r="D20" s="68"/>
      <c r="E20" s="68"/>
      <c r="F20" s="68"/>
      <c r="G20" s="68"/>
      <c r="H20" s="68"/>
      <c r="I20" s="69"/>
    </row>
    <row r="21" spans="1:9" s="9" customFormat="1" ht="15.75" x14ac:dyDescent="0.25">
      <c r="A21" s="72"/>
      <c r="B21" s="72"/>
      <c r="C21" s="72"/>
      <c r="D21" s="72"/>
      <c r="E21" s="72"/>
      <c r="F21" s="72"/>
      <c r="G21" s="72"/>
      <c r="H21" s="72"/>
      <c r="I21" s="72"/>
    </row>
    <row r="22" spans="1:9" s="10" customFormat="1" ht="18.75" x14ac:dyDescent="0.25">
      <c r="A22" s="66" t="s">
        <v>29</v>
      </c>
      <c r="B22" s="66"/>
      <c r="C22" s="66"/>
      <c r="D22" s="66"/>
      <c r="E22" s="66"/>
      <c r="F22" s="66"/>
      <c r="G22" s="66"/>
      <c r="H22" s="66"/>
      <c r="I22" s="66"/>
    </row>
    <row r="23" spans="1:9" ht="15.75" x14ac:dyDescent="0.2">
      <c r="A23" s="67" t="s">
        <v>116</v>
      </c>
      <c r="B23" s="68"/>
      <c r="C23" s="68"/>
      <c r="D23" s="68"/>
      <c r="E23" s="68"/>
      <c r="F23" s="68"/>
      <c r="G23" s="68"/>
      <c r="H23" s="68"/>
      <c r="I23" s="69"/>
    </row>
    <row r="24" spans="1:9" ht="7.5" customHeight="1" x14ac:dyDescent="0.25">
      <c r="A24" s="4"/>
      <c r="B24" s="4"/>
      <c r="C24" s="4"/>
      <c r="D24" s="4"/>
      <c r="E24" s="4"/>
      <c r="F24" s="4"/>
      <c r="G24" s="4"/>
      <c r="H24" s="5"/>
      <c r="I24" s="5"/>
    </row>
  </sheetData>
  <sheetProtection sort="0" autoFilter="0" pivotTables="0"/>
  <mergeCells count="23">
    <mergeCell ref="A1:I1"/>
    <mergeCell ref="A4:I4"/>
    <mergeCell ref="A13:I13"/>
    <mergeCell ref="A15:I15"/>
    <mergeCell ref="A2:I2"/>
    <mergeCell ref="A3:I3"/>
    <mergeCell ref="A5:I5"/>
    <mergeCell ref="A6:I6"/>
    <mergeCell ref="A7:I7"/>
    <mergeCell ref="A22:I22"/>
    <mergeCell ref="A23:I23"/>
    <mergeCell ref="A11:I11"/>
    <mergeCell ref="A10:I10"/>
    <mergeCell ref="A8:I8"/>
    <mergeCell ref="A9:I9"/>
    <mergeCell ref="A12:I12"/>
    <mergeCell ref="A20:I20"/>
    <mergeCell ref="A16:I16"/>
    <mergeCell ref="A17:I17"/>
    <mergeCell ref="A21:I21"/>
    <mergeCell ref="A19:I19"/>
    <mergeCell ref="A18:I18"/>
    <mergeCell ref="A14:I14"/>
  </mergeCells>
  <phoneticPr fontId="7" type="noConversion"/>
  <printOptions horizontalCentered="1"/>
  <pageMargins left="0.25" right="0.25" top="0.75" bottom="0.75" header="0.3" footer="0.3"/>
  <pageSetup paperSize="9" scale="83" firstPageNumber="0"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6"/>
  <sheetViews>
    <sheetView zoomScale="80" zoomScaleNormal="80" workbookViewId="0">
      <pane xSplit="1" ySplit="7" topLeftCell="B8" activePane="bottomRight" state="frozen"/>
      <selection pane="topRight" activeCell="B1" sqref="B1"/>
      <selection pane="bottomLeft" activeCell="A8" sqref="A8"/>
      <selection pane="bottomRight" activeCell="E9" sqref="E9"/>
    </sheetView>
  </sheetViews>
  <sheetFormatPr defaultRowHeight="21" x14ac:dyDescent="0.2"/>
  <cols>
    <col min="1" max="1" width="9" style="36" customWidth="1"/>
    <col min="2" max="2" width="53.28515625" style="14" customWidth="1"/>
    <col min="3" max="3" width="25.85546875" style="37" customWidth="1"/>
    <col min="4" max="4" width="23.5703125" style="37" customWidth="1"/>
    <col min="5" max="5" width="11.140625" style="38" customWidth="1"/>
    <col min="6" max="6" width="16.42578125" style="38" customWidth="1"/>
    <col min="7" max="7" width="19.42578125" style="30" customWidth="1"/>
    <col min="8" max="8" width="17.7109375" style="39" customWidth="1"/>
    <col min="9" max="9" width="64" style="14" customWidth="1"/>
    <col min="10" max="10" width="40.7109375" style="30" customWidth="1"/>
    <col min="11" max="11" width="28.5703125" style="14" customWidth="1"/>
    <col min="12" max="12" width="46.7109375" style="14" customWidth="1"/>
    <col min="13" max="16384" width="9.140625" style="14"/>
  </cols>
  <sheetData>
    <row r="1" spans="1:13" s="29" customFormat="1" ht="28.5" x14ac:dyDescent="0.2">
      <c r="A1" s="79" t="str">
        <f>OBJETIVOS!A1</f>
        <v>PLANO DE AÇÃO NACIONAL PARA A CONSERVAÇÃO DOS PRIMATAS E PREGUIÇA DA MATA ATLÂNTICA</v>
      </c>
      <c r="B1" s="79"/>
      <c r="C1" s="79"/>
      <c r="D1" s="79"/>
      <c r="E1" s="79"/>
      <c r="F1" s="79"/>
      <c r="G1" s="79"/>
      <c r="H1" s="79"/>
      <c r="I1" s="79"/>
      <c r="J1" s="79"/>
      <c r="K1" s="79"/>
      <c r="L1" s="79"/>
    </row>
    <row r="2" spans="1:13" ht="25.5" customHeight="1" x14ac:dyDescent="0.2">
      <c r="A2" s="80"/>
      <c r="B2" s="80"/>
      <c r="C2" s="80"/>
      <c r="D2" s="80"/>
      <c r="E2" s="80"/>
      <c r="F2" s="80"/>
      <c r="G2" s="80"/>
      <c r="H2" s="80"/>
      <c r="I2" s="80"/>
      <c r="J2" s="80"/>
      <c r="K2" s="80"/>
      <c r="L2" s="80"/>
    </row>
    <row r="3" spans="1:13" s="31" customFormat="1" ht="18.75" x14ac:dyDescent="0.2">
      <c r="A3" s="92" t="s">
        <v>3</v>
      </c>
      <c r="B3" s="92"/>
      <c r="C3" s="92"/>
      <c r="D3" s="92"/>
      <c r="E3" s="92"/>
      <c r="F3" s="92"/>
      <c r="G3" s="92"/>
      <c r="H3" s="92"/>
      <c r="I3" s="92"/>
      <c r="J3" s="92"/>
      <c r="K3" s="92"/>
      <c r="L3" s="92"/>
    </row>
    <row r="4" spans="1:13" s="31" customFormat="1" ht="29.25" customHeight="1" x14ac:dyDescent="0.2">
      <c r="A4" s="93" t="s">
        <v>58</v>
      </c>
      <c r="B4" s="93"/>
      <c r="C4" s="93"/>
      <c r="D4" s="93"/>
      <c r="E4" s="93"/>
      <c r="F4" s="93"/>
      <c r="G4" s="93"/>
      <c r="H4" s="93"/>
      <c r="I4" s="93"/>
      <c r="J4" s="93"/>
      <c r="K4" s="93"/>
      <c r="L4" s="93"/>
    </row>
    <row r="5" spans="1:13" s="32" customFormat="1" ht="32.25" customHeight="1" x14ac:dyDescent="0.2">
      <c r="A5" s="83" t="s">
        <v>1</v>
      </c>
      <c r="B5" s="83" t="s">
        <v>2</v>
      </c>
      <c r="C5" s="83" t="s">
        <v>7</v>
      </c>
      <c r="D5" s="83" t="s">
        <v>19</v>
      </c>
      <c r="E5" s="84" t="s">
        <v>8</v>
      </c>
      <c r="F5" s="84"/>
      <c r="G5" s="83" t="s">
        <v>12</v>
      </c>
      <c r="H5" s="85" t="s">
        <v>14</v>
      </c>
      <c r="I5" s="83" t="s">
        <v>11</v>
      </c>
      <c r="J5" s="84" t="s">
        <v>20</v>
      </c>
      <c r="K5" s="84"/>
      <c r="L5" s="83" t="s">
        <v>15</v>
      </c>
    </row>
    <row r="6" spans="1:13" s="32" customFormat="1" ht="15.75" x14ac:dyDescent="0.2">
      <c r="A6" s="83"/>
      <c r="B6" s="83"/>
      <c r="C6" s="83"/>
      <c r="D6" s="83"/>
      <c r="E6" s="57" t="s">
        <v>9</v>
      </c>
      <c r="F6" s="57" t="s">
        <v>10</v>
      </c>
      <c r="G6" s="83"/>
      <c r="H6" s="85"/>
      <c r="I6" s="83"/>
      <c r="J6" s="57" t="s">
        <v>22</v>
      </c>
      <c r="K6" s="57" t="s">
        <v>23</v>
      </c>
      <c r="L6" s="83"/>
    </row>
    <row r="7" spans="1:13" s="32" customFormat="1" ht="15.75" x14ac:dyDescent="0.2">
      <c r="A7" s="56"/>
      <c r="B7" s="56"/>
      <c r="C7" s="56"/>
      <c r="D7" s="56"/>
      <c r="E7" s="57"/>
      <c r="F7" s="57"/>
      <c r="G7" s="56"/>
      <c r="H7" s="55"/>
      <c r="I7" s="56"/>
      <c r="J7" s="57"/>
      <c r="K7" s="57"/>
      <c r="L7" s="56"/>
    </row>
    <row r="8" spans="1:13" s="33" customFormat="1" ht="193.5" customHeight="1" x14ac:dyDescent="0.2">
      <c r="A8" s="64" t="s">
        <v>48</v>
      </c>
      <c r="B8" s="28" t="s">
        <v>208</v>
      </c>
      <c r="C8" s="16" t="s">
        <v>59</v>
      </c>
      <c r="D8" s="16"/>
      <c r="E8" s="58">
        <v>43282</v>
      </c>
      <c r="F8" s="17">
        <v>45078</v>
      </c>
      <c r="G8" s="16" t="s">
        <v>271</v>
      </c>
      <c r="H8" s="19"/>
      <c r="I8" s="20" t="s">
        <v>289</v>
      </c>
      <c r="J8" s="20" t="s">
        <v>228</v>
      </c>
      <c r="K8" s="18"/>
      <c r="L8" s="24"/>
      <c r="M8" s="27"/>
    </row>
    <row r="9" spans="1:13" s="35" customFormat="1" ht="187.5" customHeight="1" x14ac:dyDescent="0.2">
      <c r="A9" s="54" t="s">
        <v>49</v>
      </c>
      <c r="B9" s="28" t="s">
        <v>256</v>
      </c>
      <c r="C9" s="16" t="s">
        <v>62</v>
      </c>
      <c r="D9" s="16" t="s">
        <v>179</v>
      </c>
      <c r="E9" s="17">
        <v>43221</v>
      </c>
      <c r="F9" s="17">
        <v>45047</v>
      </c>
      <c r="G9" s="16" t="s">
        <v>104</v>
      </c>
      <c r="H9" s="21"/>
      <c r="I9" s="20" t="s">
        <v>290</v>
      </c>
      <c r="J9" s="20" t="s">
        <v>229</v>
      </c>
      <c r="K9" s="20" t="s">
        <v>230</v>
      </c>
      <c r="L9" s="24"/>
      <c r="M9" s="34"/>
    </row>
    <row r="10" spans="1:13" ht="179.25" customHeight="1" x14ac:dyDescent="0.2">
      <c r="A10" s="54" t="s">
        <v>50</v>
      </c>
      <c r="B10" s="28" t="s">
        <v>209</v>
      </c>
      <c r="C10" s="16" t="s">
        <v>63</v>
      </c>
      <c r="D10" s="16" t="s">
        <v>118</v>
      </c>
      <c r="E10" s="58">
        <v>43282</v>
      </c>
      <c r="F10" s="17">
        <v>45047</v>
      </c>
      <c r="G10" s="16" t="s">
        <v>105</v>
      </c>
      <c r="H10" s="19"/>
      <c r="I10" s="20" t="s">
        <v>272</v>
      </c>
      <c r="J10" s="20" t="s">
        <v>113</v>
      </c>
      <c r="K10" s="18"/>
      <c r="L10" s="16"/>
      <c r="M10" s="27"/>
    </row>
    <row r="11" spans="1:13" ht="177.75" customHeight="1" x14ac:dyDescent="0.2">
      <c r="A11" s="54" t="s">
        <v>51</v>
      </c>
      <c r="B11" s="28" t="s">
        <v>210</v>
      </c>
      <c r="C11" s="16" t="s">
        <v>61</v>
      </c>
      <c r="D11" s="16" t="s">
        <v>171</v>
      </c>
      <c r="E11" s="58">
        <v>43282</v>
      </c>
      <c r="F11" s="17">
        <v>45017</v>
      </c>
      <c r="G11" s="16" t="s">
        <v>106</v>
      </c>
      <c r="H11" s="26"/>
      <c r="I11" s="20" t="s">
        <v>273</v>
      </c>
      <c r="J11" s="20" t="s">
        <v>190</v>
      </c>
      <c r="K11" s="18"/>
      <c r="L11" s="16"/>
      <c r="M11" s="27"/>
    </row>
    <row r="12" spans="1:13" ht="171" customHeight="1" x14ac:dyDescent="0.2">
      <c r="A12" s="54" t="s">
        <v>52</v>
      </c>
      <c r="B12" s="28" t="s">
        <v>211</v>
      </c>
      <c r="C12" s="16" t="s">
        <v>60</v>
      </c>
      <c r="D12" s="16"/>
      <c r="E12" s="58">
        <v>43282</v>
      </c>
      <c r="F12" s="17">
        <v>45017</v>
      </c>
      <c r="G12" s="16" t="s">
        <v>257</v>
      </c>
      <c r="H12" s="19"/>
      <c r="I12" s="20" t="s">
        <v>281</v>
      </c>
      <c r="J12" s="20" t="s">
        <v>180</v>
      </c>
      <c r="K12" s="18"/>
      <c r="L12" s="16"/>
      <c r="M12" s="27"/>
    </row>
    <row r="13" spans="1:13" ht="218.25" customHeight="1" x14ac:dyDescent="0.2">
      <c r="A13" s="54" t="s">
        <v>53</v>
      </c>
      <c r="B13" s="3" t="s">
        <v>207</v>
      </c>
      <c r="C13" s="16" t="s">
        <v>64</v>
      </c>
      <c r="D13" s="16"/>
      <c r="E13" s="58">
        <v>43282</v>
      </c>
      <c r="F13" s="17">
        <v>45017</v>
      </c>
      <c r="G13" s="16" t="s">
        <v>105</v>
      </c>
      <c r="H13" s="19"/>
      <c r="I13" s="20" t="s">
        <v>292</v>
      </c>
      <c r="J13" s="20" t="s">
        <v>183</v>
      </c>
      <c r="K13" s="18"/>
      <c r="L13" s="16"/>
      <c r="M13" s="27"/>
    </row>
    <row r="14" spans="1:13" ht="180" customHeight="1" x14ac:dyDescent="0.2">
      <c r="A14" s="54" t="s">
        <v>54</v>
      </c>
      <c r="B14" s="28" t="s">
        <v>66</v>
      </c>
      <c r="C14" s="16" t="s">
        <v>65</v>
      </c>
      <c r="D14" s="16"/>
      <c r="E14" s="17">
        <v>43831</v>
      </c>
      <c r="F14" s="17">
        <v>45017</v>
      </c>
      <c r="G14" s="16" t="s">
        <v>68</v>
      </c>
      <c r="H14" s="19"/>
      <c r="I14" s="20" t="s">
        <v>287</v>
      </c>
      <c r="J14" s="18" t="s">
        <v>109</v>
      </c>
      <c r="K14" s="18"/>
      <c r="L14" s="16"/>
      <c r="M14" s="27"/>
    </row>
    <row r="15" spans="1:13" ht="148.5" customHeight="1" x14ac:dyDescent="0.2">
      <c r="A15" s="52" t="s">
        <v>55</v>
      </c>
      <c r="B15" s="28" t="s">
        <v>212</v>
      </c>
      <c r="C15" s="16" t="s">
        <v>67</v>
      </c>
      <c r="D15" s="16" t="s">
        <v>184</v>
      </c>
      <c r="E15" s="58">
        <v>43282</v>
      </c>
      <c r="F15" s="58">
        <v>45078</v>
      </c>
      <c r="G15" s="16" t="s">
        <v>107</v>
      </c>
      <c r="H15" s="19">
        <v>0</v>
      </c>
      <c r="I15" s="20" t="s">
        <v>288</v>
      </c>
      <c r="J15" s="18"/>
      <c r="K15" s="18"/>
      <c r="L15" s="16"/>
      <c r="M15" s="27"/>
    </row>
    <row r="16" spans="1:13" ht="86.25" customHeight="1" x14ac:dyDescent="0.2">
      <c r="A16" s="64" t="s">
        <v>56</v>
      </c>
      <c r="B16" s="24" t="s">
        <v>247</v>
      </c>
      <c r="C16" s="16" t="s">
        <v>132</v>
      </c>
      <c r="D16" s="16" t="s">
        <v>132</v>
      </c>
      <c r="E16" s="58">
        <v>43282</v>
      </c>
      <c r="F16" s="58">
        <v>45078</v>
      </c>
      <c r="G16" s="16" t="s">
        <v>108</v>
      </c>
      <c r="H16" s="19"/>
      <c r="I16" s="20" t="s">
        <v>291</v>
      </c>
      <c r="J16" s="18"/>
      <c r="K16" s="18"/>
      <c r="L16" s="22"/>
      <c r="M16" s="27"/>
    </row>
  </sheetData>
  <sheetProtection sort="0" autoFilter="0" pivotTables="0"/>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ageMargins left="0.25" right="0.25" top="0.75" bottom="0.75" header="0.3" footer="0.3"/>
  <pageSetup paperSize="9" scale="42" fitToHeight="0" orientation="landscape"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0"/>
  <sheetViews>
    <sheetView zoomScale="80" zoomScaleNormal="80" workbookViewId="0">
      <pane ySplit="6" topLeftCell="A7" activePane="bottomLeft" state="frozen"/>
      <selection pane="bottomLeft" activeCell="H17" sqref="H17"/>
    </sheetView>
  </sheetViews>
  <sheetFormatPr defaultRowHeight="21" x14ac:dyDescent="0.2"/>
  <cols>
    <col min="1" max="1" width="6.28515625" style="36" customWidth="1"/>
    <col min="2" max="2" width="43" style="14" customWidth="1"/>
    <col min="3" max="3" width="21.85546875" style="37" customWidth="1"/>
    <col min="4" max="4" width="21.7109375" style="37" customWidth="1"/>
    <col min="5" max="5" width="13.85546875" style="38" customWidth="1"/>
    <col min="6" max="6" width="14.5703125" style="38" customWidth="1"/>
    <col min="7" max="7" width="22.5703125" style="30" customWidth="1"/>
    <col min="8" max="8" width="17.7109375" style="88" customWidth="1"/>
    <col min="9" max="9" width="60.7109375" style="14" customWidth="1"/>
    <col min="10" max="10" width="28.28515625" style="14" customWidth="1"/>
    <col min="11" max="11" width="28.5703125" style="14" customWidth="1"/>
    <col min="12" max="12" width="26.42578125" style="14" customWidth="1"/>
    <col min="13" max="16384" width="9.140625" style="14"/>
  </cols>
  <sheetData>
    <row r="1" spans="1:12" s="29" customFormat="1" ht="28.5" x14ac:dyDescent="0.2">
      <c r="A1" s="79" t="s">
        <v>57</v>
      </c>
      <c r="B1" s="79"/>
      <c r="C1" s="79"/>
      <c r="D1" s="79"/>
      <c r="E1" s="79"/>
      <c r="F1" s="79"/>
      <c r="G1" s="79"/>
      <c r="H1" s="79"/>
      <c r="I1" s="79"/>
      <c r="J1" s="79"/>
      <c r="K1" s="79"/>
      <c r="L1" s="79"/>
    </row>
    <row r="2" spans="1:12" ht="8.25" hidden="1" customHeight="1" x14ac:dyDescent="0.2">
      <c r="A2" s="80"/>
      <c r="B2" s="80"/>
      <c r="C2" s="80"/>
      <c r="D2" s="80"/>
      <c r="E2" s="80"/>
      <c r="F2" s="80"/>
      <c r="G2" s="80"/>
      <c r="H2" s="80"/>
      <c r="I2" s="80"/>
      <c r="J2" s="80"/>
      <c r="K2" s="80"/>
      <c r="L2" s="80"/>
    </row>
    <row r="3" spans="1:12" s="31" customFormat="1" ht="18.75" x14ac:dyDescent="0.2">
      <c r="A3" s="92" t="s">
        <v>4</v>
      </c>
      <c r="B3" s="92"/>
      <c r="C3" s="92"/>
      <c r="D3" s="92"/>
      <c r="E3" s="92"/>
      <c r="F3" s="92"/>
      <c r="G3" s="92"/>
      <c r="H3" s="92"/>
      <c r="I3" s="92"/>
      <c r="J3" s="92"/>
      <c r="K3" s="92"/>
      <c r="L3" s="92"/>
    </row>
    <row r="4" spans="1:12" s="31" customFormat="1" ht="27" customHeight="1" x14ac:dyDescent="0.2">
      <c r="A4" s="93" t="s">
        <v>87</v>
      </c>
      <c r="B4" s="93"/>
      <c r="C4" s="93"/>
      <c r="D4" s="93"/>
      <c r="E4" s="93"/>
      <c r="F4" s="93"/>
      <c r="G4" s="93"/>
      <c r="H4" s="93"/>
      <c r="I4" s="93"/>
      <c r="J4" s="93"/>
      <c r="K4" s="93"/>
      <c r="L4" s="93"/>
    </row>
    <row r="5" spans="1:12" s="32" customFormat="1" ht="32.25" customHeight="1" x14ac:dyDescent="0.2">
      <c r="A5" s="83" t="s">
        <v>1</v>
      </c>
      <c r="B5" s="83" t="s">
        <v>2</v>
      </c>
      <c r="C5" s="83" t="s">
        <v>7</v>
      </c>
      <c r="D5" s="83" t="s">
        <v>19</v>
      </c>
      <c r="E5" s="84" t="s">
        <v>8</v>
      </c>
      <c r="F5" s="84"/>
      <c r="G5" s="83" t="s">
        <v>12</v>
      </c>
      <c r="H5" s="85" t="s">
        <v>14</v>
      </c>
      <c r="I5" s="83" t="s">
        <v>11</v>
      </c>
      <c r="J5" s="84" t="s">
        <v>20</v>
      </c>
      <c r="K5" s="84"/>
      <c r="L5" s="83" t="s">
        <v>15</v>
      </c>
    </row>
    <row r="6" spans="1:12" s="32" customFormat="1" ht="15.75" x14ac:dyDescent="0.2">
      <c r="A6" s="83"/>
      <c r="B6" s="83"/>
      <c r="C6" s="83"/>
      <c r="D6" s="83"/>
      <c r="E6" s="57" t="s">
        <v>9</v>
      </c>
      <c r="F6" s="57" t="s">
        <v>10</v>
      </c>
      <c r="G6" s="83"/>
      <c r="H6" s="85"/>
      <c r="I6" s="83"/>
      <c r="J6" s="57" t="s">
        <v>22</v>
      </c>
      <c r="K6" s="57" t="s">
        <v>23</v>
      </c>
      <c r="L6" s="83"/>
    </row>
    <row r="7" spans="1:12" ht="87" customHeight="1" x14ac:dyDescent="0.2">
      <c r="A7" s="63" t="s">
        <v>158</v>
      </c>
      <c r="B7" s="42" t="s">
        <v>213</v>
      </c>
      <c r="C7" s="16" t="s">
        <v>159</v>
      </c>
      <c r="D7" s="16" t="s">
        <v>160</v>
      </c>
      <c r="E7" s="58">
        <v>43282</v>
      </c>
      <c r="F7" s="58">
        <v>44348</v>
      </c>
      <c r="G7" s="16" t="s">
        <v>258</v>
      </c>
      <c r="H7" s="19"/>
      <c r="I7" s="24" t="s">
        <v>260</v>
      </c>
      <c r="J7" s="59"/>
      <c r="K7" s="59"/>
      <c r="L7" s="42"/>
    </row>
    <row r="8" spans="1:12" ht="122.25" customHeight="1" x14ac:dyDescent="0.2">
      <c r="A8" s="63" t="s">
        <v>157</v>
      </c>
      <c r="B8" s="28" t="s">
        <v>214</v>
      </c>
      <c r="C8" s="16" t="s">
        <v>156</v>
      </c>
      <c r="D8" s="16" t="s">
        <v>299</v>
      </c>
      <c r="E8" s="58">
        <v>43466</v>
      </c>
      <c r="F8" s="58">
        <v>44531</v>
      </c>
      <c r="G8" s="60" t="s">
        <v>267</v>
      </c>
      <c r="H8" s="19"/>
      <c r="I8" s="51" t="s">
        <v>293</v>
      </c>
      <c r="J8" s="28" t="s">
        <v>172</v>
      </c>
      <c r="K8" s="28"/>
      <c r="L8" s="61"/>
    </row>
    <row r="9" spans="1:12" ht="85.15" customHeight="1" x14ac:dyDescent="0.2">
      <c r="A9" s="63" t="s">
        <v>155</v>
      </c>
      <c r="B9" s="42" t="s">
        <v>226</v>
      </c>
      <c r="C9" s="16" t="s">
        <v>154</v>
      </c>
      <c r="D9" s="16"/>
      <c r="E9" s="58">
        <v>43862</v>
      </c>
      <c r="F9" s="58">
        <v>45078</v>
      </c>
      <c r="G9" s="60" t="s">
        <v>248</v>
      </c>
      <c r="H9" s="19"/>
      <c r="I9" s="51" t="s">
        <v>294</v>
      </c>
      <c r="J9" s="28"/>
      <c r="K9" s="28"/>
      <c r="L9" s="48"/>
    </row>
    <row r="10" spans="1:12" ht="90.75" customHeight="1" x14ac:dyDescent="0.2">
      <c r="A10" s="63" t="s">
        <v>153</v>
      </c>
      <c r="B10" s="28" t="s">
        <v>215</v>
      </c>
      <c r="C10" s="16" t="s">
        <v>152</v>
      </c>
      <c r="D10" s="16"/>
      <c r="E10" s="58">
        <v>43282</v>
      </c>
      <c r="F10" s="58">
        <v>45078</v>
      </c>
      <c r="G10" s="60" t="s">
        <v>145</v>
      </c>
      <c r="H10" s="19">
        <v>0</v>
      </c>
      <c r="I10" s="51" t="s">
        <v>261</v>
      </c>
      <c r="J10" s="28"/>
      <c r="K10" s="28"/>
      <c r="L10" s="42"/>
    </row>
    <row r="11" spans="1:12" ht="82.5" customHeight="1" x14ac:dyDescent="0.2">
      <c r="A11" s="65" t="s">
        <v>151</v>
      </c>
      <c r="B11" s="42" t="s">
        <v>216</v>
      </c>
      <c r="C11" s="16" t="s">
        <v>150</v>
      </c>
      <c r="D11" s="16"/>
      <c r="E11" s="58">
        <v>43282</v>
      </c>
      <c r="F11" s="58">
        <v>45078</v>
      </c>
      <c r="G11" s="16" t="s">
        <v>133</v>
      </c>
      <c r="H11" s="19"/>
      <c r="I11" s="51" t="s">
        <v>259</v>
      </c>
      <c r="J11" s="28"/>
      <c r="K11" s="28"/>
      <c r="L11" s="42"/>
    </row>
    <row r="12" spans="1:12" ht="178.5" customHeight="1" x14ac:dyDescent="0.2">
      <c r="A12" s="65" t="s">
        <v>149</v>
      </c>
      <c r="B12" s="28" t="s">
        <v>217</v>
      </c>
      <c r="C12" s="16" t="s">
        <v>147</v>
      </c>
      <c r="D12" s="16"/>
      <c r="E12" s="58">
        <v>43282</v>
      </c>
      <c r="F12" s="58">
        <v>45078</v>
      </c>
      <c r="G12" s="16" t="s">
        <v>145</v>
      </c>
      <c r="H12" s="19">
        <v>10000</v>
      </c>
      <c r="I12" s="51" t="s">
        <v>262</v>
      </c>
      <c r="J12" s="28" t="s">
        <v>172</v>
      </c>
      <c r="K12" s="42"/>
      <c r="L12" s="42"/>
    </row>
    <row r="13" spans="1:12" ht="155.25" customHeight="1" x14ac:dyDescent="0.2">
      <c r="A13" s="65" t="s">
        <v>148</v>
      </c>
      <c r="B13" s="28" t="s">
        <v>218</v>
      </c>
      <c r="C13" s="16" t="s">
        <v>147</v>
      </c>
      <c r="D13" s="16"/>
      <c r="E13" s="58">
        <v>43282</v>
      </c>
      <c r="F13" s="58">
        <v>45078</v>
      </c>
      <c r="G13" s="16" t="s">
        <v>68</v>
      </c>
      <c r="H13" s="19"/>
      <c r="I13" s="51" t="s">
        <v>274</v>
      </c>
      <c r="J13" s="28" t="s">
        <v>172</v>
      </c>
      <c r="K13" s="42"/>
      <c r="L13" s="42"/>
    </row>
    <row r="14" spans="1:12" ht="73.5" customHeight="1" x14ac:dyDescent="0.2">
      <c r="A14" s="63" t="s">
        <v>146</v>
      </c>
      <c r="B14" s="28" t="s">
        <v>219</v>
      </c>
      <c r="C14" s="16" t="s">
        <v>138</v>
      </c>
      <c r="D14" s="16"/>
      <c r="E14" s="58">
        <v>43282</v>
      </c>
      <c r="F14" s="58">
        <v>45078</v>
      </c>
      <c r="G14" s="16" t="s">
        <v>145</v>
      </c>
      <c r="H14" s="19">
        <v>100000</v>
      </c>
      <c r="I14" s="24" t="s">
        <v>242</v>
      </c>
      <c r="J14" s="28"/>
      <c r="K14" s="28"/>
      <c r="L14" s="42"/>
    </row>
    <row r="15" spans="1:12" ht="66.75" customHeight="1" x14ac:dyDescent="0.2">
      <c r="A15" s="65" t="s">
        <v>144</v>
      </c>
      <c r="B15" s="28" t="s">
        <v>220</v>
      </c>
      <c r="C15" s="16" t="s">
        <v>138</v>
      </c>
      <c r="D15" s="16"/>
      <c r="E15" s="58">
        <v>43282</v>
      </c>
      <c r="F15" s="58">
        <v>45078</v>
      </c>
      <c r="G15" s="16" t="s">
        <v>143</v>
      </c>
      <c r="H15" s="19"/>
      <c r="I15" s="24" t="s">
        <v>263</v>
      </c>
      <c r="J15" s="28" t="s">
        <v>231</v>
      </c>
      <c r="K15" s="28" t="s">
        <v>232</v>
      </c>
      <c r="L15" s="42"/>
    </row>
    <row r="16" spans="1:12" ht="72.75" customHeight="1" x14ac:dyDescent="0.2">
      <c r="A16" s="65" t="s">
        <v>142</v>
      </c>
      <c r="B16" s="28" t="s">
        <v>221</v>
      </c>
      <c r="C16" s="16" t="s">
        <v>138</v>
      </c>
      <c r="D16" s="16" t="s">
        <v>204</v>
      </c>
      <c r="E16" s="58">
        <v>43282</v>
      </c>
      <c r="F16" s="58">
        <v>45078</v>
      </c>
      <c r="G16" s="16" t="s">
        <v>141</v>
      </c>
      <c r="H16" s="19">
        <v>900000</v>
      </c>
      <c r="I16" s="24" t="s">
        <v>264</v>
      </c>
      <c r="J16" s="28" t="s">
        <v>140</v>
      </c>
      <c r="K16" s="28"/>
      <c r="L16" s="42"/>
    </row>
    <row r="17" spans="1:12" ht="111" customHeight="1" x14ac:dyDescent="0.2">
      <c r="A17" s="63" t="s">
        <v>139</v>
      </c>
      <c r="B17" s="28" t="s">
        <v>227</v>
      </c>
      <c r="C17" s="16" t="s">
        <v>138</v>
      </c>
      <c r="D17" s="16"/>
      <c r="E17" s="58">
        <v>43282</v>
      </c>
      <c r="F17" s="58">
        <v>45078</v>
      </c>
      <c r="G17" s="16" t="s">
        <v>205</v>
      </c>
      <c r="H17" s="19"/>
      <c r="I17" s="51" t="s">
        <v>265</v>
      </c>
      <c r="J17" s="28"/>
      <c r="K17" s="28"/>
      <c r="L17" s="28"/>
    </row>
    <row r="18" spans="1:12" ht="93" customHeight="1" x14ac:dyDescent="0.2">
      <c r="A18" s="63" t="s">
        <v>137</v>
      </c>
      <c r="B18" s="42" t="s">
        <v>222</v>
      </c>
      <c r="C18" s="16" t="s">
        <v>161</v>
      </c>
      <c r="D18" s="16" t="s">
        <v>162</v>
      </c>
      <c r="E18" s="58">
        <v>43466</v>
      </c>
      <c r="F18" s="58">
        <v>45078</v>
      </c>
      <c r="G18" s="16" t="s">
        <v>258</v>
      </c>
      <c r="H18" s="19"/>
      <c r="I18" s="51" t="s">
        <v>268</v>
      </c>
      <c r="J18" s="28"/>
      <c r="K18" s="28"/>
      <c r="L18" s="42"/>
    </row>
    <row r="19" spans="1:12" ht="93" customHeight="1" x14ac:dyDescent="0.2">
      <c r="A19" s="63" t="s">
        <v>136</v>
      </c>
      <c r="B19" s="28" t="s">
        <v>223</v>
      </c>
      <c r="C19" s="16" t="s">
        <v>135</v>
      </c>
      <c r="D19" s="16" t="s">
        <v>134</v>
      </c>
      <c r="E19" s="58">
        <v>43282</v>
      </c>
      <c r="F19" s="58">
        <v>45078</v>
      </c>
      <c r="G19" s="16" t="s">
        <v>133</v>
      </c>
      <c r="H19" s="19"/>
      <c r="I19" s="51" t="s">
        <v>266</v>
      </c>
      <c r="J19" s="28"/>
      <c r="K19" s="28"/>
      <c r="L19" s="24"/>
    </row>
    <row r="20" spans="1:12" ht="15" x14ac:dyDescent="0.2">
      <c r="B20" s="27"/>
      <c r="C20" s="27"/>
      <c r="D20" s="27"/>
      <c r="E20" s="40"/>
      <c r="F20" s="40"/>
      <c r="G20" s="41"/>
      <c r="H20" s="87"/>
      <c r="I20" s="27"/>
      <c r="J20" s="27"/>
      <c r="K20" s="27"/>
      <c r="L20" s="27"/>
    </row>
  </sheetData>
  <sheetProtection sort="0" autoFilter="0" pivotTables="0"/>
  <protectedRanges>
    <protectedRange sqref="I7:I19" name="Intervalo1"/>
  </protectedRanges>
  <mergeCells count="14">
    <mergeCell ref="J5:K5"/>
    <mergeCell ref="L5:L6"/>
    <mergeCell ref="A1:L1"/>
    <mergeCell ref="A2:L2"/>
    <mergeCell ref="A3:L3"/>
    <mergeCell ref="A4:L4"/>
    <mergeCell ref="A5:A6"/>
    <mergeCell ref="B5:B6"/>
    <mergeCell ref="C5:C6"/>
    <mergeCell ref="D5:D6"/>
    <mergeCell ref="E5:F5"/>
    <mergeCell ref="G5:G6"/>
    <mergeCell ref="H5:H6"/>
    <mergeCell ref="I5:I6"/>
  </mergeCells>
  <pageMargins left="0.25" right="0.25" top="0.75" bottom="0.75" header="0.3" footer="0.3"/>
  <pageSetup paperSize="9" scale="46" firstPageNumber="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3"/>
  <sheetViews>
    <sheetView zoomScale="80" zoomScaleNormal="80" workbookViewId="0">
      <pane ySplit="5" topLeftCell="A6" activePane="bottomLeft" state="frozen"/>
      <selection pane="bottomLeft" activeCell="D7" sqref="D7"/>
    </sheetView>
  </sheetViews>
  <sheetFormatPr defaultRowHeight="21" x14ac:dyDescent="0.2"/>
  <cols>
    <col min="1" max="1" width="6.28515625" style="36" customWidth="1"/>
    <col min="2" max="2" width="53.28515625" style="14" customWidth="1"/>
    <col min="3" max="3" width="33.28515625" style="47" customWidth="1"/>
    <col min="4" max="4" width="33.42578125" style="47" customWidth="1"/>
    <col min="5" max="5" width="13.28515625" style="38" customWidth="1"/>
    <col min="6" max="6" width="17.28515625" style="38" customWidth="1"/>
    <col min="7" max="7" width="21.28515625" style="30" customWidth="1"/>
    <col min="8" max="8" width="17.7109375" style="39" customWidth="1"/>
    <col min="9" max="9" width="43.7109375" style="14" customWidth="1"/>
    <col min="10" max="10" width="28.28515625" style="14" customWidth="1"/>
    <col min="11" max="11" width="28.5703125" style="14" customWidth="1"/>
    <col min="12" max="12" width="43" style="14" customWidth="1"/>
    <col min="13" max="16384" width="9.140625" style="14"/>
  </cols>
  <sheetData>
    <row r="1" spans="1:12" s="29" customFormat="1" ht="28.5" x14ac:dyDescent="0.2">
      <c r="A1" s="79" t="str">
        <f>OBJETIVOS!A1</f>
        <v>PLANO DE AÇÃO NACIONAL PARA A CONSERVAÇÃO DOS PRIMATAS E PREGUIÇA DA MATA ATLÂNTICA</v>
      </c>
      <c r="B1" s="79"/>
      <c r="C1" s="79"/>
      <c r="D1" s="79"/>
      <c r="E1" s="79"/>
      <c r="F1" s="79"/>
      <c r="G1" s="79"/>
      <c r="H1" s="79"/>
      <c r="I1" s="79"/>
      <c r="J1" s="79"/>
      <c r="K1" s="79"/>
      <c r="L1" s="79"/>
    </row>
    <row r="2" spans="1:12" ht="25.5" customHeight="1" x14ac:dyDescent="0.2">
      <c r="A2" s="92" t="s">
        <v>5</v>
      </c>
      <c r="B2" s="92"/>
      <c r="C2" s="92"/>
      <c r="D2" s="92"/>
      <c r="E2" s="92"/>
      <c r="F2" s="92"/>
      <c r="G2" s="92"/>
      <c r="H2" s="92"/>
      <c r="I2" s="92"/>
      <c r="J2" s="92"/>
      <c r="K2" s="92"/>
      <c r="L2" s="92"/>
    </row>
    <row r="3" spans="1:12" s="31" customFormat="1" ht="22.5" customHeight="1" x14ac:dyDescent="0.2">
      <c r="A3" s="93" t="s">
        <v>90</v>
      </c>
      <c r="B3" s="93"/>
      <c r="C3" s="93"/>
      <c r="D3" s="93"/>
      <c r="E3" s="93"/>
      <c r="F3" s="93"/>
      <c r="G3" s="93"/>
      <c r="H3" s="93"/>
      <c r="I3" s="93"/>
      <c r="J3" s="93"/>
      <c r="K3" s="93"/>
      <c r="L3" s="93"/>
    </row>
    <row r="4" spans="1:12" s="32" customFormat="1" ht="11.25" customHeight="1" x14ac:dyDescent="0.2">
      <c r="A4" s="83" t="s">
        <v>1</v>
      </c>
      <c r="B4" s="83" t="s">
        <v>2</v>
      </c>
      <c r="C4" s="83" t="s">
        <v>7</v>
      </c>
      <c r="D4" s="83" t="s">
        <v>19</v>
      </c>
      <c r="E4" s="84" t="s">
        <v>8</v>
      </c>
      <c r="F4" s="84"/>
      <c r="G4" s="83" t="s">
        <v>12</v>
      </c>
      <c r="H4" s="85" t="s">
        <v>14</v>
      </c>
      <c r="I4" s="83" t="s">
        <v>11</v>
      </c>
      <c r="J4" s="84" t="s">
        <v>20</v>
      </c>
      <c r="K4" s="84"/>
      <c r="L4" s="83" t="s">
        <v>15</v>
      </c>
    </row>
    <row r="5" spans="1:12" s="32" customFormat="1" ht="21.6" customHeight="1" x14ac:dyDescent="0.2">
      <c r="A5" s="83"/>
      <c r="B5" s="83"/>
      <c r="C5" s="83"/>
      <c r="D5" s="83"/>
      <c r="E5" s="57" t="s">
        <v>9</v>
      </c>
      <c r="F5" s="57" t="s">
        <v>10</v>
      </c>
      <c r="G5" s="83"/>
      <c r="H5" s="85"/>
      <c r="I5" s="83"/>
      <c r="J5" s="57" t="s">
        <v>22</v>
      </c>
      <c r="K5" s="57" t="s">
        <v>23</v>
      </c>
      <c r="L5" s="83"/>
    </row>
    <row r="6" spans="1:12" s="33" customFormat="1" ht="140.25" customHeight="1" x14ac:dyDescent="0.2">
      <c r="A6" s="54" t="s">
        <v>40</v>
      </c>
      <c r="B6" s="42" t="s">
        <v>269</v>
      </c>
      <c r="C6" s="16" t="s">
        <v>270</v>
      </c>
      <c r="D6" s="16"/>
      <c r="E6" s="17">
        <v>43282</v>
      </c>
      <c r="F6" s="17">
        <v>45078</v>
      </c>
      <c r="G6" s="16" t="s">
        <v>73</v>
      </c>
      <c r="H6" s="19">
        <v>30000</v>
      </c>
      <c r="I6" s="20" t="s">
        <v>275</v>
      </c>
      <c r="J6" s="20"/>
      <c r="K6" s="20"/>
      <c r="L6" s="89"/>
    </row>
    <row r="7" spans="1:12" s="33" customFormat="1" ht="137.25" customHeight="1" x14ac:dyDescent="0.2">
      <c r="A7" s="54" t="s">
        <v>41</v>
      </c>
      <c r="B7" s="42" t="s">
        <v>191</v>
      </c>
      <c r="C7" s="16" t="s">
        <v>120</v>
      </c>
      <c r="D7" s="16"/>
      <c r="E7" s="17">
        <v>43282</v>
      </c>
      <c r="F7" s="17">
        <v>44927</v>
      </c>
      <c r="G7" s="16" t="s">
        <v>80</v>
      </c>
      <c r="H7" s="19">
        <v>30000</v>
      </c>
      <c r="I7" s="24" t="s">
        <v>276</v>
      </c>
      <c r="J7" s="24"/>
      <c r="K7" s="24"/>
      <c r="L7" s="89"/>
    </row>
    <row r="8" spans="1:12" s="33" customFormat="1" ht="177" customHeight="1" x14ac:dyDescent="0.2">
      <c r="A8" s="54" t="s">
        <v>42</v>
      </c>
      <c r="B8" s="44" t="s">
        <v>82</v>
      </c>
      <c r="C8" s="16" t="s">
        <v>174</v>
      </c>
      <c r="D8" s="46" t="s">
        <v>173</v>
      </c>
      <c r="E8" s="17">
        <v>43282</v>
      </c>
      <c r="F8" s="17">
        <v>45078</v>
      </c>
      <c r="G8" s="16" t="s">
        <v>80</v>
      </c>
      <c r="H8" s="19">
        <v>450000</v>
      </c>
      <c r="I8" s="24" t="s">
        <v>233</v>
      </c>
      <c r="J8" s="24" t="s">
        <v>175</v>
      </c>
      <c r="K8" s="24" t="s">
        <v>175</v>
      </c>
      <c r="L8" s="43"/>
    </row>
    <row r="9" spans="1:12" ht="213" customHeight="1" x14ac:dyDescent="0.2">
      <c r="A9" s="54" t="s">
        <v>43</v>
      </c>
      <c r="B9" s="44" t="s">
        <v>192</v>
      </c>
      <c r="C9" s="16" t="s">
        <v>176</v>
      </c>
      <c r="D9" s="16" t="s">
        <v>177</v>
      </c>
      <c r="E9" s="17">
        <v>43282</v>
      </c>
      <c r="F9" s="17">
        <v>45078</v>
      </c>
      <c r="G9" s="16" t="s">
        <v>80</v>
      </c>
      <c r="H9" s="19">
        <v>544300</v>
      </c>
      <c r="I9" s="20" t="s">
        <v>277</v>
      </c>
      <c r="J9" s="90" t="s">
        <v>178</v>
      </c>
      <c r="K9" s="20" t="s">
        <v>175</v>
      </c>
      <c r="L9" s="24"/>
    </row>
    <row r="10" spans="1:12" ht="75" x14ac:dyDescent="0.2">
      <c r="A10" s="54" t="s">
        <v>44</v>
      </c>
      <c r="B10" s="24" t="s">
        <v>83</v>
      </c>
      <c r="C10" s="16" t="s">
        <v>194</v>
      </c>
      <c r="D10" s="16"/>
      <c r="E10" s="17">
        <v>43282</v>
      </c>
      <c r="F10" s="17">
        <v>45078</v>
      </c>
      <c r="G10" s="16" t="s">
        <v>124</v>
      </c>
      <c r="H10" s="19"/>
      <c r="I10" s="20" t="s">
        <v>203</v>
      </c>
      <c r="J10" s="20" t="s">
        <v>125</v>
      </c>
      <c r="K10" s="20"/>
      <c r="L10" s="24"/>
    </row>
    <row r="11" spans="1:12" ht="83.25" customHeight="1" x14ac:dyDescent="0.2">
      <c r="A11" s="64" t="s">
        <v>45</v>
      </c>
      <c r="B11" s="28" t="s">
        <v>84</v>
      </c>
      <c r="C11" s="16" t="s">
        <v>121</v>
      </c>
      <c r="D11" s="62"/>
      <c r="E11" s="17">
        <v>43344</v>
      </c>
      <c r="F11" s="17">
        <v>45078</v>
      </c>
      <c r="G11" s="16" t="s">
        <v>278</v>
      </c>
      <c r="H11" s="19">
        <v>120000</v>
      </c>
      <c r="I11" s="20" t="s">
        <v>279</v>
      </c>
      <c r="J11" s="20" t="s">
        <v>119</v>
      </c>
      <c r="K11" s="20"/>
      <c r="L11" s="24"/>
    </row>
    <row r="12" spans="1:12" ht="176.25" customHeight="1" x14ac:dyDescent="0.2">
      <c r="A12" s="54" t="s">
        <v>46</v>
      </c>
      <c r="B12" s="28" t="s">
        <v>85</v>
      </c>
      <c r="C12" s="16" t="s">
        <v>193</v>
      </c>
      <c r="D12" s="23"/>
      <c r="E12" s="17">
        <v>43282</v>
      </c>
      <c r="F12" s="17">
        <v>45078</v>
      </c>
      <c r="G12" s="23" t="s">
        <v>68</v>
      </c>
      <c r="H12" s="25"/>
      <c r="I12" s="20" t="s">
        <v>280</v>
      </c>
      <c r="J12" s="45"/>
      <c r="K12" s="45" t="s">
        <v>81</v>
      </c>
      <c r="L12" s="24"/>
    </row>
    <row r="13" spans="1:12" ht="97.5" customHeight="1" x14ac:dyDescent="0.2">
      <c r="A13" s="54" t="s">
        <v>47</v>
      </c>
      <c r="B13" s="44" t="s">
        <v>253</v>
      </c>
      <c r="C13" s="91" t="s">
        <v>254</v>
      </c>
      <c r="D13" s="16" t="s">
        <v>196</v>
      </c>
      <c r="E13" s="17">
        <v>44013</v>
      </c>
      <c r="F13" s="17">
        <v>45078</v>
      </c>
      <c r="G13" s="16" t="s">
        <v>97</v>
      </c>
      <c r="H13" s="19"/>
      <c r="I13" s="20" t="s">
        <v>243</v>
      </c>
      <c r="J13" s="20"/>
      <c r="K13" s="20"/>
      <c r="L13" s="24"/>
    </row>
  </sheetData>
  <sheetProtection sort="0" autoFilter="0" pivotTables="0"/>
  <protectedRanges>
    <protectedRange sqref="B13" name="Intervalo1_2"/>
    <protectedRange sqref="C13" name="Intervalo1_3"/>
  </protectedRanges>
  <mergeCells count="13">
    <mergeCell ref="I4:I5"/>
    <mergeCell ref="J4:K4"/>
    <mergeCell ref="L4:L5"/>
    <mergeCell ref="A1:L1"/>
    <mergeCell ref="A2:L2"/>
    <mergeCell ref="A3:L3"/>
    <mergeCell ref="A4:A5"/>
    <mergeCell ref="B4:B5"/>
    <mergeCell ref="C4:C5"/>
    <mergeCell ref="D4:D5"/>
    <mergeCell ref="E4:F4"/>
    <mergeCell ref="G4:G5"/>
    <mergeCell ref="H4:H5"/>
  </mergeCells>
  <pageMargins left="0.25" right="0.25" top="0.75" bottom="0.75" header="0.3" footer="0.3"/>
  <pageSetup paperSize="9" scale="46" firstPageNumber="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8"/>
  <sheetViews>
    <sheetView zoomScale="80" zoomScaleNormal="80" workbookViewId="0">
      <pane ySplit="6" topLeftCell="A7" activePane="bottomLeft" state="frozen"/>
      <selection pane="bottomLeft" activeCell="H8" sqref="H8"/>
    </sheetView>
  </sheetViews>
  <sheetFormatPr defaultRowHeight="21" x14ac:dyDescent="0.2"/>
  <cols>
    <col min="1" max="1" width="6.28515625" style="36" customWidth="1"/>
    <col min="2" max="2" width="48.42578125" style="14" customWidth="1"/>
    <col min="3" max="3" width="14.140625" style="37" customWidth="1"/>
    <col min="4" max="4" width="17.85546875" style="37" customWidth="1"/>
    <col min="5" max="5" width="10.7109375" style="38" customWidth="1"/>
    <col min="6" max="6" width="11.140625" style="38" customWidth="1"/>
    <col min="7" max="7" width="19.42578125" style="30" customWidth="1"/>
    <col min="8" max="8" width="17.7109375" style="39" customWidth="1"/>
    <col min="9" max="9" width="56.85546875" style="14" customWidth="1"/>
    <col min="10" max="10" width="28.28515625" style="14" customWidth="1"/>
    <col min="11" max="11" width="28.5703125" style="14" customWidth="1"/>
    <col min="12" max="12" width="43" style="14" customWidth="1"/>
    <col min="13" max="16384" width="9.140625" style="14"/>
  </cols>
  <sheetData>
    <row r="1" spans="1:12" s="29" customFormat="1" ht="28.5" x14ac:dyDescent="0.2">
      <c r="A1" s="79" t="str">
        <f>OBJETIVOS!A1</f>
        <v>PLANO DE AÇÃO NACIONAL PARA A CONSERVAÇÃO DOS PRIMATAS E PREGUIÇA DA MATA ATLÂNTICA</v>
      </c>
      <c r="B1" s="79"/>
      <c r="C1" s="79"/>
      <c r="D1" s="79"/>
      <c r="E1" s="79"/>
      <c r="F1" s="79"/>
      <c r="G1" s="79"/>
      <c r="H1" s="79"/>
      <c r="I1" s="79"/>
      <c r="J1" s="79"/>
      <c r="K1" s="79"/>
      <c r="L1" s="79"/>
    </row>
    <row r="2" spans="1:12" ht="0.75" customHeight="1" x14ac:dyDescent="0.2">
      <c r="A2" s="80"/>
      <c r="B2" s="80"/>
      <c r="C2" s="80"/>
      <c r="D2" s="80"/>
      <c r="E2" s="80"/>
      <c r="F2" s="80"/>
      <c r="G2" s="80"/>
      <c r="H2" s="80"/>
      <c r="I2" s="80"/>
      <c r="J2" s="80"/>
      <c r="K2" s="80"/>
      <c r="L2" s="80"/>
    </row>
    <row r="3" spans="1:12" s="31" customFormat="1" ht="18.75" x14ac:dyDescent="0.2">
      <c r="A3" s="92" t="s">
        <v>6</v>
      </c>
      <c r="B3" s="92"/>
      <c r="C3" s="92"/>
      <c r="D3" s="92"/>
      <c r="E3" s="92"/>
      <c r="F3" s="92"/>
      <c r="G3" s="92"/>
      <c r="H3" s="92"/>
      <c r="I3" s="92"/>
      <c r="J3" s="92"/>
      <c r="K3" s="92"/>
      <c r="L3" s="92"/>
    </row>
    <row r="4" spans="1:12" s="31" customFormat="1" ht="25.5" customHeight="1" x14ac:dyDescent="0.2">
      <c r="A4" s="93" t="s">
        <v>88</v>
      </c>
      <c r="B4" s="93"/>
      <c r="C4" s="93"/>
      <c r="D4" s="93"/>
      <c r="E4" s="93"/>
      <c r="F4" s="93"/>
      <c r="G4" s="93"/>
      <c r="H4" s="93"/>
      <c r="I4" s="93"/>
      <c r="J4" s="93"/>
      <c r="K4" s="93"/>
      <c r="L4" s="93"/>
    </row>
    <row r="5" spans="1:12" s="32" customFormat="1" ht="32.25" customHeight="1" x14ac:dyDescent="0.2">
      <c r="A5" s="83" t="s">
        <v>1</v>
      </c>
      <c r="B5" s="83" t="s">
        <v>2</v>
      </c>
      <c r="C5" s="83" t="s">
        <v>7</v>
      </c>
      <c r="D5" s="83" t="s">
        <v>19</v>
      </c>
      <c r="E5" s="84" t="s">
        <v>8</v>
      </c>
      <c r="F5" s="84"/>
      <c r="G5" s="83" t="s">
        <v>12</v>
      </c>
      <c r="H5" s="85" t="s">
        <v>14</v>
      </c>
      <c r="I5" s="83" t="s">
        <v>11</v>
      </c>
      <c r="J5" s="84" t="s">
        <v>20</v>
      </c>
      <c r="K5" s="84"/>
      <c r="L5" s="83" t="s">
        <v>15</v>
      </c>
    </row>
    <row r="6" spans="1:12" s="32" customFormat="1" ht="15.75" x14ac:dyDescent="0.2">
      <c r="A6" s="83"/>
      <c r="B6" s="83"/>
      <c r="C6" s="83"/>
      <c r="D6" s="83"/>
      <c r="E6" s="57" t="s">
        <v>9</v>
      </c>
      <c r="F6" s="57" t="s">
        <v>10</v>
      </c>
      <c r="G6" s="83"/>
      <c r="H6" s="85"/>
      <c r="I6" s="83"/>
      <c r="J6" s="57" t="s">
        <v>22</v>
      </c>
      <c r="K6" s="57" t="s">
        <v>23</v>
      </c>
      <c r="L6" s="83"/>
    </row>
    <row r="7" spans="1:12" s="33" customFormat="1" ht="120.75" customHeight="1" x14ac:dyDescent="0.2">
      <c r="A7" s="54" t="s">
        <v>38</v>
      </c>
      <c r="B7" s="15" t="s">
        <v>224</v>
      </c>
      <c r="C7" s="2" t="s">
        <v>195</v>
      </c>
      <c r="D7" s="2" t="s">
        <v>197</v>
      </c>
      <c r="E7" s="17">
        <v>43282</v>
      </c>
      <c r="F7" s="58">
        <v>45078</v>
      </c>
      <c r="G7" s="2" t="s">
        <v>110</v>
      </c>
      <c r="H7" s="13"/>
      <c r="I7" s="48" t="s">
        <v>249</v>
      </c>
      <c r="J7" s="48" t="s">
        <v>79</v>
      </c>
      <c r="K7" s="48"/>
      <c r="L7" s="48"/>
    </row>
    <row r="8" spans="1:12" s="33" customFormat="1" ht="197.25" customHeight="1" x14ac:dyDescent="0.2">
      <c r="A8" s="54" t="s">
        <v>39</v>
      </c>
      <c r="B8" s="15" t="s">
        <v>225</v>
      </c>
      <c r="C8" s="2" t="s">
        <v>198</v>
      </c>
      <c r="D8" s="2"/>
      <c r="E8" s="17">
        <v>43282</v>
      </c>
      <c r="F8" s="58">
        <v>45078</v>
      </c>
      <c r="G8" s="2" t="s">
        <v>248</v>
      </c>
      <c r="H8" s="13"/>
      <c r="I8" s="49" t="s">
        <v>282</v>
      </c>
      <c r="J8" s="49"/>
      <c r="K8" s="49"/>
      <c r="L8" s="48"/>
    </row>
  </sheetData>
  <sheetProtection sort="0" autoFilter="0" pivotTables="0"/>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ageMargins left="0.25" right="0.25" top="0.75" bottom="0.75" header="0.3" footer="0.3"/>
  <pageSetup paperSize="9" scale="50" firstPageNumber="0"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4"/>
  <sheetViews>
    <sheetView zoomScale="80" zoomScaleNormal="80" workbookViewId="0">
      <pane ySplit="5" topLeftCell="A6" activePane="bottomLeft" state="frozen"/>
      <selection pane="bottomLeft" activeCell="G7" sqref="G7"/>
    </sheetView>
  </sheetViews>
  <sheetFormatPr defaultRowHeight="21" x14ac:dyDescent="0.2"/>
  <cols>
    <col min="1" max="1" width="6.28515625" style="36" customWidth="1"/>
    <col min="2" max="2" width="49.42578125" style="36" customWidth="1"/>
    <col min="3" max="3" width="29.5703125" style="47" customWidth="1"/>
    <col min="4" max="4" width="27.85546875" style="47" customWidth="1"/>
    <col min="5" max="6" width="16.140625" style="38" customWidth="1"/>
    <col min="7" max="7" width="19.42578125" style="30" customWidth="1"/>
    <col min="8" max="8" width="17.7109375" style="39" customWidth="1"/>
    <col min="9" max="9" width="79.140625" style="14" customWidth="1"/>
    <col min="10" max="10" width="28.28515625" style="30" customWidth="1"/>
    <col min="11" max="11" width="28.5703125" style="30" customWidth="1"/>
    <col min="12" max="12" width="76.85546875" style="14" customWidth="1"/>
    <col min="13" max="16384" width="9.140625" style="14"/>
  </cols>
  <sheetData>
    <row r="1" spans="1:12" s="29" customFormat="1" ht="28.5" x14ac:dyDescent="0.2">
      <c r="A1" s="79" t="str">
        <f>OBJETIVOS!A1</f>
        <v>PLANO DE AÇÃO NACIONAL PARA A CONSERVAÇÃO DOS PRIMATAS E PREGUIÇA DA MATA ATLÂNTICA</v>
      </c>
      <c r="B1" s="79"/>
      <c r="C1" s="79"/>
      <c r="D1" s="79"/>
      <c r="E1" s="79"/>
      <c r="F1" s="79"/>
      <c r="G1" s="79"/>
      <c r="H1" s="79"/>
      <c r="I1" s="79"/>
      <c r="J1" s="79"/>
      <c r="K1" s="79"/>
      <c r="L1" s="79"/>
    </row>
    <row r="2" spans="1:12" s="31" customFormat="1" ht="18.75" customHeight="1" x14ac:dyDescent="0.2">
      <c r="A2" s="81" t="s">
        <v>0</v>
      </c>
      <c r="B2" s="81"/>
      <c r="C2" s="81"/>
      <c r="D2" s="81"/>
      <c r="E2" s="81"/>
      <c r="F2" s="81"/>
      <c r="G2" s="81"/>
      <c r="H2" s="81"/>
      <c r="I2" s="81"/>
      <c r="J2" s="81"/>
      <c r="K2" s="81"/>
      <c r="L2" s="81"/>
    </row>
    <row r="3" spans="1:12" s="31" customFormat="1" ht="26.25" customHeight="1" x14ac:dyDescent="0.2">
      <c r="A3" s="82" t="str">
        <f>OBJETIVOS!A20</f>
        <v>AVALIAR E MITIGAR OS IMPACTOS DE DOENÇAS DE IMPORTÂNCIA PARA A CONSERVAÇÃO DE PRIMATAS E PREGUIÇAS DA MATA ATLÂNTICA</v>
      </c>
      <c r="B3" s="82"/>
      <c r="C3" s="82"/>
      <c r="D3" s="82"/>
      <c r="E3" s="82"/>
      <c r="F3" s="82"/>
      <c r="G3" s="82"/>
      <c r="H3" s="82"/>
      <c r="I3" s="82"/>
      <c r="J3" s="82"/>
      <c r="K3" s="82"/>
      <c r="L3" s="82"/>
    </row>
    <row r="4" spans="1:12" s="32" customFormat="1" ht="32.25" customHeight="1" x14ac:dyDescent="0.2">
      <c r="A4" s="83" t="s">
        <v>1</v>
      </c>
      <c r="B4" s="83" t="s">
        <v>2</v>
      </c>
      <c r="C4" s="83" t="s">
        <v>7</v>
      </c>
      <c r="D4" s="83" t="s">
        <v>19</v>
      </c>
      <c r="E4" s="84" t="s">
        <v>8</v>
      </c>
      <c r="F4" s="84"/>
      <c r="G4" s="83" t="s">
        <v>12</v>
      </c>
      <c r="H4" s="85" t="s">
        <v>14</v>
      </c>
      <c r="I4" s="83" t="s">
        <v>11</v>
      </c>
      <c r="J4" s="84" t="s">
        <v>20</v>
      </c>
      <c r="K4" s="84"/>
      <c r="L4" s="83" t="s">
        <v>15</v>
      </c>
    </row>
    <row r="5" spans="1:12" s="32" customFormat="1" ht="15.75" x14ac:dyDescent="0.2">
      <c r="A5" s="83"/>
      <c r="B5" s="83"/>
      <c r="C5" s="83"/>
      <c r="D5" s="83"/>
      <c r="E5" s="57" t="s">
        <v>9</v>
      </c>
      <c r="F5" s="57" t="s">
        <v>10</v>
      </c>
      <c r="G5" s="83"/>
      <c r="H5" s="85"/>
      <c r="I5" s="83"/>
      <c r="J5" s="57" t="s">
        <v>22</v>
      </c>
      <c r="K5" s="57" t="s">
        <v>23</v>
      </c>
      <c r="L5" s="83"/>
    </row>
    <row r="6" spans="1:12" s="33" customFormat="1" ht="105.75" customHeight="1" x14ac:dyDescent="0.2">
      <c r="A6" s="54" t="s">
        <v>16</v>
      </c>
      <c r="B6" s="24" t="s">
        <v>91</v>
      </c>
      <c r="C6" s="16" t="s">
        <v>92</v>
      </c>
      <c r="D6" s="16" t="s">
        <v>93</v>
      </c>
      <c r="E6" s="17">
        <v>43282</v>
      </c>
      <c r="F6" s="58">
        <v>45078</v>
      </c>
      <c r="G6" s="17" t="s">
        <v>181</v>
      </c>
      <c r="H6" s="18"/>
      <c r="I6" s="86" t="s">
        <v>251</v>
      </c>
      <c r="J6" s="18" t="s">
        <v>94</v>
      </c>
      <c r="K6" s="18" t="s">
        <v>95</v>
      </c>
      <c r="L6" s="20"/>
    </row>
    <row r="7" spans="1:12" s="33" customFormat="1" ht="201.75" customHeight="1" x14ac:dyDescent="0.2">
      <c r="A7" s="64" t="s">
        <v>17</v>
      </c>
      <c r="B7" s="24" t="s">
        <v>99</v>
      </c>
      <c r="C7" s="16" t="s">
        <v>126</v>
      </c>
      <c r="D7" s="16" t="s">
        <v>127</v>
      </c>
      <c r="E7" s="17">
        <v>43282</v>
      </c>
      <c r="F7" s="58">
        <v>45078</v>
      </c>
      <c r="G7" s="17" t="s">
        <v>252</v>
      </c>
      <c r="H7" s="16"/>
      <c r="I7" s="86" t="s">
        <v>283</v>
      </c>
      <c r="J7" s="16" t="s">
        <v>128</v>
      </c>
      <c r="K7" s="16" t="s">
        <v>129</v>
      </c>
      <c r="L7" s="24"/>
    </row>
    <row r="8" spans="1:12" s="33" customFormat="1" ht="124.5" customHeight="1" x14ac:dyDescent="0.2">
      <c r="A8" s="53" t="s">
        <v>18</v>
      </c>
      <c r="B8" s="24" t="s">
        <v>239</v>
      </c>
      <c r="C8" s="16"/>
      <c r="D8" s="16"/>
      <c r="E8" s="17"/>
      <c r="F8" s="17"/>
      <c r="G8" s="17"/>
      <c r="H8" s="16"/>
      <c r="I8" s="86"/>
      <c r="J8" s="18"/>
      <c r="K8" s="18"/>
      <c r="L8" s="20"/>
    </row>
    <row r="9" spans="1:12" ht="138.75" customHeight="1" x14ac:dyDescent="0.2">
      <c r="A9" s="52" t="s">
        <v>24</v>
      </c>
      <c r="B9" s="51" t="s">
        <v>96</v>
      </c>
      <c r="C9" s="16" t="s">
        <v>200</v>
      </c>
      <c r="D9" s="16"/>
      <c r="E9" s="17">
        <v>43282</v>
      </c>
      <c r="F9" s="58">
        <v>45078</v>
      </c>
      <c r="G9" s="17" t="s">
        <v>97</v>
      </c>
      <c r="H9" s="19"/>
      <c r="I9" s="20" t="s">
        <v>182</v>
      </c>
      <c r="J9" s="18"/>
      <c r="K9" s="18"/>
      <c r="L9" s="24"/>
    </row>
    <row r="10" spans="1:12" ht="210.75" customHeight="1" x14ac:dyDescent="0.2">
      <c r="A10" s="64" t="s">
        <v>25</v>
      </c>
      <c r="B10" s="51" t="s">
        <v>234</v>
      </c>
      <c r="C10" s="16" t="s">
        <v>201</v>
      </c>
      <c r="D10" s="16" t="s">
        <v>202</v>
      </c>
      <c r="E10" s="17">
        <v>43282</v>
      </c>
      <c r="F10" s="58">
        <v>45078</v>
      </c>
      <c r="G10" s="16" t="s">
        <v>285</v>
      </c>
      <c r="H10" s="19"/>
      <c r="I10" s="94" t="s">
        <v>286</v>
      </c>
      <c r="J10" s="18"/>
      <c r="K10" s="18"/>
      <c r="L10" s="24"/>
    </row>
    <row r="11" spans="1:12" ht="154.9" customHeight="1" x14ac:dyDescent="0.2">
      <c r="A11" s="54" t="s">
        <v>26</v>
      </c>
      <c r="B11" s="51" t="s">
        <v>98</v>
      </c>
      <c r="C11" s="16" t="s">
        <v>130</v>
      </c>
      <c r="D11" s="16" t="s">
        <v>131</v>
      </c>
      <c r="E11" s="17">
        <v>43282</v>
      </c>
      <c r="F11" s="58">
        <v>45078</v>
      </c>
      <c r="G11" s="17" t="s">
        <v>74</v>
      </c>
      <c r="H11" s="19"/>
      <c r="I11" s="20" t="s">
        <v>250</v>
      </c>
      <c r="J11" s="16" t="s">
        <v>128</v>
      </c>
      <c r="K11" s="16" t="s">
        <v>129</v>
      </c>
      <c r="L11" s="24"/>
    </row>
    <row r="12" spans="1:12" ht="136.5" customHeight="1" x14ac:dyDescent="0.2">
      <c r="A12" s="54" t="s">
        <v>27</v>
      </c>
      <c r="B12" s="51" t="s">
        <v>206</v>
      </c>
      <c r="C12" s="16" t="s">
        <v>163</v>
      </c>
      <c r="D12" s="16" t="s">
        <v>164</v>
      </c>
      <c r="E12" s="17">
        <v>43617</v>
      </c>
      <c r="F12" s="17">
        <v>45078</v>
      </c>
      <c r="G12" s="16" t="s">
        <v>284</v>
      </c>
      <c r="H12" s="19"/>
      <c r="I12" s="20" t="s">
        <v>296</v>
      </c>
      <c r="J12" s="18"/>
      <c r="K12" s="18"/>
      <c r="L12" s="24"/>
    </row>
    <row r="13" spans="1:12" ht="128.25" customHeight="1" x14ac:dyDescent="0.2">
      <c r="A13" s="53" t="s">
        <v>28</v>
      </c>
      <c r="B13" s="51" t="s">
        <v>240</v>
      </c>
      <c r="C13" s="16"/>
      <c r="D13" s="16"/>
      <c r="E13" s="17"/>
      <c r="F13" s="58"/>
      <c r="G13" s="17"/>
      <c r="H13" s="19"/>
      <c r="I13" s="20"/>
      <c r="J13" s="18"/>
      <c r="K13" s="18"/>
      <c r="L13" s="24"/>
    </row>
    <row r="14" spans="1:12" ht="158.25" customHeight="1" x14ac:dyDescent="0.2">
      <c r="A14" s="54" t="s">
        <v>101</v>
      </c>
      <c r="B14" s="24" t="s">
        <v>100</v>
      </c>
      <c r="C14" s="16" t="s">
        <v>199</v>
      </c>
      <c r="D14" s="16"/>
      <c r="E14" s="17">
        <v>43282</v>
      </c>
      <c r="F14" s="58">
        <v>45108</v>
      </c>
      <c r="G14" s="16" t="s">
        <v>97</v>
      </c>
      <c r="H14" s="50"/>
      <c r="I14" s="24" t="s">
        <v>295</v>
      </c>
      <c r="J14" s="16"/>
      <c r="K14" s="16"/>
      <c r="L14" s="24"/>
    </row>
  </sheetData>
  <sheetProtection sort="0" autoFilter="0" pivotTables="0"/>
  <protectedRanges>
    <protectedRange sqref="I6:I14" name="Intervalo1"/>
  </protectedRanges>
  <mergeCells count="13">
    <mergeCell ref="I4:I5"/>
    <mergeCell ref="J4:K4"/>
    <mergeCell ref="L4:L5"/>
    <mergeCell ref="A1:L1"/>
    <mergeCell ref="A2:L2"/>
    <mergeCell ref="A3:L3"/>
    <mergeCell ref="A4:A5"/>
    <mergeCell ref="B4:B5"/>
    <mergeCell ref="C4:C5"/>
    <mergeCell ref="D4:D5"/>
    <mergeCell ref="E4:F4"/>
    <mergeCell ref="G4:G5"/>
    <mergeCell ref="H4:H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3"/>
  <sheetViews>
    <sheetView zoomScale="80" zoomScaleNormal="80" workbookViewId="0">
      <pane ySplit="5" topLeftCell="A6" activePane="bottomLeft" state="frozen"/>
      <selection pane="bottomLeft" activeCell="B6" sqref="B6"/>
    </sheetView>
  </sheetViews>
  <sheetFormatPr defaultRowHeight="21" x14ac:dyDescent="0.2"/>
  <cols>
    <col min="1" max="1" width="6.28515625" style="36" customWidth="1"/>
    <col min="2" max="2" width="40.28515625" style="14" customWidth="1"/>
    <col min="3" max="3" width="26.28515625" style="47" customWidth="1"/>
    <col min="4" max="4" width="23.85546875" style="47" customWidth="1"/>
    <col min="5" max="5" width="10.5703125" style="38" customWidth="1"/>
    <col min="6" max="6" width="13.7109375" style="38" bestFit="1" customWidth="1"/>
    <col min="7" max="7" width="19.42578125" style="30" customWidth="1"/>
    <col min="8" max="8" width="17.7109375" style="39" customWidth="1"/>
    <col min="9" max="9" width="57.7109375" style="14" customWidth="1"/>
    <col min="10" max="10" width="28.28515625" style="30" customWidth="1"/>
    <col min="11" max="11" width="28.5703125" style="30" customWidth="1"/>
    <col min="12" max="12" width="32.7109375" style="14" customWidth="1"/>
    <col min="13" max="16384" width="9.140625" style="14"/>
  </cols>
  <sheetData>
    <row r="1" spans="1:12" s="29" customFormat="1" ht="28.5" x14ac:dyDescent="0.2">
      <c r="A1" s="79" t="str">
        <f>OBJETIVOS!A1</f>
        <v>PLANO DE AÇÃO NACIONAL PARA A CONSERVAÇÃO DOS PRIMATAS E PREGUIÇA DA MATA ATLÂNTICA</v>
      </c>
      <c r="B1" s="79"/>
      <c r="C1" s="79"/>
      <c r="D1" s="79"/>
      <c r="E1" s="79"/>
      <c r="F1" s="79"/>
      <c r="G1" s="79"/>
      <c r="H1" s="79"/>
      <c r="I1" s="79"/>
      <c r="J1" s="79"/>
      <c r="K1" s="79"/>
      <c r="L1" s="79"/>
    </row>
    <row r="2" spans="1:12" s="31" customFormat="1" ht="18.75" x14ac:dyDescent="0.2">
      <c r="A2" s="81" t="s">
        <v>29</v>
      </c>
      <c r="B2" s="81"/>
      <c r="C2" s="81"/>
      <c r="D2" s="81"/>
      <c r="E2" s="81"/>
      <c r="F2" s="81"/>
      <c r="G2" s="81"/>
      <c r="H2" s="81"/>
      <c r="I2" s="81"/>
      <c r="J2" s="81"/>
      <c r="K2" s="81"/>
      <c r="L2" s="81"/>
    </row>
    <row r="3" spans="1:12" s="31" customFormat="1" ht="39.75" customHeight="1" x14ac:dyDescent="0.2">
      <c r="A3" s="82" t="str">
        <f>OBJETIVOS!A23</f>
        <v>DESENVOLVER ESTRATÉGIAS DE COMUNICAÇÃO, SENSIBILIZAÇÃO AMBIENTAL E DE ARTICULAÇÃO MULTISSETORIAL QUE FAVOREÇAM A CONSERVAÇÃO DOS TÁXONS ALVO</v>
      </c>
      <c r="B3" s="82"/>
      <c r="C3" s="82"/>
      <c r="D3" s="82"/>
      <c r="E3" s="82"/>
      <c r="F3" s="82"/>
      <c r="G3" s="82"/>
      <c r="H3" s="82"/>
      <c r="I3" s="82"/>
      <c r="J3" s="82"/>
      <c r="K3" s="82"/>
      <c r="L3" s="82"/>
    </row>
    <row r="4" spans="1:12" s="32" customFormat="1" ht="32.25" customHeight="1" x14ac:dyDescent="0.2">
      <c r="A4" s="83" t="s">
        <v>1</v>
      </c>
      <c r="B4" s="83" t="s">
        <v>2</v>
      </c>
      <c r="C4" s="83" t="s">
        <v>7</v>
      </c>
      <c r="D4" s="83" t="s">
        <v>19</v>
      </c>
      <c r="E4" s="84" t="s">
        <v>8</v>
      </c>
      <c r="F4" s="84"/>
      <c r="G4" s="83" t="s">
        <v>12</v>
      </c>
      <c r="H4" s="85" t="s">
        <v>14</v>
      </c>
      <c r="I4" s="83" t="s">
        <v>11</v>
      </c>
      <c r="J4" s="84" t="s">
        <v>20</v>
      </c>
      <c r="K4" s="84"/>
      <c r="L4" s="83" t="s">
        <v>15</v>
      </c>
    </row>
    <row r="5" spans="1:12" s="32" customFormat="1" ht="15.75" x14ac:dyDescent="0.2">
      <c r="A5" s="83"/>
      <c r="B5" s="83"/>
      <c r="C5" s="83"/>
      <c r="D5" s="83"/>
      <c r="E5" s="57" t="s">
        <v>9</v>
      </c>
      <c r="F5" s="57" t="s">
        <v>10</v>
      </c>
      <c r="G5" s="83"/>
      <c r="H5" s="85"/>
      <c r="I5" s="83"/>
      <c r="J5" s="57" t="s">
        <v>22</v>
      </c>
      <c r="K5" s="57" t="s">
        <v>23</v>
      </c>
      <c r="L5" s="83"/>
    </row>
    <row r="6" spans="1:12" s="33" customFormat="1" ht="141" customHeight="1" x14ac:dyDescent="0.2">
      <c r="A6" s="54" t="s">
        <v>30</v>
      </c>
      <c r="B6" s="15" t="s">
        <v>69</v>
      </c>
      <c r="C6" s="2" t="s">
        <v>238</v>
      </c>
      <c r="D6" s="2" t="s">
        <v>185</v>
      </c>
      <c r="E6" s="11">
        <v>43282</v>
      </c>
      <c r="F6" s="11">
        <v>45078</v>
      </c>
      <c r="G6" s="12" t="s">
        <v>244</v>
      </c>
      <c r="H6" s="13"/>
      <c r="I6" s="95" t="s">
        <v>235</v>
      </c>
      <c r="J6" s="12" t="s">
        <v>70</v>
      </c>
      <c r="K6" s="12" t="s">
        <v>71</v>
      </c>
      <c r="L6" s="48"/>
    </row>
    <row r="7" spans="1:12" s="33" customFormat="1" ht="102.75" customHeight="1" x14ac:dyDescent="0.2">
      <c r="A7" s="53" t="s">
        <v>31</v>
      </c>
      <c r="B7" s="24" t="s">
        <v>241</v>
      </c>
      <c r="C7" s="2"/>
      <c r="D7" s="2"/>
      <c r="E7" s="11"/>
      <c r="F7" s="11"/>
      <c r="G7" s="2"/>
      <c r="H7" s="13"/>
      <c r="I7" s="95"/>
      <c r="J7" s="12"/>
      <c r="K7" s="12"/>
      <c r="L7" s="48"/>
    </row>
    <row r="8" spans="1:12" s="33" customFormat="1" ht="106.5" customHeight="1" x14ac:dyDescent="0.2">
      <c r="A8" s="54" t="s">
        <v>32</v>
      </c>
      <c r="B8" s="15" t="s">
        <v>72</v>
      </c>
      <c r="C8" s="2" t="s">
        <v>111</v>
      </c>
      <c r="D8" s="2"/>
      <c r="E8" s="11">
        <v>43282</v>
      </c>
      <c r="F8" s="11">
        <v>44440</v>
      </c>
      <c r="G8" s="2" t="s">
        <v>97</v>
      </c>
      <c r="H8" s="13"/>
      <c r="I8" s="15" t="s">
        <v>68</v>
      </c>
      <c r="J8" s="12"/>
      <c r="K8" s="12"/>
      <c r="L8" s="48"/>
    </row>
    <row r="9" spans="1:12" ht="76.900000000000006" customHeight="1" x14ac:dyDescent="0.2">
      <c r="A9" s="54" t="s">
        <v>33</v>
      </c>
      <c r="B9" s="3" t="s">
        <v>78</v>
      </c>
      <c r="C9" s="2" t="s">
        <v>186</v>
      </c>
      <c r="D9" s="2"/>
      <c r="E9" s="11">
        <v>43282</v>
      </c>
      <c r="F9" s="11">
        <v>45078</v>
      </c>
      <c r="G9" s="2" t="s">
        <v>97</v>
      </c>
      <c r="H9" s="13"/>
      <c r="I9" s="95" t="s">
        <v>245</v>
      </c>
      <c r="J9" s="2"/>
      <c r="K9" s="12"/>
      <c r="L9" s="48"/>
    </row>
    <row r="10" spans="1:12" ht="225" customHeight="1" x14ac:dyDescent="0.2">
      <c r="A10" s="54" t="s">
        <v>34</v>
      </c>
      <c r="B10" s="3" t="s">
        <v>297</v>
      </c>
      <c r="C10" s="2" t="s">
        <v>298</v>
      </c>
      <c r="D10" s="2" t="s">
        <v>122</v>
      </c>
      <c r="E10" s="11">
        <v>43282</v>
      </c>
      <c r="F10" s="11">
        <v>45078</v>
      </c>
      <c r="G10" s="2" t="s">
        <v>112</v>
      </c>
      <c r="H10" s="13">
        <v>50000</v>
      </c>
      <c r="I10" s="95" t="s">
        <v>255</v>
      </c>
      <c r="J10" s="12" t="s">
        <v>168</v>
      </c>
      <c r="K10" s="12" t="s">
        <v>123</v>
      </c>
      <c r="L10" s="48"/>
    </row>
    <row r="11" spans="1:12" ht="141.75" customHeight="1" x14ac:dyDescent="0.2">
      <c r="A11" s="54" t="s">
        <v>35</v>
      </c>
      <c r="B11" s="3" t="s">
        <v>117</v>
      </c>
      <c r="C11" s="2" t="s">
        <v>187</v>
      </c>
      <c r="D11" s="2"/>
      <c r="E11" s="11">
        <v>43282</v>
      </c>
      <c r="F11" s="11">
        <v>45078</v>
      </c>
      <c r="G11" s="12" t="s">
        <v>74</v>
      </c>
      <c r="H11" s="13"/>
      <c r="I11" s="95" t="s">
        <v>236</v>
      </c>
      <c r="J11" s="12"/>
      <c r="K11" s="12"/>
      <c r="L11" s="48"/>
    </row>
    <row r="12" spans="1:12" ht="113.25" customHeight="1" x14ac:dyDescent="0.2">
      <c r="A12" s="54" t="s">
        <v>36</v>
      </c>
      <c r="B12" s="3" t="s">
        <v>75</v>
      </c>
      <c r="C12" s="2" t="s">
        <v>76</v>
      </c>
      <c r="D12" s="2" t="s">
        <v>165</v>
      </c>
      <c r="E12" s="11">
        <v>43282</v>
      </c>
      <c r="F12" s="11">
        <v>45078</v>
      </c>
      <c r="G12" s="12" t="s">
        <v>114</v>
      </c>
      <c r="H12" s="13"/>
      <c r="I12" s="95" t="s">
        <v>237</v>
      </c>
      <c r="J12" s="12" t="s">
        <v>166</v>
      </c>
      <c r="K12" s="12" t="s">
        <v>167</v>
      </c>
      <c r="L12" s="48"/>
    </row>
    <row r="13" spans="1:12" ht="147.75" customHeight="1" x14ac:dyDescent="0.2">
      <c r="A13" s="54" t="s">
        <v>37</v>
      </c>
      <c r="B13" s="3" t="s">
        <v>77</v>
      </c>
      <c r="C13" s="2" t="s">
        <v>188</v>
      </c>
      <c r="D13" s="2" t="s">
        <v>189</v>
      </c>
      <c r="E13" s="11">
        <v>43282</v>
      </c>
      <c r="F13" s="11">
        <v>45078</v>
      </c>
      <c r="G13" s="2" t="s">
        <v>257</v>
      </c>
      <c r="H13" s="13"/>
      <c r="I13" s="95" t="s">
        <v>246</v>
      </c>
      <c r="J13" s="12" t="s">
        <v>169</v>
      </c>
      <c r="K13" s="12" t="s">
        <v>170</v>
      </c>
      <c r="L13" s="48"/>
    </row>
  </sheetData>
  <sheetProtection sort="0" autoFilter="0" pivotTables="0"/>
  <protectedRanges>
    <protectedRange sqref="I6:I13" name="Intervalo1"/>
  </protectedRanges>
  <mergeCells count="13">
    <mergeCell ref="J4:K4"/>
    <mergeCell ref="L4:L5"/>
    <mergeCell ref="A1:L1"/>
    <mergeCell ref="A2:L2"/>
    <mergeCell ref="A3:L3"/>
    <mergeCell ref="A4:A5"/>
    <mergeCell ref="B4:B5"/>
    <mergeCell ref="C4:C5"/>
    <mergeCell ref="D4:D5"/>
    <mergeCell ref="E4:F4"/>
    <mergeCell ref="G4:G5"/>
    <mergeCell ref="H4:H5"/>
    <mergeCell ref="I4:I5"/>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5</vt:i4>
      </vt:variant>
    </vt:vector>
  </HeadingPairs>
  <TitlesOfParts>
    <vt:vector size="12" baseType="lpstr">
      <vt:lpstr>OBJETIVOS</vt:lpstr>
      <vt:lpstr>OBJ_ESP_1</vt:lpstr>
      <vt:lpstr>OBJ_ESP_2 </vt:lpstr>
      <vt:lpstr>OBJ_ESP_3</vt:lpstr>
      <vt:lpstr>OBJ_ESP_4</vt:lpstr>
      <vt:lpstr>OBJ_ESP_5</vt:lpstr>
      <vt:lpstr>OBJ_ESP_6</vt:lpstr>
      <vt:lpstr>OBJETIVOS!Area_de_impressao</vt:lpstr>
      <vt:lpstr>'OBJ_ESP_2 '!Titulos_de_impressao</vt:lpstr>
      <vt:lpstr>OBJ_ESP_3!Titulos_de_impressao</vt:lpstr>
      <vt:lpstr>OBJ_ESP_4!Titulos_de_impressao</vt:lpstr>
      <vt:lpstr>OBJ_ESP_5!Titulos_de_impressao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Onildo</dc:creator>
  <cp:lastModifiedBy>Elizabeth Santos de Araujo</cp:lastModifiedBy>
  <cp:lastPrinted>2020-12-28T14:08:18Z</cp:lastPrinted>
  <dcterms:created xsi:type="dcterms:W3CDTF">2010-08-06T11:52:22Z</dcterms:created>
  <dcterms:modified xsi:type="dcterms:W3CDTF">2024-06-17T19:18:04Z</dcterms:modified>
</cp:coreProperties>
</file>