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C:\Users\Keoma Coutinho\Desktop\"/>
    </mc:Choice>
  </mc:AlternateContent>
  <xr:revisionPtr revIDLastSave="0" documentId="13_ncr:1_{6AB49C45-D983-4260-927C-25A2A8DB11BC}" xr6:coauthVersionLast="47" xr6:coauthVersionMax="47" xr10:uidLastSave="{00000000-0000-0000-0000-000000000000}"/>
  <bookViews>
    <workbookView xWindow="-120" yWindow="-120" windowWidth="20730" windowHeight="11160" tabRatio="729" firstSheet="2" activeTab="2" xr2:uid="{00000000-000D-0000-FFFF-FFFF00000000}"/>
  </bookViews>
  <sheets>
    <sheet name="LEGENDA" sheetId="35" r:id="rId1"/>
    <sheet name="OBJETIVOS" sheetId="1" r:id="rId2"/>
    <sheet name="OBJ_ESP_1" sheetId="25" r:id="rId3"/>
    <sheet name="OBJ_ESP_2" sheetId="34" r:id="rId4"/>
    <sheet name="OBJ_ESP_3" sheetId="32" r:id="rId5"/>
    <sheet name="OBJ_ESP_4" sheetId="31" r:id="rId6"/>
    <sheet name="OBJ_ESP_5" sheetId="33" r:id="rId7"/>
  </sheets>
  <definedNames>
    <definedName name="_xlnm.Print_Area" localSheetId="1">OBJETIVOS!$A$1:$I$21</definedName>
    <definedName name="_xlnm.Print_Titles" localSheetId="2">OBJ_ESP_1!$5:$6</definedName>
    <definedName name="_xlnm.Print_Titles" localSheetId="3">OBJ_ESP_2!$5:$6</definedName>
    <definedName name="_xlnm.Print_Titles" localSheetId="4">OBJ_ESP_3!$5:$6</definedName>
    <definedName name="_xlnm.Print_Titles" localSheetId="5">OBJ_ESP_4!$5:$6</definedName>
    <definedName name="_xlnm.Print_Titles" localSheetId="6">OBJ_ESP_5!$5:$6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" i="31" l="1"/>
  <c r="A4" i="32"/>
  <c r="A4" i="34"/>
  <c r="A4" i="25"/>
  <c r="A1" i="34"/>
  <c r="A4" i="33"/>
  <c r="A1" i="33"/>
  <c r="A1" i="32"/>
  <c r="A1" i="31"/>
  <c r="A1" i="25"/>
</calcChain>
</file>

<file path=xl/sharedStrings.xml><?xml version="1.0" encoding="utf-8"?>
<sst xmlns="http://schemas.openxmlformats.org/spreadsheetml/2006/main" count="345" uniqueCount="241">
  <si>
    <t>CONCEITOS DA MATRIZ DE PLANEJAMENTO</t>
  </si>
  <si>
    <t>Conceito</t>
  </si>
  <si>
    <t>Definição</t>
  </si>
  <si>
    <t>Visão de Futuro</t>
  </si>
  <si>
    <r>
      <t xml:space="preserve">Elaborada de forma a responder às necessidades de conservação das espécies ou ambientes foco, a Visão de Futuro representa o cenário que se almeja chegar em longo prazo. </t>
    </r>
    <r>
      <rPr>
        <i/>
        <sz val="12"/>
        <color indexed="8"/>
        <rFont val="Calibri"/>
        <family val="2"/>
      </rPr>
      <t>A elaboração de uma Visão de Futuro é opcional</t>
    </r>
    <r>
      <rPr>
        <sz val="12"/>
        <color indexed="8"/>
        <rFont val="Calibri"/>
        <family val="2"/>
      </rPr>
      <t xml:space="preserve"> e seu horizonte temporal é específico para cada PAN.</t>
    </r>
  </si>
  <si>
    <t>Objetivo Geral</t>
  </si>
  <si>
    <t>Mudança positiva na conservação das espécies ou ambientes foco que o PAN pretende alcançar. É uma perspectiva compartilhada dos participantes do PAN que reflete um estado ou condição necessária e, sobretudo, possível de se alcançar em cinco anos ou no tempo de vigência determinado para o ciclo de gestão do PAN. O Objetivo Geral do PAN contribuirá para atingir o cenário que se almeja chegar em longo prazo.</t>
  </si>
  <si>
    <t>Objetivos Específicos</t>
  </si>
  <si>
    <t>Resultado intermediário para a superação ou minimização das ameaças ao foco de conservação, devendo ser mensurável e exequível dentro do tempo determinado para o ciclo de gestão do PAN, contribuindo decisivamente para alcançar o Objetivo Geral.</t>
  </si>
  <si>
    <t>Ação</t>
  </si>
  <si>
    <t>Representa o que deve ser feito para alcançar o Objetivo Específico, buscando reverter as ameaças a ele associadas. As ações devem ser específicas, mensuráveis, relevantes, exequíveis e ter efeito dentro do tempo determinado para o ciclo de gestão do PAN, e estar situadas dentro da esfera de atribuições e competências dos participantes da Oficina de Planejamento.</t>
  </si>
  <si>
    <t>Produto</t>
  </si>
  <si>
    <t>Aquilo que é obtido pela realização da ação. Deve ser mensurável, tangível, comprovar a execução da ação e estar situado dentro da esfera de atribuições e competências dos participantes da Oficina de Planejamento.</t>
  </si>
  <si>
    <t>Resultado Esperado</t>
  </si>
  <si>
    <t>Indica qual resultado pretende-se alcançar com a execução da ação. Diferente do produto, este item pode estar fora da esfera de atribuições e competências dos participantes da oficina e não é de preenchimento obrigatório.</t>
  </si>
  <si>
    <t>Período</t>
  </si>
  <si>
    <t>Datas de início e término da implementação da ação, sendo que o término deve estar dentro do tempo determinado para o ciclo de gestão do PAN.</t>
  </si>
  <si>
    <t>Articulador</t>
  </si>
  <si>
    <t>Pessoa responsável por articular a implementação da ação e apresentar o produto obtido. No entanto, ele não é o único responsável pela execução da ação.</t>
  </si>
  <si>
    <t>Colaboradores</t>
  </si>
  <si>
    <t xml:space="preserve">Pessoas ou instituições corresponsáveis pela execução da ação, que auxiliam nas diferentes etapas de sua implementação. </t>
  </si>
  <si>
    <t>Custo Estimado</t>
  </si>
  <si>
    <t xml:space="preserve">É um campo numérico com a estimativa dos recursos financeiros necessários para a implementação da ação. </t>
  </si>
  <si>
    <t>Localidade</t>
  </si>
  <si>
    <t>Localização geográfica onde será executada a ação durante o ciclo de gestão vigente. Geralmente, a localidade possui menor escala e está relacionada com a área de atuação do articulador e colaboradores da ação, sendo a unidade geográfica mínima o município ou a bacia/tributário onde a ação será realizada.</t>
  </si>
  <si>
    <t>Área de Relevância</t>
  </si>
  <si>
    <t>Localização geográfica de todas as áreas importantes para a execução da ação, independente da área de atuação do articulador e colaboradores. Assim, a Área de Relevância é aquela onde a execução da ação é necessária, ainda que não seja viável no atual ciclo de gestão.</t>
  </si>
  <si>
    <t>Observação</t>
  </si>
  <si>
    <t>Informações relevantes para a execução da ação.</t>
  </si>
  <si>
    <t>PLANO DE AÇÃO NACIONAL PARA A CONSERVAÇÃO DOS PRIMATAS DO NORDESTE</t>
  </si>
  <si>
    <t xml:space="preserve">VISÃO DE FUTURO </t>
  </si>
  <si>
    <r>
      <t xml:space="preserve">Garantir, com o envolvimento da sociedade, a viabilidade de todas as populações de </t>
    </r>
    <r>
      <rPr>
        <b/>
        <i/>
        <sz val="14"/>
        <color rgb="FF993300"/>
        <rFont val="Calibri"/>
        <family val="2"/>
      </rPr>
      <t>Alouatta belzebul, Alouatta ululata, Callicebus barbarabrownae, Callicebus coimbrai, Sapajus flavius</t>
    </r>
    <r>
      <rPr>
        <b/>
        <sz val="14"/>
        <color indexed="60"/>
        <rFont val="Calibri"/>
        <family val="2"/>
      </rPr>
      <t xml:space="preserve"> e </t>
    </r>
    <r>
      <rPr>
        <b/>
        <i/>
        <sz val="14"/>
        <color rgb="FF993300"/>
        <rFont val="Calibri"/>
        <family val="2"/>
      </rPr>
      <t>Sapajus xanthosternos</t>
    </r>
  </si>
  <si>
    <t>OBJETIVO GERAL</t>
  </si>
  <si>
    <t>Manter e promover a viabilidade de populações das espécies alvo em cinco anos</t>
  </si>
  <si>
    <t>OBJETIVO ESPECÍFICO 1</t>
  </si>
  <si>
    <t>Manter e ampliar áreas florestadas dentro distribuição das espécies alvo priorizando as áreas importantes para a sua conservação.</t>
  </si>
  <si>
    <t>OBJETIVO ESPECÍFICO 2</t>
  </si>
  <si>
    <t>Promover a conectividade de habitats e de populações das espécies alvo.</t>
  </si>
  <si>
    <t>OBJETIVO ESPECÍFICO 3</t>
  </si>
  <si>
    <t>Caracterizar e reduzir a caça e a apanha sobre as espécies alvo.</t>
  </si>
  <si>
    <t>OBJETIVO ESPECÍFICO 4</t>
  </si>
  <si>
    <t>Estabelecer manejo populacional in situ adequado para as espécies alvo.</t>
  </si>
  <si>
    <t>OBJETIVO ESPECÍFICO 5</t>
  </si>
  <si>
    <t>Estimular ações de educação ambiental direcionadas para as espécies alvo do PAN e para as áreas importantes para sua conservação.</t>
  </si>
  <si>
    <t>Nº</t>
  </si>
  <si>
    <t>Resultados esperados</t>
  </si>
  <si>
    <t>Custo estimado (R$)</t>
  </si>
  <si>
    <t xml:space="preserve">Localização </t>
  </si>
  <si>
    <t>Observações</t>
  </si>
  <si>
    <t>Início</t>
  </si>
  <si>
    <t>Fim</t>
  </si>
  <si>
    <t>Localidades</t>
  </si>
  <si>
    <t>Área de relevância</t>
  </si>
  <si>
    <t>1.1</t>
  </si>
  <si>
    <t>Realizar, refinar e divulgar estudos sobre distribuição e ocorrência das espécies alvo do PAN.</t>
  </si>
  <si>
    <t>Relatórios, produtos acadêmicos e publicações técnicas e científicas sobre distribuição e áreas de ocorrência das espécies alvo publicados;
 Registros disponibilizados no portal da biodiversidade (ICMBio).</t>
  </si>
  <si>
    <t>Ampliação do conhecimento sobre a distribuição e ocorrência das espécies alvo do PAN PRINE; Divulgação ampla para sociedade da distribuição e ocorrência das espécies-alvos do PAN PRINE</t>
  </si>
  <si>
    <t>1.2</t>
  </si>
  <si>
    <t>Identificar, refinar e divulgar as áreas importantes para conservação das espécies alvo do PAN.</t>
  </si>
  <si>
    <t>Cartilhas/relatórios e artigos científicos de áreas importantes publicado e disponibilizado aos órgãos competentes;
 Indicação de áreas importantes para criação de UC e regularização ambiental de RL e APP no CAR.</t>
  </si>
  <si>
    <t>Atualização dos materiais existentes sobre áreas importantes e estratégicas; Utilizar como referência em processos de licenciamento, criação de UC, regularização de RL e APP e CAR.</t>
  </si>
  <si>
    <t>Maria Adélia Oliveira (UFRPE e ASPAN), Renata Ferreira (UFRN), Bruna Bezerra (UFPE), Carla Castro (UFPB), Gustavo Canale (UFMT), André Alonso, Raone Beltrão-Mendes (UFS), Gabriela Ludwig (ICMBio/CPB), Julianne Silva (UFRPE), Robério Freire Filho (UFPE), Udemário Ribeiro (Mestrando/UFBA), Waldney Martins (Unimontes)</t>
  </si>
  <si>
    <t>1.3</t>
  </si>
  <si>
    <t>Articular junto aos órgãos competentes a criação de Unidades de Conservação, a manutenção de áreas protegidas e a recuperação de áreas degradadas.</t>
  </si>
  <si>
    <t>Reuniões realizadas;
 Documentos enviados;
 Convênios e acordos firmados;
 Áreas recuperadas;
 CAR aplicado;
 Relatório detalhado das áreas passíveis de recuperação enviadas ao Ministério Público.</t>
  </si>
  <si>
    <t>Criação de UC e manutenção de áreas protegidas
 Áreas recuperadas</t>
  </si>
  <si>
    <t>Marianna Pinho (INEMA/BA)</t>
  </si>
  <si>
    <t>Maria Adélia Oliveira (UFRPE e ASPAN), Renata Ferreira (UFRN), Bruna Bezerra (UFPE), Carla Castro (UFPB), Gustavo Canale (UFMT), André Alonso, Raone Beltrão-Mendes (UFS), Gabriela Ludwig (ICMBio/CPB), Julianne Silva (UFRPE), Robério Freire Filho (UFPE), Floriano Soto (INEMA/BA), Antônio Estrela (PML/BA)</t>
  </si>
  <si>
    <t xml:space="preserve">Custo irrelevante
</t>
  </si>
  <si>
    <t>1.4</t>
  </si>
  <si>
    <t>Realizar estudos de ecologia de paisagem para subsidiar projetos piloto de planejamento integrado da paisagem.</t>
  </si>
  <si>
    <t>Estudo realizado para cada espécie alvo do PAN
 Projeto piloto criado para as espécies alvo do PAN
 Documentos enviados.</t>
  </si>
  <si>
    <t>Compreender como a paisagem interfere na dinâmica populacional das espécies-alvo para propor ações de conservação e manejo.</t>
  </si>
  <si>
    <t>Bruna Bezerra (UFPE), Paulo Cruz (ICMBio/REBIO Una), Marianna Pinho (INEMA/BA), Carla Castro (UFPB), Robério Freire Filho (UFPE), Raone Beltrão-Mendes (UFS), André Alonso, Vagner Lacerda Vasquez (UFRN), Míriam Plaza Pinto (UFRN).</t>
  </si>
  <si>
    <t>1.5</t>
  </si>
  <si>
    <t>Solicitar e orientar ações de fiscalização (por meio de comunicação oficial e/ou aplicativos de denúncia) com os órgãos competentes para evitar perda de habitat, invasões e queimadas nas áreas de ocorrência das espécies alvo do PAN, especialmente nas áreas importantes para sua conservação.
 (incluir a caça)</t>
  </si>
  <si>
    <t>Documentos enviados aos órgãos competentes;
 Documentos indicativos das áreas importantes que fomentem ações de fiscalização; 
 Aplicativo de denúncia criado;
 Convênios e acordos firmados</t>
  </si>
  <si>
    <t>Marco Antônio Freitas (ICMBio)</t>
  </si>
  <si>
    <t>1.6</t>
  </si>
  <si>
    <t>Divulgar junto às secretarias municipais e estaduais de meio ambiente e comitês de bacias hidrográficas a relevância do PAN e das áreas importantes para a conservação das espécies alvo.</t>
  </si>
  <si>
    <t>Oficina/curso/palestras sobre o PAN e sobre as áreas importantes realizadas
 Documentos enviados às secretarias</t>
  </si>
  <si>
    <t>Mônica Montenegro (ICMBio/CPB)</t>
  </si>
  <si>
    <t>1.7</t>
  </si>
  <si>
    <t>Articular a capacitação e divulgar informações sobre o manejo adequado do fogo às comunidades rurais do entorno de fragmentos com presença das espécies alvo.</t>
  </si>
  <si>
    <t>Oficina/curso com equipe do PREVFOGO/IBAMA/OEMAS realizadas em cada Estado com a distribuição das espécies alvo do PAN</t>
  </si>
  <si>
    <t>Antônio Campos (Japungu)</t>
  </si>
  <si>
    <t>Ana Virgínia (Prev Fogo/IBAMA/PE) Luis Otávio (PrevFogo/Ibama/PE), Denílson Barbosa (IBAMA/BA), Tiago Cerqueira (Diamantina Projetos/PE), Aline Simões (ICMBio), Marianna Pinho (INEMA-BA)</t>
  </si>
  <si>
    <t>Custo irrelevante</t>
  </si>
  <si>
    <t>1.8</t>
  </si>
  <si>
    <t>Garantir divulgação contínua sobre a relevância do PAN e das áreas importantes para a conservação das espécies alvo, junto às secretarias municipais e estaduais de meio ambiente, comitês de bacias hidrográficas e unidades de conservação</t>
  </si>
  <si>
    <t>Oficinas/cursos/palestras sobre o PAN e sobre as áreas importantes realizadas
 Documentos enviados às secretarias com confirmação do recebimento</t>
  </si>
  <si>
    <t>Instituições gestoras da pasta de meio ambiente de toda a área de abrangência do PAN cientes de sua existência e importância</t>
  </si>
  <si>
    <t>Mônica (ICMBIo/CPB)</t>
  </si>
  <si>
    <t>Toda a área de abrangência do PAN</t>
  </si>
  <si>
    <t>2.1</t>
  </si>
  <si>
    <t>Realizar e continuar estudos de permeabilidade e uso da matriz pelas espécies alvo do PAN, no entorno de fragmentos florestais.</t>
  </si>
  <si>
    <t>Relatórios e estudos acadêmicos produzidos</t>
  </si>
  <si>
    <t>Resultados estatísticos descritivos obtidos a partir de conhecimentos de especialistas para cada espécie alvo do PAN</t>
  </si>
  <si>
    <t>Gabriela Ludwig (ICMBio/CPB)</t>
  </si>
  <si>
    <t>Bruna Bezerra (UFPE), Carla Castro (UFPB), Robério Freire Filho (UFPE), Raone Beltrão-Mendes (UFS), Renata Ferreira (UFRN), André Alonso, Julianne Silva (UFRPE)</t>
  </si>
  <si>
    <t>2.2</t>
  </si>
  <si>
    <t>Realizar e refinar estudos de ecologia e dinâmica de populações para orientar a identificação de metapopulações e mapas/projetos de conectividade, principalmente nas áreas importantes para a conservação.</t>
  </si>
  <si>
    <t>Relatórios e estudos acadêmicos produzidos;
 Metapopulações das espécies alvo identificadas;
 Projetos de conectividade criados.</t>
  </si>
  <si>
    <t>Identificação inicial de potenciais cenários de metapopulações onde podem ser iniciados estudos de dinâmica; 
 Estudos de dinâmica iniciados com espécies do PAN;
 Mapas de projeções de conectividade</t>
  </si>
  <si>
    <t>Raone Beltrão-Mendes (UFS)</t>
  </si>
  <si>
    <t xml:space="preserve">Bruna Bezerra (UFPE), Robério Freire Filho (UFPE), Renata Ferreira (UFRN), João Pedro Souza-Alves (UFPE), Eduardo Marques (ICMBio), Gabriela Ludwig (ICMBio), Gerson Buss (ICMBio), Julianne Silva (UFRPE), Waldney Martins (UNIMONTES); Poliana Lins (UFMT), Bárbara Lins (FUNDEP/ICMBio/CPB), Eudécio Neco (FUNDEP/ICMBio/CPB), Monique Bastos (FUNDEP/ICMBio/CPB) </t>
  </si>
  <si>
    <t>Custo estimado detalhado:R$48.000 (duas bolsas IC por ano, em cinco anos, com diferentes espécies contempladas, em diferentes cenários e diferentes anos); Sem custo estimado de deslocamento; Sem custo estimado de equipamentos.
 Os diferentes produtos esperados podem representar diferentes custos. Nesse momento a única previsão mais concreta são bolsas de IC em que podem ser desenvolvidos estudos de projeções de corredores de conectividade, enquanto podem ser previstos também estudos de médio prazo (mestrado e doutorado) em cenários específicos, mas que dependem de estudantes nesse nível.
 R$72.000 (duas bolsas de mestrado, em cinco anos);
 R$105.600 (uma bolsa de doutorado, em quatro anos)</t>
  </si>
  <si>
    <t>2.3</t>
  </si>
  <si>
    <t>Definir e divulgar boas práticas para melhorar a permeabilidade da matriz no entorno dos fragmentos com as espécies alvos.</t>
  </si>
  <si>
    <t>Cartilhas, manuais, oficinas</t>
  </si>
  <si>
    <t>Carla Castro (UFPB)</t>
  </si>
  <si>
    <t>Bruna Bezerra (UFPE), Gabriela Ludwig (ICMBio/CPB)</t>
  </si>
  <si>
    <t>2.4</t>
  </si>
  <si>
    <t>Gerar e divulgar mapas para orientar a restauração da conectividade, principalmente nas áreas importantes para a conservação, considerando os mapas de áreas de usos restritos do CAR, malha hídrica e uso e ocupação do solo.</t>
  </si>
  <si>
    <t>Mapas gerados 
 Mapas publicados no site do CPB, OEMAS;
 Relatório detalhado das áreas passíveis de recuperação enviadas ao Ministério Público.</t>
  </si>
  <si>
    <t>Luciana Pacca (ICMBio/CPB)</t>
  </si>
  <si>
    <t>Helaelson de Almeida (ICMBio/MONA SF), Antônio Robério (UFPE), Marianna Pinho (INEMA/BA), Gabriela Ludwig (ICMBio/CPB), Bárbara Lins (FUNDEP/ICMBio/CPB), Eudécio Neco (FUNDEP/ICMBio/CPB), Monique Bastos (FUNDEP/ICMBio/CPB</t>
  </si>
  <si>
    <t>2.5</t>
  </si>
  <si>
    <t>Mapear pontos de passagem, atropelamento e eletrocussão das espécies alvo do PAN.</t>
  </si>
  <si>
    <t>Mapas temáticos elaborados por espécie e/ou estado do NE</t>
  </si>
  <si>
    <t>Pontos identificados</t>
  </si>
  <si>
    <t>Gerson Buss (ICMBio/CPB)</t>
  </si>
  <si>
    <t>2.6</t>
  </si>
  <si>
    <t>Articular a instalação de passagens de fauna em pontos identificados na ação anterior.</t>
  </si>
  <si>
    <t>Passagens de fauna instaladas</t>
  </si>
  <si>
    <t>Raone Beltrão-Mendes (UFS), Gabriela Ludwig (ICMBio/CPB), DNIT, DER, Antônio Campos (Japungu), João Pedro Souza (UFPE), Bruna Bezerra (UFPE), Maria Augusta dos Anjos (SEMARH/SE), André Alonso, Juliane Moura (UFRPE)</t>
  </si>
  <si>
    <t>Custo estimado corresponde a 10 passagens instaladas</t>
  </si>
  <si>
    <t>2.7</t>
  </si>
  <si>
    <t>Continuar e ajustar a implementação do corredor florestal Pacatuba-Gargaú, inclusive com a instalação de passagens de fauna nos pontos de atropelamento e eletrocussão já mapeados.</t>
  </si>
  <si>
    <t>Continuidade da implantação do corredor ajustada
 Passagens de fauna instaladas
 Cabeamentos isolados (encapamento, poda, acero)</t>
  </si>
  <si>
    <t>Gabriela Ludwig (ICMBio/CPB), Gerson Buss (ICMBio/CPB), CEPAN</t>
  </si>
  <si>
    <t>Levar em consideração resultados obtidos no primeiro ciclo</t>
  </si>
  <si>
    <t>2.8</t>
  </si>
  <si>
    <t>Articular o ajuste da rede elétrica (através de poda, revestimento, restauração, substituição e/ou alteração de traçado) em áreas identificadas na ação 2.5 e/ou no interior de UC com ocorrência das espécies alvo.</t>
  </si>
  <si>
    <t>Rede ajustada</t>
  </si>
  <si>
    <t>2.9</t>
  </si>
  <si>
    <t>Mapear empreendimentos (rodovias, rede elétrica, empreendimentos com supressão da vegetação) conflitantes com a conectividade das populações das espécies alvo.</t>
  </si>
  <si>
    <t>Mapa de empreendimentos conflitantes gerados</t>
  </si>
  <si>
    <t>2.10</t>
  </si>
  <si>
    <t>Articular junto ao MP e órgãos licenciadores a adoção de medidas para mitigação, prevenção e redução dos impactos dos empreendimentos sobre as espécies e habitats do PAN.</t>
  </si>
  <si>
    <t>Medidas adotadas</t>
  </si>
  <si>
    <t>Impactos reduzidos dos empreendimentos licenciados na área de ocorrência das espécies-alvo;
 Reuniões realizadas;
 Material enviado para as instituições;
Ofícios enviados.</t>
  </si>
  <si>
    <t>Considerar cardápio da ação seguinte
Custo irrelevante</t>
  </si>
  <si>
    <t>2.11</t>
  </si>
  <si>
    <t>Propor medidas para compor termo de referência de estudos de impactos ambientais sobre as espécies alvos que afetem a conectividade.</t>
  </si>
  <si>
    <t>Cardápio de medidas</t>
  </si>
  <si>
    <t>Renata Azevedo (ICMBio/CPB)</t>
  </si>
  <si>
    <t>3.1</t>
  </si>
  <si>
    <t>Estabelecer protocolo e articular a coleta padronizada de dados e o diagnóstico sobre caça, apanha e/ou conflitos relacionados às espécies alvo do PAN, por especialistas.</t>
  </si>
  <si>
    <t>Protocolo de padronização elaborado e divulgado entre especialistas</t>
  </si>
  <si>
    <t>Protocolo de coleta de dados sendo utilizado por pelo menos 50% dos especialistas com projetos aprovados no SISBIO</t>
  </si>
  <si>
    <t>Maria Adélia Oliveira (UFRPE e ASPAN), Bruna Bezerra (UFPE), Raone Beltrão-Mendes (UFS), Renata Ferreira (UFRN), Julianne Silva (UFRPE)</t>
  </si>
  <si>
    <t>Área de distribuição das espécies</t>
  </si>
  <si>
    <t>3.2</t>
  </si>
  <si>
    <t>Elaborar e/ou complementar protocolos para coleta de dados sobre caça e/ou apanha durante as ações de fiscalização voltadas às espécies alvo do PAN, especialmente nas áreas importantes para sua conservação.</t>
  </si>
  <si>
    <t>Protocolo/planilha de coleta de dados sobre caça e/ou apanha elaborado e enviado às entidades</t>
  </si>
  <si>
    <t>Utilização do protocolo/planilha por entidades de fiscalização em todos os estados de abrangência do PAN</t>
  </si>
  <si>
    <t>Marco Freitas (ICMBio/ESEC Murici)</t>
  </si>
  <si>
    <t>Yuri Valença (CPRH-PE), Representantes de todos os estados, ICMBio/CPB, Marianna Pinho (INEMA/BA), Marco Diniz (Prefeitura de Delmiro Gouveia/AL), Robério Freire Filho (UFPE).</t>
  </si>
  <si>
    <t>3.3</t>
  </si>
  <si>
    <t>Compilar, atualizar e disponibilizar materiais de suporte para as ações de fiscalização, específicos para cada estado, com informações sobre as espécies alvo do PAN e as áreas importantes para sua conservação.</t>
  </si>
  <si>
    <t>Guia de identificação das espécies alvo do PAN, áreas importantes para sua conservação, e áreas de conflito elaborados e distribuído.</t>
  </si>
  <si>
    <t>Amely Martins (ICMBio/CPB)</t>
  </si>
  <si>
    <t>Articular com as ações do objetivo 5</t>
  </si>
  <si>
    <t>3.4</t>
  </si>
  <si>
    <t>Articular com entidades municipais, estaduais e federais a execução de planejamento das agendas de fiscalização e a adoção do protocolo de coleta de dados sobre caça e/ou apanha com foco nas espécies alvo do PAN, especialmente em áreas importantes para sua conservação.</t>
  </si>
  <si>
    <t>Oficinas, palestras e/ou videoconferências realizadas em cada estado.</t>
  </si>
  <si>
    <t>Robério Freire Filho (UFPE)</t>
  </si>
  <si>
    <t>Representantes de todos os estados, ICMBio/CPB, Marianna Pinho (INEMA/BA), Yuri Valença (CPRH-PE); Marco Freitas (ICMBio/ESEC Murici); UCs; André Beal (CETAS/IBAMA/SE), Marco Diniz (Prefeitura de Delmiro Gouveia/AL).</t>
  </si>
  <si>
    <t>4.1</t>
  </si>
  <si>
    <t>Realizar e refinar estudos sobre estrutura e composição de habitat e de populações e caracterização da paisagem para subsidiar a identificação das áreas potenciais para o manejo in situ e projetos de conectividade e recomposição de habitat.</t>
  </si>
  <si>
    <t>Planilhas de metadados disponíveis para identificar as áreas
 Mapas, Relatórios, artigos, teses e dissertações publicados</t>
  </si>
  <si>
    <t>Hábitats e populações caracterizados</t>
  </si>
  <si>
    <t xml:space="preserve">Andre Alonso, Mônica Montenegro (ICMBio/CPB), Renata Ferreira (UFRN), Bruna Bezerra (UFPE), João Pedro Souza Alves (UFPE), Leandro Jerusalinsky (ICMBio/CPB), Gustavo Canale (UFMT), Eudécio Neco (UFRN), Poliana Lins (UFRN), Marcos Araújo (SOS Caatinga), Robério Freire Filho (UFPE), Poliana Lins (UFMT), Bárbara Lins (FUNDEP/ICMBio/CPB), Eudécio Neco (FUNDEP/ICMBio/CPB), Monique Bastos (FUNDEP/ICMBio/CPB) </t>
  </si>
  <si>
    <t>ESTUDOS DE ESTRUTURA_ R$48.000 (duas bolsas IC por ano, em cinco anos _ diferentes espécies contemplatas, em diferentes cenários e diferentes anos); Sem custo estimado de deslocamento; Sem custo estimado de equipamentos
 ESTUDOS DE COMPOSIÇÃO DE POPULAÇÃO_ R$216.000 (seis bolsas de mestrado, ao menos um cenário para cada uma das espécies com identificação de estrutura da população; Sem custo estimado de deslocamento; Sem custo estimado de equipamentos
 Urilizar Imagens Rapideye (5m) disponíveis do Geocatálogo do MMA</t>
  </si>
  <si>
    <t>4.2</t>
  </si>
  <si>
    <t>Refinar análises de viabilidade populacional para orientar o manejo de indivíduos/populações e de habitats das espécies alvo.</t>
  </si>
  <si>
    <t>Análises realizadas
 Relatórios, artigos, teses e dissertações publicados</t>
  </si>
  <si>
    <t>Andre Alonso, Mônica Montenegro (ICMBio/CPB), Renata Ferreira (UFRN), Bruna Bezerra (UFPE), João Pedro Souza Alves (UFPE), Gustavo Canale (UFMT), Hamilton Barreto (UFS), Sidney Gouveia (UFS), Gabriela Ludwig (ICMBio/CPB), Raone Beltrão-Mendes (UFS), Gerson Buss (ICMBio/CPB), Maria Adélia Oliveira (UFRPE e ASPAN), Robério Freire Filho (UFPE), Amely Martins (ICMBio/CPB), Bárbara Lins (FUNDEP/ICMBio/CPB), Monique Bastos (FUNDEP/ICMBio/CPB), Eudécio Neco (FUNDEP/ICMBio/CPB)</t>
  </si>
  <si>
    <t>4.3</t>
  </si>
  <si>
    <t>Realizar e refinar estudos filogenéticos e filogeográficos sobre as espécies alvo para orientar o manejo populacional e de habitats.</t>
  </si>
  <si>
    <t>Relatórios, artigos, teses e dissertações publicados</t>
  </si>
  <si>
    <t>Andre Alonso (ICMBio/CPB), Mônica Montenegro (ICMBio/CPB), Renata Ferreira (UFRN), Bruna Bezerra (UFPE), João Pedro Souza Alves (UFPE), Leandro Jerusalinsky (ICMBio/CPB), Gustavo Canale (UFMT), Gabriela Ludwig (ICMBio/CPB), Raone Beltrão-Mendes (UFS), Patrícia Izar (USP), Robério Freire Filho (UFPE)</t>
  </si>
  <si>
    <t>4.4</t>
  </si>
  <si>
    <r>
      <t xml:space="preserve">Identificar áreas com potencial para manejo </t>
    </r>
    <r>
      <rPr>
        <i/>
        <sz val="11"/>
        <rFont val="Calibri"/>
        <family val="2"/>
        <scheme val="minor"/>
      </rPr>
      <t>in situ</t>
    </r>
    <r>
      <rPr>
        <sz val="10"/>
        <rFont val="Arial"/>
        <family val="2"/>
      </rPr>
      <t xml:space="preserve"> das espécies alvo, visando manter e promover o estabelecimento de populações viáveis na natureza.</t>
    </r>
  </si>
  <si>
    <t>SIG , mapas das áreas identificadas, com indicação das potencialidades de manejo para cada área</t>
  </si>
  <si>
    <t>Áreas com potencial de manejo identificadas</t>
  </si>
  <si>
    <t>Andre Alonso, Mônica Montenegro (ICMBio/CPB), Renata Ferreira (UFRN), Bruna Bezerra (UFPE), João Pedro Souza Alves (UFPE), Leandro Jerusalinsky (ICMBio/CPB), Gustavo Canale (UFMT), Eudécio Neco (UFRN), Poliana Lins (UFRN), Marcos Araújo (SOS Caatinga), Raone Beltrão-Mendes (UFS), Robério Freire Filho (UFPE)</t>
  </si>
  <si>
    <t>4.5</t>
  </si>
  <si>
    <t>Levantamento e caracterização das populações em cativeiro das espécies alvo, visando o manejo in situ para manter e promover o estabelecimento de populações viáveis na natureza.</t>
  </si>
  <si>
    <r>
      <t xml:space="preserve">Relatório anuais da população cativa 
 </t>
    </r>
    <r>
      <rPr>
        <i/>
        <sz val="10"/>
        <rFont val="Calibri"/>
        <family val="2"/>
        <scheme val="minor"/>
      </rPr>
      <t xml:space="preserve">Studbooks </t>
    </r>
    <r>
      <rPr>
        <sz val="10"/>
        <rFont val="Arial"/>
        <family val="2"/>
      </rPr>
      <t>das populações cativas das espécies</t>
    </r>
  </si>
  <si>
    <t>Diagnóstico sobre as populações cativas das espécies</t>
  </si>
  <si>
    <t>Renata Ferreira (UFRN)</t>
  </si>
  <si>
    <t>Mônica Montenegro (ICMBio/CPB), Amely Martins (ICMBio/CPB), Bruna Bezerra (UFPE), Márcio Silva (Zoo Dois Irmãos/SEMAS PE), Ana Cecília Pires (CETAS IBAMA/AL),  Alcides Pissinatti (CPRJ), Yuri Leite (CPRH-PE), André Beal (CETAS IBAMA/SE)</t>
  </si>
  <si>
    <t>Custos detalhados: R$ 1.000,00 para ligacoes telefonicas; R$19.000,00 para pagamento de passagens e diarias para visitas in situ para caracterizacao dos recintos, dos especimens e para coleta de sangue; R$30.000 para caracterização genetica dos possiveis hibiridos)</t>
  </si>
  <si>
    <t>4.6</t>
  </si>
  <si>
    <r>
      <t xml:space="preserve">Elaborar, refinar e aplicar as chaves de decisão para orientar a destinação e o manejo de indivíduos e populações </t>
    </r>
    <r>
      <rPr>
        <i/>
        <sz val="10"/>
        <rFont val="Arial"/>
        <family val="2"/>
      </rPr>
      <t>in situ</t>
    </r>
    <r>
      <rPr>
        <sz val="10"/>
        <rFont val="Arial"/>
        <family val="2"/>
      </rPr>
      <t xml:space="preserve">  e </t>
    </r>
    <r>
      <rPr>
        <i/>
        <sz val="10"/>
        <rFont val="Arial"/>
        <family val="2"/>
      </rPr>
      <t>ex situ</t>
    </r>
    <r>
      <rPr>
        <sz val="10"/>
        <rFont val="Arial"/>
        <family val="2"/>
      </rPr>
      <t xml:space="preserve"> das espécies alvo.</t>
    </r>
  </si>
  <si>
    <t>Chaves de decisão elaboradas e aplicadas</t>
  </si>
  <si>
    <t>Manejo adequado realizado</t>
  </si>
  <si>
    <t>4.7</t>
  </si>
  <si>
    <r>
      <t xml:space="preserve">Estabelecer, revisar e aplicar os protocolos para manejo populacional  </t>
    </r>
    <r>
      <rPr>
        <i/>
        <sz val="10"/>
        <rFont val="Arial"/>
        <family val="2"/>
      </rPr>
      <t>in situ</t>
    </r>
    <r>
      <rPr>
        <sz val="10"/>
        <rFont val="Arial"/>
        <family val="2"/>
      </rPr>
      <t xml:space="preserve"> e</t>
    </r>
    <r>
      <rPr>
        <i/>
        <sz val="10"/>
        <rFont val="Arial"/>
        <family val="2"/>
      </rPr>
      <t xml:space="preserve"> ex situ</t>
    </r>
    <r>
      <rPr>
        <sz val="10"/>
        <rFont val="Arial"/>
        <family val="2"/>
      </rPr>
      <t xml:space="preserve"> das espécies alvo, incluindo captura, transporte, questões sanitárias, liberação, monitoramento e dieta.</t>
    </r>
  </si>
  <si>
    <t>Protocolos elaborados e disponibilizados</t>
  </si>
  <si>
    <t>4.8</t>
  </si>
  <si>
    <r>
      <t xml:space="preserve">Executar o manejo de indivíduos e populações de </t>
    </r>
    <r>
      <rPr>
        <i/>
        <sz val="11"/>
        <color theme="1"/>
        <rFont val="Calibri"/>
        <family val="2"/>
        <scheme val="minor"/>
      </rPr>
      <t xml:space="preserve">A.belzebul </t>
    </r>
    <r>
      <rPr>
        <sz val="10"/>
        <rFont val="Arial"/>
        <family val="2"/>
      </rPr>
      <t>para manter e promover o estabelecimento de populações viáveis na natureza, conforme protocolos (Ação 4.7) e chave de decisão já estabelecidos (Ação 4.6).</t>
    </r>
  </si>
  <si>
    <t>Instituições envolvidas no manejo
 Indivíduos e grupos manejados</t>
  </si>
  <si>
    <t>Manter e promover o estabelecimento de populações de A. belzebul viáveis na natureza</t>
  </si>
  <si>
    <t>Mônica Montenegro (ICMBio/CPB), Amely Martins (ICMBio/CPB), Ana Cecília Pires (CETAS IBAMA/AL), Márcio Silva (Zoo Dois Irmãos/SEMAS PE), Renata Azevedo (ICMBio/CPB), Gerson Buss (ICMBio/CPB), Yuri Leite (CPRH-PE), Leandro Jerusalinsky (ICMBio/CPB),  João Pedro Souza Alves (UFPE), Polícias Ambientais, RPPN Mata Estrela, Ronaldo Douglas (CETAS IBAMA/RN), Bica, Aquário de Natal</t>
  </si>
  <si>
    <t>Fragmentos Florestais considerados nas Áreas Importantes dentro da área de distribuição da espécie</t>
  </si>
  <si>
    <t>Unidades de Conservação</t>
  </si>
  <si>
    <t>Seria de grande importância a colocação de rádio colar (com GPS) em indivíduos manejados e monitoramento dos animais por pesquisadores. Seria necessária uma força tarefa para captação de recursos para tal.</t>
  </si>
  <si>
    <t>4.9</t>
  </si>
  <si>
    <r>
      <t xml:space="preserve">Desenvolver projeto piloto de reintrodução/reforço populacional de </t>
    </r>
    <r>
      <rPr>
        <i/>
        <sz val="10"/>
        <rFont val="Calibri"/>
        <family val="2"/>
        <scheme val="minor"/>
      </rPr>
      <t>S.flavius</t>
    </r>
    <r>
      <rPr>
        <sz val="10"/>
        <rFont val="Arial"/>
        <family val="2"/>
      </rPr>
      <t>, seguindo resultados das ações anteriores deste objetivo.</t>
    </r>
  </si>
  <si>
    <t>Projeto realizado</t>
  </si>
  <si>
    <t>Mônica Montenegro (ICMBio/CPB), Amely Martins (ICMBio/CPB), Ana Cecília Pires (CETAS IBAMA/AL), Poliana Lins (UFRN), Marcos Araújo (SOS Caatinga),  Marcio Silva (PEDI)</t>
  </si>
  <si>
    <t>Custos detalhados: R$48.000 diaria e alimentação de alunos e mateiro durante 24 meses; R$12,000 : gasolina ida campo mensal; R$7.000 : raio colar; R$15.000: cameras trap; R$9,600 kits analises fisiologicas)</t>
  </si>
  <si>
    <t xml:space="preserve">OBJETIVO ESPECÍFICO 5 </t>
  </si>
  <si>
    <t>5.1</t>
  </si>
  <si>
    <t>Elaborar, aprimorar e disponibilizar materiais de apoio a ações e programas de educação ambiental para a conservação das espécies alvo do PAN.</t>
  </si>
  <si>
    <t>Materiais elaborados e disponibilizados</t>
  </si>
  <si>
    <t>Programas de educação ambiental utilizando os materiais elaborados.</t>
  </si>
  <si>
    <t>Bruna Bezerra (UFPE)</t>
  </si>
  <si>
    <t xml:space="preserve">Maria Adélia Oliveira (UFRPE e ASPAN), Juliane Moura (UFRPE), Carla Castro (UFPB), Maria Augusta dos Anjos (SEMARH/SE), Robério Freire Filho (UFPE), Marianna Pinho (INEMA/BA), Marcio Silva (PEDI), Bárbara Lins (FUNDEP/ICMBio/CPB), Monique Bastos (FUNDEP/ICMBio/CPB), Eudécio Neco (FUNDEP/ICMBio/CPB), Amely Martins (ICMBio/CPB), Mônica Montenegro (ICMBio/CPB) </t>
  </si>
  <si>
    <t>Utilizar também os materiais criados no primeiro ciclo do PAN</t>
  </si>
  <si>
    <t>5.2</t>
  </si>
  <si>
    <t>Promover a inserção da problemática e estratégias para conservação das espécies alvo do PAN como tema em projetos e ações de educação ambiental.</t>
  </si>
  <si>
    <t>Programas de educação ambiental identificados e utilizando as informações sobre as espécies alvo do PAN como tema em seus projetos e ações de educação ambiental</t>
  </si>
  <si>
    <t xml:space="preserve">Maria Adélia Oliveira (UFRPE e ASPAN), Juliane Moura (UFRPE), Bruna Bezerra (UFPE), Carla Castro (UFPB), Maria Augusta dos Anjos (SEMARH/SE), Marianna Pinho (INEMA/BA), Marcio Silva (PEDI), Robério Freire Filho (UFPE), Bárbara Lins (FUNDEP/ICMBio/CPB), Monique Bastos (FUNDEP/ICMBio/CPB), Eudécio Neco (FUNDEP/ICMBio/CPB), Amely Martins (ICMBio/CPB), Mônica Montenegro (ICMBio/CPB) </t>
  </si>
  <si>
    <t>Robério Freire (UFPE)</t>
  </si>
  <si>
    <t>Maria Adélia Oliveira (UFRPE e ASPAN)</t>
  </si>
  <si>
    <t>Eduardo Marques (ICMBio/GR2)</t>
  </si>
  <si>
    <t xml:space="preserve"> Yuri Valença (CPRH/PE), Antônio Estrela (PML/BA)
 Bruna Bezerra (UFPE), Eduardo Marques (ICMBio/GR2), Paulo Cruz (ICMBio/REBIO Una), , Marianna Pinho (INEMA/BA), Julianne Silva (UFRPE), Udemário Ribeiro (Mestrando/UFBA), Marco Diniz (Prefeitura de Delmiro Gouveia-AL).</t>
  </si>
  <si>
    <t>Antônio Estrela (PML/BA), Maria Adélia Oliveira (UFRPE e ASPAN), Eduardo Marques (ICMBio/GR2), Paulo Cruz (ICMBio), Floriano Soto (INEMA/BA), Marcos Araújo (SOS Caatinga), Ana Cecília Pires (CETAS IBAMA/AL), Marcio Silva (PEDI), Udemário Ribeiro (Mestrando/UFBA)</t>
  </si>
  <si>
    <t>Gabriela Ludwig (ICMBio/CPB), Eduardo Marques (ICMBio/GR2), Robério Freire Filho (UFPE)</t>
  </si>
  <si>
    <t>Marco Diniz (Prefeitura de Delmiro Gouveia/AL), Yuri Valença (CPRH-PE), Representantes de todos os estados, ICMBio/CPB, Marianna Pinho (INEMA/BA); André Beal (CETAS/IBAMA/SE), Gabriela Ludwig (ICMBio/CPB), Eduardo Marques (ICMBio/GR2), Bruna Bezerra (UFPE), Carla Castro (UFPB), Renata Ferreira (UFRN), Robério Freire Filho (UFPE)</t>
  </si>
  <si>
    <t>Renata Ferreira (UFRN), Amely Martins (ICMBio/CPB), Leandro Jerusalinsky (ICMBio/CPB), André Alonso, Eduardo Marques (ICMBio/GR2), Gustavo Canale (UFMT), Ana Cecília Pires (CETAS IBAMA/AL), Márcio Silva (Zoo Dois Irmãos/SEMAS PE), Maria Augusta dos Anjos (SEMARH/SE), Raone Beltrão-Mendes (UFS),  Yuri Leite (CPRH-PE), Ronaldo Douglas (CETAS IBAMA/RN)</t>
  </si>
  <si>
    <t>Mônica Montenegro (ICMBio/CPB), Renata Ferreira (UFRN), Amely Martins (ICMBio/CPB), Leandro Jerusalinsky (ICMBio/CPB), André Alonso, Eduardo Marques (ICMBio/GR2), Gustavo Canale (UFMT), Ana Cecília Pires (CETAS IBAMA/AL), Márcio Silva (Zoo Dois Irmãos/SEMAS PE), Maria Augusta dos Anjos (SEMARH/SE), Raone Beltrão-Mendes (UFS),   Yuri Leite (CPRH-PE), Ronaldo Douglas (CETAS IBAMA/RN), André Beal (CETAS IBAMA/SE)</t>
  </si>
  <si>
    <t>Maria Adélia Oliveira (UFRPE e ASPAN), Renata Ferreira (UFRN), Bruna Bezerra (UFPE), Carla Castro (UFPB), Gustavo Canale (UFMT), André Alonso, Raone Beltrão-Mendes (UFS), Gabriela Ludwig (ICMBio/CPB), Julianne Silva (UFRPE), Robério Freire Filho (UFPE), Antônio Estrela (PML/BA), Bruna Bezerra (UFPE), Paulo Cruz (ICMBio/REBIO Una), Marianna Pinho (INEMA/BA), Udemário Ribeiro (Mestrando/UFBA), Poliana Lins (UFMT), Bárbara Lins (FUNDEP/ICMBio/CPB), Eudécio Neco (FUNDEP/ICMBio/CPB), Monique Bastos (FUNDEP/ICMBio/CPB); Gerson Buss (ICMBio/CPB); Eduardo Marques (ICMBio/GR2)</t>
  </si>
  <si>
    <t>Floriano Soto (INEMA/BA), Elísio Santos Neto,  OEMAS, Maria Adélia Oliveira (UFRPE e ASPAN); Renata Ferreira (UFRN); Robério Freire Filho (UFPE).</t>
  </si>
  <si>
    <t>Floriano Soto (INEMA/BA), Elísio Santos Neto, OEMAS</t>
  </si>
  <si>
    <t>Floriano Soto (INEMA/BA), Elísio Santos Neto</t>
  </si>
  <si>
    <t xml:space="preserve">Luciana Pacca (ICMBio/CPB), Raone Beltrão-Mendes (UFS), Gabriela Ludwig (ICMBio/CPB), DNIT, DER, Antônio Campos (Japungu), João Pedro Souza (UFPE), Bruna Bezerra (UFPE), André Alonso, PRF, PMA,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</si>
</sst>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[$-416]mmmm\-yy;@"/>
    <numFmt numFmtId="165" formatCode="mmmm\-d"/>
  </numFmts>
  <fonts count="35" x14ac:knownFonts="1">
    <font>
      <sz val="10"/>
      <name val="Arial"/>
      <family val="2"/>
    </font>
    <font>
      <sz val="10"/>
      <name val="Arial"/>
      <family val="2"/>
    </font>
    <font>
      <sz val="11"/>
      <name val="Calibri"/>
      <family val="2"/>
    </font>
    <font>
      <sz val="12"/>
      <name val="Calibri"/>
      <family val="2"/>
    </font>
    <font>
      <sz val="12"/>
      <name val="Arial"/>
      <family val="2"/>
    </font>
    <font>
      <sz val="8"/>
      <name val="Arial"/>
      <family val="2"/>
    </font>
    <font>
      <sz val="16"/>
      <name val="Calibri"/>
      <family val="2"/>
    </font>
    <font>
      <sz val="18"/>
      <name val="Arial"/>
      <family val="2"/>
    </font>
    <font>
      <sz val="20"/>
      <name val="Calibri"/>
      <family val="2"/>
    </font>
    <font>
      <b/>
      <sz val="12"/>
      <color indexed="9"/>
      <name val="Calibri"/>
      <family val="2"/>
    </font>
    <font>
      <sz val="14"/>
      <name val="Calibri"/>
      <family val="2"/>
    </font>
    <font>
      <b/>
      <sz val="12"/>
      <name val="Calibri"/>
      <family val="2"/>
    </font>
    <font>
      <b/>
      <sz val="14"/>
      <name val="Calibri"/>
      <family val="2"/>
    </font>
    <font>
      <sz val="16"/>
      <name val="Arial"/>
      <family val="2"/>
    </font>
    <font>
      <sz val="12"/>
      <color indexed="9"/>
      <name val="Arial"/>
      <family val="2"/>
    </font>
    <font>
      <sz val="22"/>
      <color indexed="9"/>
      <name val="Calibri"/>
      <family val="2"/>
    </font>
    <font>
      <sz val="11"/>
      <name val="Calibri"/>
      <family val="2"/>
    </font>
    <font>
      <sz val="14"/>
      <color indexed="9"/>
      <name val="Arial"/>
      <family val="2"/>
    </font>
    <font>
      <sz val="12"/>
      <color indexed="9"/>
      <name val="Calibri"/>
      <family val="2"/>
    </font>
    <font>
      <b/>
      <sz val="14"/>
      <color indexed="60"/>
      <name val="Calibri"/>
      <family val="2"/>
    </font>
    <font>
      <b/>
      <sz val="18"/>
      <color indexed="9"/>
      <name val="Calibri"/>
      <family val="2"/>
    </font>
    <font>
      <b/>
      <sz val="16"/>
      <color theme="0"/>
      <name val="Calibri"/>
      <family val="2"/>
    </font>
    <font>
      <i/>
      <sz val="11"/>
      <name val="Calibri"/>
      <family val="2"/>
      <scheme val="minor"/>
    </font>
    <font>
      <i/>
      <sz val="1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color rgb="FFFFFFFF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i/>
      <sz val="12"/>
      <color indexed="8"/>
      <name val="Calibri"/>
      <family val="2"/>
    </font>
    <font>
      <sz val="12"/>
      <color indexed="8"/>
      <name val="Calibri"/>
      <family val="2"/>
    </font>
    <font>
      <b/>
      <i/>
      <sz val="14"/>
      <color rgb="FF993300"/>
      <name val="Calibri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i/>
      <sz val="10"/>
      <name val="Arial"/>
      <family val="2"/>
    </font>
    <font>
      <sz val="10"/>
      <color theme="1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indexed="27"/>
        <bgColor indexed="41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41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4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-0.249977111117893"/>
        <bgColor indexed="27"/>
      </patternFill>
    </fill>
    <fill>
      <patternFill patternType="solid">
        <fgColor theme="1" tint="0.499984740745262"/>
        <b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FF0000"/>
        <bgColor indexed="64"/>
      </patternFill>
    </fill>
    <fill>
      <patternFill patternType="solid">
        <fgColor rgb="FF375623"/>
        <bgColor rgb="FF000000"/>
      </patternFill>
    </fill>
    <fill>
      <patternFill patternType="solid">
        <fgColor rgb="FF548235"/>
        <bgColor rgb="FF000000"/>
      </patternFill>
    </fill>
    <fill>
      <patternFill patternType="solid">
        <fgColor rgb="FF0070C0"/>
        <bgColor indexed="64"/>
      </patternFill>
    </fill>
    <fill>
      <patternFill patternType="solid">
        <fgColor rgb="FF7030A0"/>
        <bgColor indexed="64"/>
      </patternFill>
    </fill>
  </fills>
  <borders count="17">
    <border>
      <left/>
      <right/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 style="thin">
        <color rgb="FFFFFFFF"/>
      </top>
      <bottom/>
      <diagonal/>
    </border>
    <border>
      <left/>
      <right/>
      <top/>
      <bottom style="thin">
        <color rgb="FFFFFFFF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0" fontId="1" fillId="2" borderId="1">
      <alignment horizontal="center" vertical="center" wrapText="1"/>
    </xf>
    <xf numFmtId="0" fontId="32" fillId="0" borderId="0"/>
  </cellStyleXfs>
  <cellXfs count="81">
    <xf numFmtId="0" fontId="0" fillId="0" borderId="0" xfId="0"/>
    <xf numFmtId="0" fontId="4" fillId="0" borderId="0" xfId="0" applyFont="1"/>
    <xf numFmtId="0" fontId="2" fillId="0" borderId="0" xfId="0" applyFont="1" applyAlignment="1">
      <alignment wrapText="1"/>
    </xf>
    <xf numFmtId="0" fontId="16" fillId="0" borderId="0" xfId="0" applyFont="1" applyAlignment="1">
      <alignment wrapText="1"/>
    </xf>
    <xf numFmtId="0" fontId="15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10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wrapText="1"/>
    </xf>
    <xf numFmtId="164" fontId="2" fillId="0" borderId="0" xfId="0" applyNumberFormat="1" applyFont="1" applyAlignment="1">
      <alignment horizontal="center" wrapText="1"/>
    </xf>
    <xf numFmtId="4" fontId="2" fillId="0" borderId="0" xfId="0" applyNumberFormat="1" applyFont="1" applyAlignment="1">
      <alignment wrapText="1"/>
    </xf>
    <xf numFmtId="0" fontId="4" fillId="6" borderId="0" xfId="0" applyFont="1" applyFill="1"/>
    <xf numFmtId="0" fontId="7" fillId="6" borderId="0" xfId="0" applyFont="1" applyFill="1"/>
    <xf numFmtId="0" fontId="13" fillId="6" borderId="0" xfId="0" applyFont="1" applyFill="1"/>
    <xf numFmtId="0" fontId="14" fillId="6" borderId="0" xfId="0" applyFont="1" applyFill="1"/>
    <xf numFmtId="0" fontId="17" fillId="6" borderId="0" xfId="0" applyFont="1" applyFill="1"/>
    <xf numFmtId="0" fontId="0" fillId="13" borderId="11" xfId="0" applyFill="1" applyBorder="1" applyAlignment="1">
      <alignment vertical="top" wrapText="1"/>
    </xf>
    <xf numFmtId="0" fontId="0" fillId="0" borderId="11" xfId="0" applyBorder="1" applyAlignment="1">
      <alignment horizontal="left" vertical="top" wrapText="1"/>
    </xf>
    <xf numFmtId="165" fontId="0" fillId="0" borderId="11" xfId="0" applyNumberFormat="1" applyBorder="1" applyAlignment="1">
      <alignment horizontal="center" vertical="top" wrapText="1"/>
    </xf>
    <xf numFmtId="0" fontId="0" fillId="0" borderId="11" xfId="0" applyBorder="1" applyAlignment="1">
      <alignment horizontal="center" vertical="top" wrapText="1"/>
    </xf>
    <xf numFmtId="4" fontId="0" fillId="0" borderId="11" xfId="0" applyNumberFormat="1" applyBorder="1" applyAlignment="1">
      <alignment horizontal="center" vertical="top" wrapText="1"/>
    </xf>
    <xf numFmtId="0" fontId="0" fillId="0" borderId="11" xfId="0" applyBorder="1" applyAlignment="1">
      <alignment vertical="top" wrapText="1"/>
    </xf>
    <xf numFmtId="0" fontId="0" fillId="13" borderId="11" xfId="0" applyFill="1" applyBorder="1" applyAlignment="1">
      <alignment horizontal="left" vertical="top" wrapText="1"/>
    </xf>
    <xf numFmtId="0" fontId="0" fillId="13" borderId="11" xfId="0" applyFill="1" applyBorder="1" applyAlignment="1">
      <alignment horizontal="center" vertical="top" wrapText="1"/>
    </xf>
    <xf numFmtId="0" fontId="0" fillId="14" borderId="11" xfId="0" applyFill="1" applyBorder="1" applyAlignment="1">
      <alignment vertical="top" wrapText="1"/>
    </xf>
    <xf numFmtId="0" fontId="0" fillId="0" borderId="12" xfId="0" applyBorder="1" applyAlignment="1">
      <alignment horizontal="left" vertical="top" wrapText="1"/>
    </xf>
    <xf numFmtId="0" fontId="0" fillId="0" borderId="12" xfId="0" applyBorder="1" applyAlignment="1">
      <alignment horizontal="center" vertical="top" wrapText="1"/>
    </xf>
    <xf numFmtId="165" fontId="0" fillId="0" borderId="12" xfId="0" applyNumberFormat="1" applyBorder="1" applyAlignment="1">
      <alignment horizontal="center" vertical="top" wrapText="1"/>
    </xf>
    <xf numFmtId="0" fontId="2" fillId="15" borderId="2" xfId="0" applyFont="1" applyFill="1" applyBorder="1" applyAlignment="1">
      <alignment horizontal="center" vertical="center" wrapText="1"/>
    </xf>
    <xf numFmtId="164" fontId="0" fillId="0" borderId="11" xfId="0" applyNumberFormat="1" applyBorder="1" applyAlignment="1">
      <alignment horizontal="center" vertical="top" wrapText="1"/>
    </xf>
    <xf numFmtId="0" fontId="26" fillId="17" borderId="13" xfId="0" applyFont="1" applyFill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7" fillId="0" borderId="0" xfId="0" applyFont="1" applyAlignment="1">
      <alignment vertical="center" wrapText="1"/>
    </xf>
    <xf numFmtId="0" fontId="27" fillId="0" borderId="14" xfId="0" applyFont="1" applyBorder="1" applyAlignment="1">
      <alignment vertical="center" wrapText="1"/>
    </xf>
    <xf numFmtId="0" fontId="0" fillId="0" borderId="15" xfId="0" applyBorder="1" applyAlignment="1">
      <alignment horizontal="center" vertical="top" wrapText="1"/>
    </xf>
    <xf numFmtId="0" fontId="0" fillId="0" borderId="16" xfId="0" applyBorder="1" applyAlignment="1">
      <alignment horizontal="center" vertical="top" wrapText="1"/>
    </xf>
    <xf numFmtId="0" fontId="2" fillId="0" borderId="2" xfId="0" applyFont="1" applyBorder="1" applyAlignment="1">
      <alignment wrapText="1"/>
    </xf>
    <xf numFmtId="3" fontId="0" fillId="0" borderId="11" xfId="0" applyNumberFormat="1" applyBorder="1" applyAlignment="1">
      <alignment horizontal="center" vertical="top" wrapText="1"/>
    </xf>
    <xf numFmtId="0" fontId="2" fillId="18" borderId="2" xfId="0" applyFont="1" applyFill="1" applyBorder="1" applyAlignment="1">
      <alignment horizontal="center" vertical="center" wrapText="1"/>
    </xf>
    <xf numFmtId="0" fontId="31" fillId="0" borderId="2" xfId="0" applyFont="1" applyBorder="1" applyAlignment="1">
      <alignment vertical="top" wrapText="1"/>
    </xf>
    <xf numFmtId="0" fontId="31" fillId="6" borderId="10" xfId="0" applyFont="1" applyFill="1" applyBorder="1" applyAlignment="1">
      <alignment horizontal="center" vertical="top" wrapText="1"/>
    </xf>
    <xf numFmtId="0" fontId="31" fillId="0" borderId="11" xfId="2" applyFont="1" applyBorder="1" applyAlignment="1">
      <alignment horizontal="left" vertical="top" wrapText="1"/>
    </xf>
    <xf numFmtId="0" fontId="31" fillId="0" borderId="10" xfId="0" applyFont="1" applyBorder="1" applyAlignment="1">
      <alignment vertical="center"/>
    </xf>
    <xf numFmtId="0" fontId="31" fillId="0" borderId="10" xfId="0" applyFont="1" applyBorder="1" applyAlignment="1">
      <alignment vertical="top" wrapText="1"/>
    </xf>
    <xf numFmtId="0" fontId="0" fillId="0" borderId="0" xfId="0" applyAlignment="1">
      <alignment wrapText="1"/>
    </xf>
    <xf numFmtId="0" fontId="31" fillId="6" borderId="10" xfId="0" applyFont="1" applyFill="1" applyBorder="1" applyAlignment="1">
      <alignment horizontal="left" vertical="top" wrapText="1"/>
    </xf>
    <xf numFmtId="0" fontId="31" fillId="0" borderId="2" xfId="0" applyFont="1" applyBorder="1" applyAlignment="1">
      <alignment horizontal="left" vertical="top" wrapText="1"/>
    </xf>
    <xf numFmtId="164" fontId="31" fillId="6" borderId="2" xfId="0" applyNumberFormat="1" applyFont="1" applyFill="1" applyBorder="1" applyAlignment="1">
      <alignment horizontal="center" vertical="top" wrapText="1"/>
    </xf>
    <xf numFmtId="0" fontId="31" fillId="13" borderId="11" xfId="2" applyFont="1" applyFill="1" applyBorder="1" applyAlignment="1">
      <alignment horizontal="left" vertical="top" wrapText="1"/>
    </xf>
    <xf numFmtId="0" fontId="32" fillId="0" borderId="11" xfId="2" applyBorder="1" applyAlignment="1">
      <alignment horizontal="left" vertical="top" wrapText="1"/>
    </xf>
    <xf numFmtId="0" fontId="31" fillId="0" borderId="2" xfId="0" applyFont="1" applyBorder="1" applyAlignment="1">
      <alignment horizontal="center" vertical="top"/>
    </xf>
    <xf numFmtId="0" fontId="0" fillId="0" borderId="16" xfId="0" applyBorder="1" applyAlignment="1">
      <alignment horizontal="left" vertical="top" wrapText="1"/>
    </xf>
    <xf numFmtId="0" fontId="0" fillId="0" borderId="10" xfId="0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164" fontId="9" fillId="5" borderId="2" xfId="0" applyNumberFormat="1" applyFont="1" applyFill="1" applyBorder="1" applyAlignment="1">
      <alignment horizontal="center" vertical="center" wrapText="1"/>
    </xf>
    <xf numFmtId="0" fontId="34" fillId="0" borderId="10" xfId="0" applyFont="1" applyBorder="1" applyAlignment="1">
      <alignment horizontal="center" vertical="top"/>
    </xf>
    <xf numFmtId="17" fontId="0" fillId="0" borderId="11" xfId="0" applyNumberFormat="1" applyBorder="1" applyAlignment="1">
      <alignment horizontal="center" vertical="top" wrapText="1"/>
    </xf>
    <xf numFmtId="0" fontId="25" fillId="16" borderId="0" xfId="0" applyFont="1" applyFill="1" applyAlignment="1">
      <alignment horizontal="center" vertical="center"/>
    </xf>
    <xf numFmtId="0" fontId="18" fillId="3" borderId="2" xfId="0" applyFont="1" applyFill="1" applyBorder="1"/>
    <xf numFmtId="0" fontId="12" fillId="4" borderId="3" xfId="0" applyFont="1" applyFill="1" applyBorder="1" applyAlignment="1">
      <alignment vertical="center"/>
    </xf>
    <xf numFmtId="0" fontId="11" fillId="7" borderId="4" xfId="0" applyFont="1" applyFill="1" applyBorder="1" applyAlignment="1">
      <alignment vertical="center" wrapText="1"/>
    </xf>
    <xf numFmtId="0" fontId="11" fillId="7" borderId="5" xfId="0" applyFont="1" applyFill="1" applyBorder="1" applyAlignment="1">
      <alignment vertical="center" wrapText="1"/>
    </xf>
    <xf numFmtId="0" fontId="11" fillId="7" borderId="6" xfId="0" applyFont="1" applyFill="1" applyBorder="1" applyAlignment="1">
      <alignment vertical="center" wrapText="1"/>
    </xf>
    <xf numFmtId="0" fontId="3" fillId="3" borderId="2" xfId="0" applyFont="1" applyFill="1" applyBorder="1"/>
    <xf numFmtId="0" fontId="20" fillId="9" borderId="2" xfId="0" applyFont="1" applyFill="1" applyBorder="1" applyAlignment="1">
      <alignment horizontal="center" vertical="center"/>
    </xf>
    <xf numFmtId="0" fontId="21" fillId="10" borderId="2" xfId="0" applyFont="1" applyFill="1" applyBorder="1" applyAlignment="1">
      <alignment horizontal="center" vertical="center"/>
    </xf>
    <xf numFmtId="0" fontId="18" fillId="3" borderId="2" xfId="0" applyFont="1" applyFill="1" applyBorder="1" applyAlignment="1">
      <alignment horizontal="center" vertical="center"/>
    </xf>
    <xf numFmtId="0" fontId="19" fillId="8" borderId="7" xfId="0" applyFont="1" applyFill="1" applyBorder="1" applyAlignment="1">
      <alignment horizontal="center" vertical="center" wrapText="1"/>
    </xf>
    <xf numFmtId="0" fontId="19" fillId="8" borderId="8" xfId="0" applyFont="1" applyFill="1" applyBorder="1" applyAlignment="1">
      <alignment horizontal="center" vertical="center" wrapText="1"/>
    </xf>
    <xf numFmtId="0" fontId="19" fillId="8" borderId="9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vertical="center"/>
    </xf>
    <xf numFmtId="0" fontId="20" fillId="12" borderId="0" xfId="0" applyFont="1" applyFill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center" wrapText="1"/>
    </xf>
    <xf numFmtId="4" fontId="9" fillId="5" borderId="2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12" fillId="0" borderId="0" xfId="0" applyFont="1" applyAlignment="1">
      <alignment horizontal="center" wrapText="1"/>
    </xf>
    <xf numFmtId="164" fontId="9" fillId="5" borderId="2" xfId="0" applyNumberFormat="1" applyFont="1" applyFill="1" applyBorder="1" applyAlignment="1">
      <alignment horizontal="center" vertical="center" wrapText="1"/>
    </xf>
    <xf numFmtId="0" fontId="12" fillId="11" borderId="10" xfId="0" applyFont="1" applyFill="1" applyBorder="1" applyAlignment="1">
      <alignment horizontal="center" vertical="center" wrapText="1"/>
    </xf>
    <xf numFmtId="0" fontId="0" fillId="18" borderId="0" xfId="0" applyFill="1" applyAlignment="1">
      <alignment horizontal="center" vertical="center" wrapText="1"/>
    </xf>
    <xf numFmtId="0" fontId="2" fillId="19" borderId="2" xfId="0" applyFont="1" applyFill="1" applyBorder="1" applyAlignment="1">
      <alignment horizontal="center" vertical="center" wrapText="1"/>
    </xf>
  </cellXfs>
  <cellStyles count="3">
    <cellStyle name="Estilo 1" xfId="1" xr:uid="{00000000-0005-0000-0000-000000000000}"/>
    <cellStyle name="Normal" xfId="0" builtinId="0"/>
    <cellStyle name="Normal 3" xfId="2" xr:uid="{A89BB7D4-5B23-4280-8C37-DE01CA44F5B4}"/>
  </cellStyles>
  <dxfs count="1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  <alignment horizontal="center" vertical="center" textRotation="0" wrapText="0" indent="0" justifyLastLine="0" shrinkToFit="0" readingOrder="0"/>
    </dxf>
    <dxf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  <fill>
        <patternFill patternType="solid">
          <fgColor rgb="FF000000"/>
          <bgColor rgb="FF548235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rgb="FFC6E0B4"/>
          <bgColor rgb="FFC6E0B4"/>
        </patternFill>
      </fill>
    </dxf>
    <dxf>
      <fill>
        <patternFill patternType="solid">
          <fgColor rgb="FFC6E0B4"/>
          <bgColor rgb="FFC6E0B4"/>
        </patternFill>
      </fill>
    </dxf>
    <dxf>
      <font>
        <b/>
        <color rgb="FFFFFFFF"/>
      </font>
      <fill>
        <patternFill patternType="solid">
          <fgColor rgb="FF70AD47"/>
          <bgColor rgb="FF70AD47"/>
        </patternFill>
      </fill>
    </dxf>
    <dxf>
      <font>
        <b/>
        <color rgb="FFFFFFFF"/>
      </font>
      <fill>
        <patternFill patternType="solid">
          <fgColor rgb="FF70AD47"/>
          <bgColor rgb="FF70AD47"/>
        </patternFill>
      </fill>
    </dxf>
    <dxf>
      <font>
        <b/>
        <color rgb="FFFFFFFF"/>
      </font>
      <fill>
        <patternFill patternType="solid">
          <fgColor rgb="FF70AD47"/>
          <bgColor rgb="FF70AD47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70AD47"/>
          <bgColor rgb="FF70AD47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E2EFDA"/>
          <bgColor rgb="FFE2EFDA"/>
        </patternFill>
      </fill>
      <border>
        <vertical style="thin">
          <color rgb="FFFFFFFF"/>
        </vertical>
        <horizontal style="thin">
          <color rgb="FFFFFFFF"/>
        </horizontal>
      </border>
    </dxf>
  </dxfs>
  <tableStyles count="1" defaultTableStyle="TableStyleMedium9" defaultPivotStyle="PivotStyleLight16">
    <tableStyle name="TableStyleMedium14 2" pivot="0" count="7" xr9:uid="{00000000-0011-0000-FFFF-FFFF00000000}">
      <tableStyleElement type="wholeTable" dxfId="10"/>
      <tableStyleElement type="headerRow" dxfId="9"/>
      <tableStyleElement type="totalRow" dxfId="8"/>
      <tableStyleElement type="firstColumn" dxfId="7"/>
      <tableStyleElement type="lastColumn" dxfId="6"/>
      <tableStyleElement type="firstRowStripe" dxfId="5"/>
      <tableStyleElement type="firstColumnStripe" dxfId="4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99CC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44ED4504-C65A-4A88-BDF0-F3791CBE9F4D}" name="Tabela12" displayName="Tabela12" ref="A2:B15" totalsRowShown="0" headerRowDxfId="3" dataDxfId="2">
  <tableColumns count="2">
    <tableColumn id="1" xr3:uid="{E54DBCEE-DF95-4DFD-AFAF-045F780CDE58}" name="Conceito" dataDxfId="1"/>
    <tableColumn id="2" xr3:uid="{3F98B857-5770-46A9-BD77-C96AB9718C3B}" name="Definição" dataDxfId="0"/>
  </tableColumns>
  <tableStyleInfo name="TableStyleMedium14 2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EF8FA4-988A-41BF-8026-1E293B45E99E}">
  <dimension ref="A1:B15"/>
  <sheetViews>
    <sheetView workbookViewId="0">
      <selection activeCell="E8" sqref="E8"/>
    </sheetView>
  </sheetViews>
  <sheetFormatPr defaultRowHeight="12.75" x14ac:dyDescent="0.2"/>
  <cols>
    <col min="1" max="1" width="21.7109375" bestFit="1" customWidth="1"/>
    <col min="2" max="2" width="138.85546875" customWidth="1"/>
  </cols>
  <sheetData>
    <row r="1" spans="1:2" ht="18.75" x14ac:dyDescent="0.2">
      <c r="A1" s="58" t="s">
        <v>0</v>
      </c>
      <c r="B1" s="58"/>
    </row>
    <row r="2" spans="1:2" ht="15.75" x14ac:dyDescent="0.2">
      <c r="A2" s="31" t="s">
        <v>1</v>
      </c>
      <c r="B2" s="31" t="s">
        <v>2</v>
      </c>
    </row>
    <row r="3" spans="1:2" ht="31.5" x14ac:dyDescent="0.2">
      <c r="A3" s="32" t="s">
        <v>3</v>
      </c>
      <c r="B3" s="33" t="s">
        <v>4</v>
      </c>
    </row>
    <row r="4" spans="1:2" ht="63" x14ac:dyDescent="0.2">
      <c r="A4" s="32" t="s">
        <v>5</v>
      </c>
      <c r="B4" s="33" t="s">
        <v>6</v>
      </c>
    </row>
    <row r="5" spans="1:2" ht="31.5" x14ac:dyDescent="0.2">
      <c r="A5" s="32" t="s">
        <v>7</v>
      </c>
      <c r="B5" s="34" t="s">
        <v>8</v>
      </c>
    </row>
    <row r="6" spans="1:2" ht="47.25" x14ac:dyDescent="0.2">
      <c r="A6" s="32" t="s">
        <v>9</v>
      </c>
      <c r="B6" s="33" t="s">
        <v>10</v>
      </c>
    </row>
    <row r="7" spans="1:2" ht="31.5" x14ac:dyDescent="0.2">
      <c r="A7" s="32" t="s">
        <v>11</v>
      </c>
      <c r="B7" s="33" t="s">
        <v>12</v>
      </c>
    </row>
    <row r="8" spans="1:2" ht="31.5" x14ac:dyDescent="0.2">
      <c r="A8" s="32" t="s">
        <v>13</v>
      </c>
      <c r="B8" s="33" t="s">
        <v>14</v>
      </c>
    </row>
    <row r="9" spans="1:2" ht="31.5" x14ac:dyDescent="0.2">
      <c r="A9" s="32" t="s">
        <v>15</v>
      </c>
      <c r="B9" s="33" t="s">
        <v>16</v>
      </c>
    </row>
    <row r="10" spans="1:2" ht="31.5" x14ac:dyDescent="0.2">
      <c r="A10" s="32" t="s">
        <v>17</v>
      </c>
      <c r="B10" s="33" t="s">
        <v>18</v>
      </c>
    </row>
    <row r="11" spans="1:2" ht="15.75" x14ac:dyDescent="0.2">
      <c r="A11" s="32" t="s">
        <v>19</v>
      </c>
      <c r="B11" s="33" t="s">
        <v>20</v>
      </c>
    </row>
    <row r="12" spans="1:2" ht="15.75" x14ac:dyDescent="0.2">
      <c r="A12" s="32" t="s">
        <v>21</v>
      </c>
      <c r="B12" s="33" t="s">
        <v>22</v>
      </c>
    </row>
    <row r="13" spans="1:2" ht="47.25" x14ac:dyDescent="0.2">
      <c r="A13" s="32" t="s">
        <v>23</v>
      </c>
      <c r="B13" s="33" t="s">
        <v>24</v>
      </c>
    </row>
    <row r="14" spans="1:2" ht="31.5" x14ac:dyDescent="0.2">
      <c r="A14" s="32" t="s">
        <v>25</v>
      </c>
      <c r="B14" s="33" t="s">
        <v>26</v>
      </c>
    </row>
    <row r="15" spans="1:2" ht="15.75" x14ac:dyDescent="0.2">
      <c r="A15" s="32" t="s">
        <v>27</v>
      </c>
      <c r="B15" s="33" t="s">
        <v>28</v>
      </c>
    </row>
  </sheetData>
  <mergeCells count="1">
    <mergeCell ref="A1:B1"/>
  </mergeCells>
  <pageMargins left="0.511811024" right="0.511811024" top="0.78740157499999996" bottom="0.78740157499999996" header="0.31496062000000002" footer="0.31496062000000002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1"/>
  <sheetViews>
    <sheetView topLeftCell="A5" zoomScale="130" zoomScaleNormal="130" workbookViewId="0">
      <selection activeCell="A5" sqref="A5:I5"/>
    </sheetView>
  </sheetViews>
  <sheetFormatPr defaultRowHeight="15" x14ac:dyDescent="0.2"/>
  <cols>
    <col min="1" max="1" width="11.7109375" style="1" customWidth="1"/>
    <col min="2" max="2" width="12.5703125" style="1" customWidth="1"/>
    <col min="3" max="3" width="12.42578125" style="1" customWidth="1"/>
    <col min="4" max="4" width="12" style="1" customWidth="1"/>
    <col min="5" max="5" width="18.7109375" style="1" customWidth="1"/>
    <col min="6" max="6" width="17.7109375" style="1" customWidth="1"/>
    <col min="7" max="7" width="12" style="1" customWidth="1"/>
    <col min="8" max="8" width="21.5703125" style="1" customWidth="1"/>
    <col min="9" max="9" width="21.140625" style="1" customWidth="1"/>
    <col min="10" max="16384" width="9.140625" style="12"/>
  </cols>
  <sheetData>
    <row r="1" spans="1:9" s="13" customFormat="1" ht="36" customHeight="1" x14ac:dyDescent="0.35">
      <c r="A1" s="65" t="s">
        <v>29</v>
      </c>
      <c r="B1" s="65"/>
      <c r="C1" s="65"/>
      <c r="D1" s="65"/>
      <c r="E1" s="65"/>
      <c r="F1" s="65"/>
      <c r="G1" s="65"/>
      <c r="H1" s="65"/>
      <c r="I1" s="65"/>
    </row>
    <row r="2" spans="1:9" s="14" customFormat="1" ht="21" x14ac:dyDescent="0.3">
      <c r="A2" s="66" t="s">
        <v>30</v>
      </c>
      <c r="B2" s="66"/>
      <c r="C2" s="66"/>
      <c r="D2" s="66"/>
      <c r="E2" s="66"/>
      <c r="F2" s="66"/>
      <c r="G2" s="66"/>
      <c r="H2" s="66"/>
      <c r="I2" s="66"/>
    </row>
    <row r="3" spans="1:9" ht="51" customHeight="1" x14ac:dyDescent="0.2">
      <c r="A3" s="68" t="s">
        <v>31</v>
      </c>
      <c r="B3" s="69"/>
      <c r="C3" s="69"/>
      <c r="D3" s="69"/>
      <c r="E3" s="69"/>
      <c r="F3" s="69"/>
      <c r="G3" s="69"/>
      <c r="H3" s="69"/>
      <c r="I3" s="70"/>
    </row>
    <row r="4" spans="1:9" s="14" customFormat="1" ht="21" x14ac:dyDescent="0.3">
      <c r="A4" s="66" t="s">
        <v>32</v>
      </c>
      <c r="B4" s="66"/>
      <c r="C4" s="66"/>
      <c r="D4" s="66"/>
      <c r="E4" s="66"/>
      <c r="F4" s="66"/>
      <c r="G4" s="66"/>
      <c r="H4" s="66"/>
      <c r="I4" s="66"/>
    </row>
    <row r="5" spans="1:9" s="14" customFormat="1" ht="34.5" customHeight="1" x14ac:dyDescent="0.3">
      <c r="A5" s="68" t="s">
        <v>33</v>
      </c>
      <c r="B5" s="69"/>
      <c r="C5" s="69"/>
      <c r="D5" s="69"/>
      <c r="E5" s="69"/>
      <c r="F5" s="69"/>
      <c r="G5" s="69"/>
      <c r="H5" s="69"/>
      <c r="I5" s="70"/>
    </row>
    <row r="6" spans="1:9" ht="6" customHeight="1" x14ac:dyDescent="0.2">
      <c r="A6" s="71"/>
      <c r="B6" s="71"/>
      <c r="C6" s="71"/>
      <c r="D6" s="71"/>
      <c r="E6" s="71"/>
      <c r="F6" s="71"/>
      <c r="G6" s="71"/>
      <c r="H6" s="71"/>
      <c r="I6" s="71"/>
    </row>
    <row r="7" spans="1:9" ht="26.25" customHeight="1" x14ac:dyDescent="0.2">
      <c r="A7" s="60" t="s">
        <v>34</v>
      </c>
      <c r="B7" s="60"/>
      <c r="C7" s="60"/>
      <c r="D7" s="60"/>
      <c r="E7" s="60"/>
      <c r="F7" s="60"/>
      <c r="G7" s="60"/>
      <c r="H7" s="60"/>
      <c r="I7" s="60"/>
    </row>
    <row r="8" spans="1:9" ht="35.25" customHeight="1" x14ac:dyDescent="0.2">
      <c r="A8" s="61" t="s">
        <v>35</v>
      </c>
      <c r="B8" s="62"/>
      <c r="C8" s="62"/>
      <c r="D8" s="62"/>
      <c r="E8" s="62"/>
      <c r="F8" s="62"/>
      <c r="G8" s="62"/>
      <c r="H8" s="62"/>
      <c r="I8" s="63"/>
    </row>
    <row r="9" spans="1:9" ht="8.25" customHeight="1" x14ac:dyDescent="0.25">
      <c r="A9" s="64"/>
      <c r="B9" s="64"/>
      <c r="C9" s="64"/>
      <c r="D9" s="64"/>
      <c r="E9" s="64"/>
      <c r="F9" s="64"/>
      <c r="G9" s="64"/>
      <c r="H9" s="64"/>
      <c r="I9" s="64"/>
    </row>
    <row r="10" spans="1:9" s="15" customFormat="1" ht="24" customHeight="1" x14ac:dyDescent="0.2">
      <c r="A10" s="60" t="s">
        <v>36</v>
      </c>
      <c r="B10" s="60"/>
      <c r="C10" s="60"/>
      <c r="D10" s="60"/>
      <c r="E10" s="60"/>
      <c r="F10" s="60"/>
      <c r="G10" s="60"/>
      <c r="H10" s="60"/>
      <c r="I10" s="60"/>
    </row>
    <row r="11" spans="1:9" ht="33" customHeight="1" x14ac:dyDescent="0.2">
      <c r="A11" s="61" t="s">
        <v>37</v>
      </c>
      <c r="B11" s="62"/>
      <c r="C11" s="62"/>
      <c r="D11" s="62"/>
      <c r="E11" s="62"/>
      <c r="F11" s="62"/>
      <c r="G11" s="62"/>
      <c r="H11" s="62"/>
      <c r="I11" s="63"/>
    </row>
    <row r="12" spans="1:9" s="15" customFormat="1" ht="9" customHeight="1" x14ac:dyDescent="0.2">
      <c r="A12" s="67"/>
      <c r="B12" s="67"/>
      <c r="C12" s="67"/>
      <c r="D12" s="67"/>
      <c r="E12" s="67"/>
      <c r="F12" s="67"/>
      <c r="G12" s="67"/>
      <c r="H12" s="67"/>
      <c r="I12" s="67"/>
    </row>
    <row r="13" spans="1:9" s="15" customFormat="1" ht="22.5" customHeight="1" x14ac:dyDescent="0.2">
      <c r="A13" s="60" t="s">
        <v>38</v>
      </c>
      <c r="B13" s="60"/>
      <c r="C13" s="60"/>
      <c r="D13" s="60"/>
      <c r="E13" s="60"/>
      <c r="F13" s="60"/>
      <c r="G13" s="60"/>
      <c r="H13" s="60"/>
      <c r="I13" s="60"/>
    </row>
    <row r="14" spans="1:9" ht="34.5" customHeight="1" x14ac:dyDescent="0.2">
      <c r="A14" s="61" t="s">
        <v>39</v>
      </c>
      <c r="B14" s="62"/>
      <c r="C14" s="62"/>
      <c r="D14" s="62"/>
      <c r="E14" s="62"/>
      <c r="F14" s="62"/>
      <c r="G14" s="62"/>
      <c r="H14" s="62"/>
      <c r="I14" s="63"/>
    </row>
    <row r="15" spans="1:9" s="15" customFormat="1" ht="7.5" customHeight="1" x14ac:dyDescent="0.25">
      <c r="A15" s="59"/>
      <c r="B15" s="59"/>
      <c r="C15" s="59"/>
      <c r="D15" s="59"/>
      <c r="E15" s="59"/>
      <c r="F15" s="59"/>
      <c r="G15" s="59"/>
      <c r="H15" s="59"/>
      <c r="I15" s="59"/>
    </row>
    <row r="16" spans="1:9" s="15" customFormat="1" ht="21.75" customHeight="1" x14ac:dyDescent="0.2">
      <c r="A16" s="60" t="s">
        <v>40</v>
      </c>
      <c r="B16" s="60"/>
      <c r="C16" s="60"/>
      <c r="D16" s="60"/>
      <c r="E16" s="60"/>
      <c r="F16" s="60"/>
      <c r="G16" s="60"/>
      <c r="H16" s="60"/>
      <c r="I16" s="60"/>
    </row>
    <row r="17" spans="1:9" ht="37.5" customHeight="1" x14ac:dyDescent="0.2">
      <c r="A17" s="61" t="s">
        <v>41</v>
      </c>
      <c r="B17" s="62"/>
      <c r="C17" s="62"/>
      <c r="D17" s="62"/>
      <c r="E17" s="62"/>
      <c r="F17" s="62"/>
      <c r="G17" s="62"/>
      <c r="H17" s="62"/>
      <c r="I17" s="63"/>
    </row>
    <row r="18" spans="1:9" s="15" customFormat="1" ht="7.5" customHeight="1" x14ac:dyDescent="0.25">
      <c r="A18" s="59"/>
      <c r="B18" s="59"/>
      <c r="C18" s="59"/>
      <c r="D18" s="59"/>
      <c r="E18" s="59"/>
      <c r="F18" s="59"/>
      <c r="G18" s="59"/>
      <c r="H18" s="59"/>
      <c r="I18" s="59"/>
    </row>
    <row r="19" spans="1:9" s="16" customFormat="1" ht="26.25" customHeight="1" x14ac:dyDescent="0.25">
      <c r="A19" s="60" t="s">
        <v>42</v>
      </c>
      <c r="B19" s="60"/>
      <c r="C19" s="60"/>
      <c r="D19" s="60"/>
      <c r="E19" s="60"/>
      <c r="F19" s="60"/>
      <c r="G19" s="60"/>
      <c r="H19" s="60"/>
      <c r="I19" s="60"/>
    </row>
    <row r="20" spans="1:9" ht="36" customHeight="1" x14ac:dyDescent="0.2">
      <c r="A20" s="61" t="s">
        <v>43</v>
      </c>
      <c r="B20" s="62"/>
      <c r="C20" s="62"/>
      <c r="D20" s="62"/>
      <c r="E20" s="62"/>
      <c r="F20" s="62"/>
      <c r="G20" s="62"/>
      <c r="H20" s="62"/>
      <c r="I20" s="63"/>
    </row>
    <row r="21" spans="1:9" s="15" customFormat="1" ht="7.5" customHeight="1" x14ac:dyDescent="0.25">
      <c r="A21" s="59"/>
      <c r="B21" s="59"/>
      <c r="C21" s="59"/>
      <c r="D21" s="59"/>
      <c r="E21" s="59"/>
      <c r="F21" s="59"/>
      <c r="G21" s="59"/>
      <c r="H21" s="59"/>
      <c r="I21" s="59"/>
    </row>
  </sheetData>
  <sheetProtection algorithmName="SHA-512" hashValue="K7hP8ahP62SdCfhczGEfIfbz/+Lb8f58Ww70FGgJGLjU8h8wlW/RSoLUJJDB4bTqgr8qwV4ZjtBhrla3fH/DFA==" saltValue="eW/r6NXb3RPjf7qvgZ9olg==" spinCount="100000" sheet="1" objects="1" scenarios="1"/>
  <mergeCells count="21">
    <mergeCell ref="A1:I1"/>
    <mergeCell ref="A4:I4"/>
    <mergeCell ref="A13:I13"/>
    <mergeCell ref="A15:I15"/>
    <mergeCell ref="A2:I2"/>
    <mergeCell ref="A10:I10"/>
    <mergeCell ref="A12:I12"/>
    <mergeCell ref="A3:I3"/>
    <mergeCell ref="A5:I5"/>
    <mergeCell ref="A6:I6"/>
    <mergeCell ref="A7:I7"/>
    <mergeCell ref="A18:I18"/>
    <mergeCell ref="A19:I19"/>
    <mergeCell ref="A21:I21"/>
    <mergeCell ref="A8:I8"/>
    <mergeCell ref="A16:I16"/>
    <mergeCell ref="A20:I20"/>
    <mergeCell ref="A17:I17"/>
    <mergeCell ref="A14:I14"/>
    <mergeCell ref="A11:I11"/>
    <mergeCell ref="A9:I9"/>
  </mergeCells>
  <phoneticPr fontId="5" type="noConversion"/>
  <printOptions horizontalCentered="1"/>
  <pageMargins left="0.19685039370078741" right="0.19685039370078741" top="0.78740157480314965" bottom="0.19685039370078741" header="0.31496062992125984" footer="0.31496062992125984"/>
  <pageSetup paperSize="9" firstPageNumber="0" fitToHeight="0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14"/>
  <sheetViews>
    <sheetView tabSelected="1" topLeftCell="A10" zoomScaleNormal="100" workbookViewId="0">
      <selection activeCell="A13" sqref="A13"/>
    </sheetView>
  </sheetViews>
  <sheetFormatPr defaultRowHeight="21" x14ac:dyDescent="0.35"/>
  <cols>
    <col min="1" max="1" width="6.28515625" style="8" customWidth="1"/>
    <col min="2" max="2" width="40.28515625" style="2" customWidth="1"/>
    <col min="3" max="3" width="28.7109375" style="9" customWidth="1"/>
    <col min="4" max="4" width="27.28515625" style="9" customWidth="1"/>
    <col min="5" max="5" width="16.140625" style="10" customWidth="1"/>
    <col min="6" max="6" width="17.5703125" style="10" customWidth="1"/>
    <col min="7" max="7" width="23.7109375" style="5" customWidth="1"/>
    <col min="8" max="8" width="17.7109375" style="11" customWidth="1"/>
    <col min="9" max="9" width="57.5703125" style="2" customWidth="1"/>
    <col min="10" max="10" width="28.28515625" style="2" customWidth="1"/>
    <col min="11" max="11" width="28.5703125" style="2" customWidth="1"/>
    <col min="12" max="12" width="40.28515625" style="2" customWidth="1"/>
    <col min="13" max="16384" width="9.140625" style="2"/>
  </cols>
  <sheetData>
    <row r="1" spans="1:12" s="4" customFormat="1" ht="28.5" x14ac:dyDescent="0.45">
      <c r="A1" s="72" t="str">
        <f>OBJETIVOS!A1</f>
        <v>PLANO DE AÇÃO NACIONAL PARA A CONSERVAÇÃO DOS PRIMATAS DO NORDESTE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</row>
    <row r="2" spans="1:12" ht="8.25" customHeight="1" x14ac:dyDescent="0.25">
      <c r="A2" s="75"/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</row>
    <row r="3" spans="1:12" s="6" customFormat="1" ht="18.75" x14ac:dyDescent="0.3">
      <c r="A3" s="76" t="s">
        <v>34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</row>
    <row r="4" spans="1:12" s="6" customFormat="1" ht="39.75" customHeight="1" x14ac:dyDescent="0.3">
      <c r="A4" s="78" t="str">
        <f>OBJETIVOS!A8</f>
        <v>Manter e ampliar áreas florestadas dentro distribuição das espécies alvo priorizando as áreas importantes para a sua conservação.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</row>
    <row r="5" spans="1:12" s="7" customFormat="1" ht="32.25" customHeight="1" x14ac:dyDescent="0.25">
      <c r="A5" s="73" t="s">
        <v>44</v>
      </c>
      <c r="B5" s="73" t="s">
        <v>9</v>
      </c>
      <c r="C5" s="73" t="s">
        <v>11</v>
      </c>
      <c r="D5" s="73" t="s">
        <v>45</v>
      </c>
      <c r="E5" s="77" t="s">
        <v>15</v>
      </c>
      <c r="F5" s="77"/>
      <c r="G5" s="73" t="s">
        <v>17</v>
      </c>
      <c r="H5" s="74" t="s">
        <v>46</v>
      </c>
      <c r="I5" s="73" t="s">
        <v>19</v>
      </c>
      <c r="J5" s="77" t="s">
        <v>47</v>
      </c>
      <c r="K5" s="77"/>
      <c r="L5" s="73" t="s">
        <v>48</v>
      </c>
    </row>
    <row r="6" spans="1:12" s="7" customFormat="1" ht="15.75" x14ac:dyDescent="0.25">
      <c r="A6" s="73"/>
      <c r="B6" s="73"/>
      <c r="C6" s="73"/>
      <c r="D6" s="73"/>
      <c r="E6" s="55" t="s">
        <v>49</v>
      </c>
      <c r="F6" s="55" t="s">
        <v>50</v>
      </c>
      <c r="G6" s="73"/>
      <c r="H6" s="74"/>
      <c r="I6" s="73"/>
      <c r="J6" s="55" t="s">
        <v>51</v>
      </c>
      <c r="K6" s="55" t="s">
        <v>52</v>
      </c>
      <c r="L6" s="73"/>
    </row>
    <row r="7" spans="1:12" s="3" customFormat="1" ht="142.5" customHeight="1" x14ac:dyDescent="0.25">
      <c r="A7" s="39" t="s">
        <v>53</v>
      </c>
      <c r="B7" s="17" t="s">
        <v>54</v>
      </c>
      <c r="C7" s="18" t="s">
        <v>55</v>
      </c>
      <c r="D7" s="18" t="s">
        <v>56</v>
      </c>
      <c r="E7" s="19">
        <v>43939</v>
      </c>
      <c r="F7" s="19">
        <v>43913</v>
      </c>
      <c r="G7" s="56" t="s">
        <v>227</v>
      </c>
      <c r="H7" s="21">
        <v>100000</v>
      </c>
      <c r="I7" s="42" t="s">
        <v>236</v>
      </c>
      <c r="J7" s="20"/>
      <c r="K7" s="20"/>
      <c r="L7" s="20"/>
    </row>
    <row r="8" spans="1:12" s="3" customFormat="1" ht="102" x14ac:dyDescent="0.25">
      <c r="A8" s="39" t="s">
        <v>57</v>
      </c>
      <c r="B8" s="22" t="s">
        <v>58</v>
      </c>
      <c r="C8" s="18" t="s">
        <v>59</v>
      </c>
      <c r="D8" s="18" t="s">
        <v>60</v>
      </c>
      <c r="E8" s="19">
        <v>43939</v>
      </c>
      <c r="F8" s="19">
        <v>43913</v>
      </c>
      <c r="G8" s="20" t="s">
        <v>229</v>
      </c>
      <c r="H8" s="21">
        <v>150000</v>
      </c>
      <c r="I8" s="42" t="s">
        <v>61</v>
      </c>
      <c r="J8" s="20"/>
      <c r="K8" s="20"/>
      <c r="L8" s="20"/>
    </row>
    <row r="9" spans="1:12" s="3" customFormat="1" ht="102" x14ac:dyDescent="0.25">
      <c r="A9" s="39" t="s">
        <v>62</v>
      </c>
      <c r="B9" s="22" t="s">
        <v>63</v>
      </c>
      <c r="C9" s="18" t="s">
        <v>64</v>
      </c>
      <c r="D9" s="18" t="s">
        <v>65</v>
      </c>
      <c r="E9" s="19">
        <v>43939</v>
      </c>
      <c r="F9" s="19">
        <v>43913</v>
      </c>
      <c r="G9" s="20" t="s">
        <v>66</v>
      </c>
      <c r="H9" s="20">
        <v>0</v>
      </c>
      <c r="I9" s="42" t="s">
        <v>67</v>
      </c>
      <c r="J9" s="20"/>
      <c r="K9" s="20"/>
      <c r="L9" s="20" t="s">
        <v>68</v>
      </c>
    </row>
    <row r="10" spans="1:12" ht="75" customHeight="1" x14ac:dyDescent="0.25">
      <c r="A10" s="39" t="s">
        <v>69</v>
      </c>
      <c r="B10" s="22" t="s">
        <v>70</v>
      </c>
      <c r="C10" s="18" t="s">
        <v>71</v>
      </c>
      <c r="D10" s="18" t="s">
        <v>72</v>
      </c>
      <c r="E10" s="19">
        <v>43939</v>
      </c>
      <c r="F10" s="19">
        <v>43913</v>
      </c>
      <c r="G10" s="20" t="s">
        <v>220</v>
      </c>
      <c r="H10" s="21">
        <v>150000</v>
      </c>
      <c r="I10" s="42" t="s">
        <v>73</v>
      </c>
      <c r="J10" s="20"/>
      <c r="K10" s="20"/>
      <c r="L10" s="20"/>
    </row>
    <row r="11" spans="1:12" ht="102" x14ac:dyDescent="0.25">
      <c r="A11" s="39" t="s">
        <v>74</v>
      </c>
      <c r="B11" s="22" t="s">
        <v>75</v>
      </c>
      <c r="C11" s="18" t="s">
        <v>76</v>
      </c>
      <c r="D11" s="23"/>
      <c r="E11" s="19">
        <v>43939</v>
      </c>
      <c r="F11" s="19">
        <v>43913</v>
      </c>
      <c r="G11" s="20" t="s">
        <v>77</v>
      </c>
      <c r="H11" s="24">
        <v>0</v>
      </c>
      <c r="I11" s="49" t="s">
        <v>230</v>
      </c>
      <c r="J11" s="24"/>
      <c r="K11" s="24"/>
      <c r="L11" s="24" t="s">
        <v>68</v>
      </c>
    </row>
    <row r="12" spans="1:12" ht="63.75" x14ac:dyDescent="0.25">
      <c r="A12" s="39" t="s">
        <v>78</v>
      </c>
      <c r="B12" s="22" t="s">
        <v>79</v>
      </c>
      <c r="C12" s="18" t="s">
        <v>80</v>
      </c>
      <c r="D12" s="18"/>
      <c r="E12" s="19">
        <v>43939</v>
      </c>
      <c r="F12" s="19">
        <v>43911</v>
      </c>
      <c r="G12" s="20" t="s">
        <v>81</v>
      </c>
      <c r="H12" s="20">
        <v>0</v>
      </c>
      <c r="I12" s="42" t="s">
        <v>231</v>
      </c>
      <c r="J12" s="20"/>
      <c r="K12" s="20"/>
      <c r="L12" s="54" t="s">
        <v>68</v>
      </c>
    </row>
    <row r="13" spans="1:12" ht="63.75" x14ac:dyDescent="0.25">
      <c r="A13" s="29" t="s">
        <v>82</v>
      </c>
      <c r="B13" s="22" t="s">
        <v>83</v>
      </c>
      <c r="C13" s="18" t="s">
        <v>84</v>
      </c>
      <c r="D13" s="18"/>
      <c r="E13" s="19">
        <v>43939</v>
      </c>
      <c r="F13" s="19">
        <v>43913</v>
      </c>
      <c r="G13" s="20" t="s">
        <v>85</v>
      </c>
      <c r="H13" s="20">
        <v>0</v>
      </c>
      <c r="I13" s="42" t="s">
        <v>86</v>
      </c>
      <c r="J13" s="20"/>
      <c r="K13" s="20"/>
      <c r="L13" s="20" t="s">
        <v>87</v>
      </c>
    </row>
    <row r="14" spans="1:12" s="45" customFormat="1" ht="98.25" customHeight="1" x14ac:dyDescent="0.2">
      <c r="A14" s="79" t="s">
        <v>88</v>
      </c>
      <c r="B14" s="40" t="s">
        <v>89</v>
      </c>
      <c r="C14" s="46" t="s">
        <v>90</v>
      </c>
      <c r="D14" s="47" t="s">
        <v>91</v>
      </c>
      <c r="E14" s="48">
        <v>44317</v>
      </c>
      <c r="F14" s="19">
        <v>43913</v>
      </c>
      <c r="G14" s="41" t="s">
        <v>92</v>
      </c>
      <c r="H14" s="51">
        <v>0</v>
      </c>
      <c r="I14" s="42" t="s">
        <v>231</v>
      </c>
      <c r="J14" s="43"/>
      <c r="K14" s="44" t="s">
        <v>93</v>
      </c>
      <c r="L14" s="20" t="s">
        <v>87</v>
      </c>
    </row>
  </sheetData>
  <sheetProtection selectLockedCells="1" selectUnlockedCells="1"/>
  <protectedRanges>
    <protectedRange sqref="C12:H13 J13:L13 J12:K12 F14 L14 J7:L11 D8:H11 D7:F7 H7" name="Intervalo1"/>
    <protectedRange sqref="B7:B11" name="Intervalo1_2"/>
    <protectedRange sqref="C7:C11" name="Intervalo1_8"/>
    <protectedRange sqref="L12" name="Intervalo1_1"/>
    <protectedRange sqref="J14:K14" name="Intervalo1_14"/>
    <protectedRange sqref="E14" name="Intervalo1_8_1"/>
    <protectedRange sqref="G7" name="Intervalo1_3"/>
  </protectedRanges>
  <mergeCells count="14">
    <mergeCell ref="A1:L1"/>
    <mergeCell ref="A5:A6"/>
    <mergeCell ref="B5:B6"/>
    <mergeCell ref="C5:C6"/>
    <mergeCell ref="H5:H6"/>
    <mergeCell ref="A2:L2"/>
    <mergeCell ref="A3:L3"/>
    <mergeCell ref="I5:I6"/>
    <mergeCell ref="D5:D6"/>
    <mergeCell ref="L5:L6"/>
    <mergeCell ref="E5:F5"/>
    <mergeCell ref="G5:G6"/>
    <mergeCell ref="A4:L4"/>
    <mergeCell ref="J5:K5"/>
  </mergeCells>
  <pageMargins left="0.19685039370078741" right="0.19685039370078741" top="0.19685039370078741" bottom="0.19685039370078741" header="0.51181102362204722" footer="0.51181102362204722"/>
  <pageSetup paperSize="9" scale="53" firstPageNumber="0" fitToHeight="0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L17"/>
  <sheetViews>
    <sheetView topLeftCell="A13" zoomScaleNormal="100" workbookViewId="0">
      <selection activeCell="A16" activeCellId="1" sqref="A14 A16"/>
    </sheetView>
  </sheetViews>
  <sheetFormatPr defaultRowHeight="21" x14ac:dyDescent="0.35"/>
  <cols>
    <col min="1" max="1" width="6.28515625" style="8" customWidth="1"/>
    <col min="2" max="2" width="40.28515625" style="2" customWidth="1"/>
    <col min="3" max="3" width="19.5703125" style="9" customWidth="1"/>
    <col min="4" max="4" width="27.28515625" style="9" customWidth="1"/>
    <col min="5" max="5" width="16.140625" style="10" customWidth="1"/>
    <col min="6" max="6" width="17.5703125" style="10" customWidth="1"/>
    <col min="7" max="7" width="19.42578125" style="5" customWidth="1"/>
    <col min="8" max="8" width="17.7109375" style="11" customWidth="1"/>
    <col min="9" max="9" width="37.42578125" style="2" customWidth="1"/>
    <col min="10" max="10" width="28.28515625" style="2" customWidth="1"/>
    <col min="11" max="11" width="28.5703125" style="2" customWidth="1"/>
    <col min="12" max="12" width="42.7109375" style="2" customWidth="1"/>
    <col min="13" max="16384" width="9.140625" style="2"/>
  </cols>
  <sheetData>
    <row r="1" spans="1:12" s="4" customFormat="1" ht="28.5" x14ac:dyDescent="0.45">
      <c r="A1" s="72" t="str">
        <f>OBJETIVOS!A1</f>
        <v>PLANO DE AÇÃO NACIONAL PARA A CONSERVAÇÃO DOS PRIMATAS DO NORDESTE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</row>
    <row r="2" spans="1:12" ht="8.25" customHeight="1" x14ac:dyDescent="0.25">
      <c r="A2" s="75"/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</row>
    <row r="3" spans="1:12" s="6" customFormat="1" ht="18.75" x14ac:dyDescent="0.3">
      <c r="A3" s="76" t="s">
        <v>36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</row>
    <row r="4" spans="1:12" s="6" customFormat="1" ht="39.75" customHeight="1" x14ac:dyDescent="0.3">
      <c r="A4" s="78" t="str">
        <f>OBJETIVOS!A11</f>
        <v>Promover a conectividade de habitats e de populações das espécies alvo.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</row>
    <row r="5" spans="1:12" s="7" customFormat="1" ht="32.25" customHeight="1" x14ac:dyDescent="0.25">
      <c r="A5" s="73" t="s">
        <v>44</v>
      </c>
      <c r="B5" s="73" t="s">
        <v>9</v>
      </c>
      <c r="C5" s="73" t="s">
        <v>11</v>
      </c>
      <c r="D5" s="73" t="s">
        <v>45</v>
      </c>
      <c r="E5" s="77" t="s">
        <v>15</v>
      </c>
      <c r="F5" s="77"/>
      <c r="G5" s="73" t="s">
        <v>17</v>
      </c>
      <c r="H5" s="74" t="s">
        <v>46</v>
      </c>
      <c r="I5" s="73" t="s">
        <v>19</v>
      </c>
      <c r="J5" s="77" t="s">
        <v>47</v>
      </c>
      <c r="K5" s="77"/>
      <c r="L5" s="73" t="s">
        <v>48</v>
      </c>
    </row>
    <row r="6" spans="1:12" s="7" customFormat="1" ht="15.75" x14ac:dyDescent="0.25">
      <c r="A6" s="73"/>
      <c r="B6" s="73"/>
      <c r="C6" s="73"/>
      <c r="D6" s="73"/>
      <c r="E6" s="55" t="s">
        <v>49</v>
      </c>
      <c r="F6" s="55" t="s">
        <v>50</v>
      </c>
      <c r="G6" s="73"/>
      <c r="H6" s="74"/>
      <c r="I6" s="73"/>
      <c r="J6" s="55" t="s">
        <v>51</v>
      </c>
      <c r="K6" s="55" t="s">
        <v>52</v>
      </c>
      <c r="L6" s="73"/>
    </row>
    <row r="7" spans="1:12" s="3" customFormat="1" ht="105" customHeight="1" x14ac:dyDescent="0.25">
      <c r="A7" s="39" t="s">
        <v>94</v>
      </c>
      <c r="B7" s="17" t="s">
        <v>95</v>
      </c>
      <c r="C7" s="18" t="s">
        <v>96</v>
      </c>
      <c r="D7" s="18" t="s">
        <v>97</v>
      </c>
      <c r="E7" s="19">
        <v>43939</v>
      </c>
      <c r="F7" s="19">
        <v>43913</v>
      </c>
      <c r="G7" s="20" t="s">
        <v>98</v>
      </c>
      <c r="H7" s="21">
        <v>500000</v>
      </c>
      <c r="I7" s="42" t="s">
        <v>99</v>
      </c>
      <c r="J7" s="20"/>
      <c r="K7" s="20"/>
      <c r="L7" s="20"/>
    </row>
    <row r="8" spans="1:12" s="3" customFormat="1" ht="259.5" customHeight="1" x14ac:dyDescent="0.25">
      <c r="A8" s="39" t="s">
        <v>100</v>
      </c>
      <c r="B8" s="25" t="s">
        <v>101</v>
      </c>
      <c r="C8" s="18" t="s">
        <v>102</v>
      </c>
      <c r="D8" s="18" t="s">
        <v>103</v>
      </c>
      <c r="E8" s="19">
        <v>43939</v>
      </c>
      <c r="F8" s="19">
        <v>43913</v>
      </c>
      <c r="G8" s="20" t="s">
        <v>104</v>
      </c>
      <c r="H8" s="21">
        <v>225600</v>
      </c>
      <c r="I8" s="42" t="s">
        <v>105</v>
      </c>
      <c r="J8" s="20"/>
      <c r="K8" s="20"/>
      <c r="L8" s="18" t="s">
        <v>106</v>
      </c>
    </row>
    <row r="9" spans="1:12" s="3" customFormat="1" ht="48" customHeight="1" x14ac:dyDescent="0.25">
      <c r="A9" s="80" t="s">
        <v>107</v>
      </c>
      <c r="B9" s="22" t="s">
        <v>108</v>
      </c>
      <c r="C9" s="18" t="s">
        <v>109</v>
      </c>
      <c r="D9" s="18"/>
      <c r="E9" s="19">
        <v>43939</v>
      </c>
      <c r="F9" s="19">
        <v>43913</v>
      </c>
      <c r="G9" s="20" t="s">
        <v>110</v>
      </c>
      <c r="H9" s="20">
        <v>0</v>
      </c>
      <c r="I9" s="42" t="s">
        <v>111</v>
      </c>
      <c r="J9" s="20"/>
      <c r="K9" s="20"/>
      <c r="L9" s="18" t="s">
        <v>87</v>
      </c>
    </row>
    <row r="10" spans="1:12" ht="114.75" x14ac:dyDescent="0.25">
      <c r="A10" s="80" t="s">
        <v>112</v>
      </c>
      <c r="B10" s="22" t="s">
        <v>113</v>
      </c>
      <c r="C10" s="18" t="s">
        <v>114</v>
      </c>
      <c r="D10" s="18"/>
      <c r="E10" s="19">
        <v>43939</v>
      </c>
      <c r="F10" s="30">
        <v>44896</v>
      </c>
      <c r="G10" s="20" t="s">
        <v>115</v>
      </c>
      <c r="H10" s="20">
        <v>0</v>
      </c>
      <c r="I10" s="42" t="s">
        <v>116</v>
      </c>
      <c r="J10" s="20"/>
      <c r="K10" s="20"/>
      <c r="L10" s="18" t="s">
        <v>87</v>
      </c>
    </row>
    <row r="11" spans="1:12" ht="76.5" x14ac:dyDescent="0.25">
      <c r="A11" s="80" t="s">
        <v>117</v>
      </c>
      <c r="B11" s="23" t="s">
        <v>118</v>
      </c>
      <c r="C11" s="18" t="s">
        <v>119</v>
      </c>
      <c r="D11" s="23" t="s">
        <v>120</v>
      </c>
      <c r="E11" s="19">
        <v>43939</v>
      </c>
      <c r="F11" s="30">
        <v>44896</v>
      </c>
      <c r="G11" s="24" t="s">
        <v>121</v>
      </c>
      <c r="H11" s="24">
        <v>0</v>
      </c>
      <c r="I11" s="42" t="s">
        <v>240</v>
      </c>
      <c r="J11" s="24"/>
      <c r="K11" s="24"/>
      <c r="L11" s="53" t="s">
        <v>68</v>
      </c>
    </row>
    <row r="12" spans="1:12" ht="90.75" customHeight="1" x14ac:dyDescent="0.25">
      <c r="A12" s="80" t="s">
        <v>122</v>
      </c>
      <c r="B12" s="17" t="s">
        <v>123</v>
      </c>
      <c r="C12" s="18" t="s">
        <v>124</v>
      </c>
      <c r="D12" s="18" t="s">
        <v>124</v>
      </c>
      <c r="E12" s="19">
        <v>43939</v>
      </c>
      <c r="F12" s="19">
        <v>43913</v>
      </c>
      <c r="G12" s="20" t="s">
        <v>121</v>
      </c>
      <c r="H12" s="21">
        <v>20000</v>
      </c>
      <c r="I12" s="42" t="s">
        <v>125</v>
      </c>
      <c r="J12" s="20"/>
      <c r="K12" s="20"/>
      <c r="L12" s="20" t="s">
        <v>126</v>
      </c>
    </row>
    <row r="13" spans="1:12" ht="114.75" x14ac:dyDescent="0.25">
      <c r="A13" s="39" t="s">
        <v>127</v>
      </c>
      <c r="B13" s="22" t="s">
        <v>128</v>
      </c>
      <c r="C13" s="18" t="s">
        <v>129</v>
      </c>
      <c r="D13" s="18"/>
      <c r="E13" s="19">
        <v>43939</v>
      </c>
      <c r="F13" s="19">
        <v>43913</v>
      </c>
      <c r="G13" s="20" t="s">
        <v>85</v>
      </c>
      <c r="H13" s="21">
        <v>100000</v>
      </c>
      <c r="I13" s="42" t="s">
        <v>130</v>
      </c>
      <c r="J13" s="20"/>
      <c r="K13" s="20"/>
      <c r="L13" s="20" t="s">
        <v>131</v>
      </c>
    </row>
    <row r="14" spans="1:12" ht="75.75" customHeight="1" x14ac:dyDescent="0.25">
      <c r="A14" s="80" t="s">
        <v>132</v>
      </c>
      <c r="B14" s="25" t="s">
        <v>133</v>
      </c>
      <c r="C14" s="18" t="s">
        <v>134</v>
      </c>
      <c r="D14" s="18"/>
      <c r="E14" s="19">
        <v>43939</v>
      </c>
      <c r="F14" s="19">
        <v>43913</v>
      </c>
      <c r="G14" s="24" t="s">
        <v>121</v>
      </c>
      <c r="H14" s="20">
        <v>0</v>
      </c>
      <c r="I14" s="42" t="s">
        <v>239</v>
      </c>
      <c r="J14" s="20"/>
      <c r="K14" s="20"/>
      <c r="L14" s="20" t="s">
        <v>87</v>
      </c>
    </row>
    <row r="15" spans="1:12" ht="68.25" customHeight="1" x14ac:dyDescent="0.25">
      <c r="A15" s="39" t="s">
        <v>135</v>
      </c>
      <c r="B15" s="25" t="s">
        <v>136</v>
      </c>
      <c r="C15" s="18" t="s">
        <v>137</v>
      </c>
      <c r="D15" s="18"/>
      <c r="E15" s="19">
        <v>43939</v>
      </c>
      <c r="F15" s="30">
        <v>44896</v>
      </c>
      <c r="G15" s="20" t="s">
        <v>115</v>
      </c>
      <c r="H15" s="38">
        <v>0</v>
      </c>
      <c r="I15" s="42" t="s">
        <v>232</v>
      </c>
      <c r="J15" s="20"/>
      <c r="K15" s="20"/>
      <c r="L15" s="20" t="s">
        <v>87</v>
      </c>
    </row>
    <row r="16" spans="1:12" ht="102" x14ac:dyDescent="0.25">
      <c r="A16" s="80" t="s">
        <v>138</v>
      </c>
      <c r="B16" s="22" t="s">
        <v>139</v>
      </c>
      <c r="C16" s="18" t="s">
        <v>140</v>
      </c>
      <c r="D16" s="18" t="s">
        <v>141</v>
      </c>
      <c r="E16" s="19">
        <v>43939</v>
      </c>
      <c r="F16" s="19">
        <v>43913</v>
      </c>
      <c r="G16" s="20" t="s">
        <v>66</v>
      </c>
      <c r="H16" s="20">
        <v>0</v>
      </c>
      <c r="I16" s="42" t="s">
        <v>237</v>
      </c>
      <c r="J16" s="20"/>
      <c r="K16" s="20"/>
      <c r="L16" s="20" t="s">
        <v>142</v>
      </c>
    </row>
    <row r="17" spans="1:12" ht="51" x14ac:dyDescent="0.25">
      <c r="A17" s="29" t="s">
        <v>143</v>
      </c>
      <c r="B17" s="25" t="s">
        <v>144</v>
      </c>
      <c r="C17" s="18" t="s">
        <v>145</v>
      </c>
      <c r="D17" s="18"/>
      <c r="E17" s="19">
        <v>43939</v>
      </c>
      <c r="F17" s="30">
        <v>44986</v>
      </c>
      <c r="G17" s="20" t="s">
        <v>146</v>
      </c>
      <c r="H17" s="20">
        <v>0</v>
      </c>
      <c r="I17" s="42" t="s">
        <v>238</v>
      </c>
      <c r="J17" s="20"/>
      <c r="K17" s="20"/>
      <c r="L17" s="20" t="s">
        <v>87</v>
      </c>
    </row>
  </sheetData>
  <protectedRanges>
    <protectedRange sqref="C7:H7 C9:H15 D8:H8 C16:G16 C17:H17 J11:K11 J7:L10 J12:L17" name="Intervalo1"/>
    <protectedRange sqref="B7:B11" name="Intervalo1_3"/>
    <protectedRange sqref="B12:B17" name="Intervalo1_4"/>
    <protectedRange sqref="C8" name="Intervalo1_9"/>
    <protectedRange sqref="H16" name="Intervalo1_10"/>
    <protectedRange sqref="L11" name="Intervalo1_1"/>
    <protectedRange sqref="I15 I17" name="Intervalo1_7"/>
    <protectedRange sqref="I12:I14" name="Intervalo1_5_2"/>
    <protectedRange sqref="I16" name="Intervalo1_10_3"/>
  </protectedRanges>
  <mergeCells count="14">
    <mergeCell ref="H5:H6"/>
    <mergeCell ref="I5:I6"/>
    <mergeCell ref="J5:K5"/>
    <mergeCell ref="L5:L6"/>
    <mergeCell ref="A1:L1"/>
    <mergeCell ref="A2:L2"/>
    <mergeCell ref="A3:L3"/>
    <mergeCell ref="A4:L4"/>
    <mergeCell ref="A5:A6"/>
    <mergeCell ref="B5:B6"/>
    <mergeCell ref="C5:C6"/>
    <mergeCell ref="D5:D6"/>
    <mergeCell ref="E5:F5"/>
    <mergeCell ref="G5:G6"/>
  </mergeCells>
  <pageMargins left="0.19685039370078741" right="0.19685039370078741" top="0.19685039370078741" bottom="0.19685039370078741" header="0.51181102362204722" footer="0.51181102362204722"/>
  <pageSetup paperSize="9" scale="48" firstPageNumber="0" fitToHeight="0"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L10"/>
  <sheetViews>
    <sheetView topLeftCell="A5" zoomScaleNormal="100" workbookViewId="0">
      <selection activeCell="A10" sqref="A10"/>
    </sheetView>
  </sheetViews>
  <sheetFormatPr defaultRowHeight="21" x14ac:dyDescent="0.35"/>
  <cols>
    <col min="1" max="1" width="6.28515625" style="8" customWidth="1"/>
    <col min="2" max="2" width="40.28515625" style="2" customWidth="1"/>
    <col min="3" max="3" width="19.5703125" style="9" customWidth="1"/>
    <col min="4" max="4" width="27.28515625" style="9" customWidth="1"/>
    <col min="5" max="5" width="16.140625" style="10" customWidth="1"/>
    <col min="6" max="6" width="17.5703125" style="10" customWidth="1"/>
    <col min="7" max="7" width="19.42578125" style="5" customWidth="1"/>
    <col min="8" max="8" width="17.7109375" style="11" customWidth="1"/>
    <col min="9" max="9" width="37.42578125" style="2" customWidth="1"/>
    <col min="10" max="10" width="28.28515625" style="2" customWidth="1"/>
    <col min="11" max="11" width="28.5703125" style="2" customWidth="1"/>
    <col min="12" max="12" width="21.28515625" style="2" customWidth="1"/>
    <col min="13" max="16384" width="9.140625" style="2"/>
  </cols>
  <sheetData>
    <row r="1" spans="1:12" s="4" customFormat="1" ht="28.5" x14ac:dyDescent="0.45">
      <c r="A1" s="72" t="str">
        <f>OBJETIVOS!A1</f>
        <v>PLANO DE AÇÃO NACIONAL PARA A CONSERVAÇÃO DOS PRIMATAS DO NORDESTE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</row>
    <row r="2" spans="1:12" ht="8.25" customHeight="1" x14ac:dyDescent="0.25">
      <c r="A2" s="75"/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</row>
    <row r="3" spans="1:12" s="6" customFormat="1" ht="18.75" x14ac:dyDescent="0.3">
      <c r="A3" s="76" t="s">
        <v>38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</row>
    <row r="4" spans="1:12" s="6" customFormat="1" ht="39.75" customHeight="1" x14ac:dyDescent="0.3">
      <c r="A4" s="78" t="str">
        <f>OBJETIVOS!A14</f>
        <v>Caracterizar e reduzir a caça e a apanha sobre as espécies alvo.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</row>
    <row r="5" spans="1:12" s="7" customFormat="1" ht="32.25" customHeight="1" x14ac:dyDescent="0.25">
      <c r="A5" s="73" t="s">
        <v>44</v>
      </c>
      <c r="B5" s="73" t="s">
        <v>9</v>
      </c>
      <c r="C5" s="73" t="s">
        <v>11</v>
      </c>
      <c r="D5" s="73" t="s">
        <v>45</v>
      </c>
      <c r="E5" s="77" t="s">
        <v>15</v>
      </c>
      <c r="F5" s="77"/>
      <c r="G5" s="73" t="s">
        <v>17</v>
      </c>
      <c r="H5" s="74" t="s">
        <v>46</v>
      </c>
      <c r="I5" s="73" t="s">
        <v>19</v>
      </c>
      <c r="J5" s="77" t="s">
        <v>47</v>
      </c>
      <c r="K5" s="77"/>
      <c r="L5" s="73" t="s">
        <v>48</v>
      </c>
    </row>
    <row r="6" spans="1:12" s="7" customFormat="1" ht="15.75" x14ac:dyDescent="0.25">
      <c r="A6" s="73"/>
      <c r="B6" s="73"/>
      <c r="C6" s="73"/>
      <c r="D6" s="73"/>
      <c r="E6" s="55" t="s">
        <v>49</v>
      </c>
      <c r="F6" s="55" t="s">
        <v>50</v>
      </c>
      <c r="G6" s="73"/>
      <c r="H6" s="74"/>
      <c r="I6" s="73"/>
      <c r="J6" s="55" t="s">
        <v>51</v>
      </c>
      <c r="K6" s="55" t="s">
        <v>52</v>
      </c>
      <c r="L6" s="73"/>
    </row>
    <row r="7" spans="1:12" s="3" customFormat="1" ht="51" x14ac:dyDescent="0.25">
      <c r="A7" s="39" t="s">
        <v>147</v>
      </c>
      <c r="B7" s="22" t="s">
        <v>148</v>
      </c>
      <c r="C7" s="18" t="s">
        <v>149</v>
      </c>
      <c r="D7" s="20" t="s">
        <v>150</v>
      </c>
      <c r="E7" s="19">
        <v>43939</v>
      </c>
      <c r="F7" s="19">
        <v>44185</v>
      </c>
      <c r="G7" s="20" t="s">
        <v>110</v>
      </c>
      <c r="H7" s="20">
        <v>0</v>
      </c>
      <c r="I7" s="42" t="s">
        <v>151</v>
      </c>
      <c r="J7" s="20" t="s">
        <v>152</v>
      </c>
      <c r="K7" s="20"/>
      <c r="L7" s="18" t="s">
        <v>68</v>
      </c>
    </row>
    <row r="8" spans="1:12" s="3" customFormat="1" ht="63.75" x14ac:dyDescent="0.25">
      <c r="A8" s="29" t="s">
        <v>153</v>
      </c>
      <c r="B8" s="23" t="s">
        <v>154</v>
      </c>
      <c r="C8" s="18" t="s">
        <v>155</v>
      </c>
      <c r="D8" s="20" t="s">
        <v>156</v>
      </c>
      <c r="E8" s="19">
        <v>43939</v>
      </c>
      <c r="F8" s="30">
        <v>44986</v>
      </c>
      <c r="G8" s="20" t="s">
        <v>157</v>
      </c>
      <c r="H8" s="21">
        <v>50000</v>
      </c>
      <c r="I8" s="42" t="s">
        <v>158</v>
      </c>
      <c r="J8" s="20" t="s">
        <v>152</v>
      </c>
      <c r="K8" s="20"/>
      <c r="L8" s="20"/>
    </row>
    <row r="9" spans="1:12" s="3" customFormat="1" ht="127.5" x14ac:dyDescent="0.25">
      <c r="A9" s="29" t="s">
        <v>159</v>
      </c>
      <c r="B9" s="25" t="s">
        <v>160</v>
      </c>
      <c r="C9" s="18" t="s">
        <v>161</v>
      </c>
      <c r="D9" s="20"/>
      <c r="E9" s="19">
        <v>43939</v>
      </c>
      <c r="F9" s="30">
        <v>44986</v>
      </c>
      <c r="G9" s="20" t="s">
        <v>162</v>
      </c>
      <c r="H9" s="21">
        <v>50000</v>
      </c>
      <c r="I9" s="50" t="s">
        <v>233</v>
      </c>
      <c r="J9" s="20" t="s">
        <v>152</v>
      </c>
      <c r="K9" s="20"/>
      <c r="L9" s="18" t="s">
        <v>163</v>
      </c>
    </row>
    <row r="10" spans="1:12" ht="89.25" x14ac:dyDescent="0.25">
      <c r="A10" s="80" t="s">
        <v>164</v>
      </c>
      <c r="B10" s="17" t="s">
        <v>165</v>
      </c>
      <c r="C10" s="18" t="s">
        <v>166</v>
      </c>
      <c r="D10" s="20"/>
      <c r="E10" s="19">
        <v>43939</v>
      </c>
      <c r="F10" s="30">
        <v>44986</v>
      </c>
      <c r="G10" s="20" t="s">
        <v>167</v>
      </c>
      <c r="H10" s="20">
        <v>0</v>
      </c>
      <c r="I10" s="42" t="s">
        <v>168</v>
      </c>
      <c r="J10" s="20" t="s">
        <v>152</v>
      </c>
      <c r="K10" s="20"/>
      <c r="L10" s="18" t="s">
        <v>68</v>
      </c>
    </row>
  </sheetData>
  <sheetProtection selectLockedCells="1" selectUnlockedCells="1"/>
  <protectedRanges>
    <protectedRange sqref="J7:L10 C7:H10" name="Intervalo1"/>
    <protectedRange sqref="B7:B8" name="Intervalo1_4"/>
    <protectedRange sqref="B9:B10" name="Intervalo1_5"/>
    <protectedRange sqref="I7:I8" name="Intervalo1_7"/>
    <protectedRange sqref="I9:I10" name="Intervalo1_9"/>
  </protectedRanges>
  <mergeCells count="14">
    <mergeCell ref="H5:H6"/>
    <mergeCell ref="I5:I6"/>
    <mergeCell ref="J5:K5"/>
    <mergeCell ref="L5:L6"/>
    <mergeCell ref="A1:L1"/>
    <mergeCell ref="A2:L2"/>
    <mergeCell ref="A3:L3"/>
    <mergeCell ref="A4:L4"/>
    <mergeCell ref="A5:A6"/>
    <mergeCell ref="B5:B6"/>
    <mergeCell ref="C5:C6"/>
    <mergeCell ref="D5:D6"/>
    <mergeCell ref="E5:F5"/>
    <mergeCell ref="G5:G6"/>
  </mergeCells>
  <pageMargins left="0.19685039370078741" right="0.19685039370078741" top="0.19685039370078741" bottom="0.19685039370078741" header="0.51181102362204722" footer="0.51181102362204722"/>
  <pageSetup paperSize="9" scale="53" firstPageNumber="0" fitToHeight="0"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L15"/>
  <sheetViews>
    <sheetView topLeftCell="A7" zoomScaleNormal="100" workbookViewId="0">
      <selection activeCell="B17" sqref="B17"/>
    </sheetView>
  </sheetViews>
  <sheetFormatPr defaultRowHeight="21" x14ac:dyDescent="0.35"/>
  <cols>
    <col min="1" max="1" width="6.28515625" style="8" customWidth="1"/>
    <col min="2" max="2" width="40.28515625" style="2" customWidth="1"/>
    <col min="3" max="3" width="19.5703125" style="9" customWidth="1"/>
    <col min="4" max="4" width="27.28515625" style="9" customWidth="1"/>
    <col min="5" max="5" width="16.140625" style="10" customWidth="1"/>
    <col min="6" max="6" width="17.5703125" style="10" customWidth="1"/>
    <col min="7" max="7" width="19.42578125" style="5" customWidth="1"/>
    <col min="8" max="8" width="17.7109375" style="11" customWidth="1"/>
    <col min="9" max="9" width="40.42578125" style="2" customWidth="1"/>
    <col min="10" max="10" width="28.28515625" style="2" customWidth="1"/>
    <col min="11" max="11" width="28.5703125" style="2" customWidth="1"/>
    <col min="12" max="12" width="42.42578125" style="2" customWidth="1"/>
    <col min="13" max="16384" width="9.140625" style="2"/>
  </cols>
  <sheetData>
    <row r="1" spans="1:12" s="4" customFormat="1" ht="28.5" x14ac:dyDescent="0.45">
      <c r="A1" s="72" t="str">
        <f>OBJETIVOS!A1</f>
        <v>PLANO DE AÇÃO NACIONAL PARA A CONSERVAÇÃO DOS PRIMATAS DO NORDESTE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</row>
    <row r="2" spans="1:12" ht="8.25" customHeight="1" x14ac:dyDescent="0.25">
      <c r="A2" s="75"/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</row>
    <row r="3" spans="1:12" s="6" customFormat="1" ht="18.75" x14ac:dyDescent="0.3">
      <c r="A3" s="76" t="s">
        <v>40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</row>
    <row r="4" spans="1:12" s="6" customFormat="1" ht="39.75" customHeight="1" x14ac:dyDescent="0.3">
      <c r="A4" s="78" t="str">
        <f>OBJETIVOS!A17</f>
        <v>Estabelecer manejo populacional in situ adequado para as espécies alvo.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</row>
    <row r="5" spans="1:12" s="7" customFormat="1" ht="32.25" customHeight="1" x14ac:dyDescent="0.25">
      <c r="A5" s="73" t="s">
        <v>44</v>
      </c>
      <c r="B5" s="73" t="s">
        <v>9</v>
      </c>
      <c r="C5" s="73" t="s">
        <v>11</v>
      </c>
      <c r="D5" s="73" t="s">
        <v>45</v>
      </c>
      <c r="E5" s="77" t="s">
        <v>15</v>
      </c>
      <c r="F5" s="77"/>
      <c r="G5" s="73" t="s">
        <v>17</v>
      </c>
      <c r="H5" s="74" t="s">
        <v>46</v>
      </c>
      <c r="I5" s="73" t="s">
        <v>19</v>
      </c>
      <c r="J5" s="77" t="s">
        <v>47</v>
      </c>
      <c r="K5" s="77"/>
      <c r="L5" s="73" t="s">
        <v>48</v>
      </c>
    </row>
    <row r="6" spans="1:12" s="7" customFormat="1" ht="15.75" x14ac:dyDescent="0.25">
      <c r="A6" s="73"/>
      <c r="B6" s="73"/>
      <c r="C6" s="73"/>
      <c r="D6" s="73"/>
      <c r="E6" s="55" t="s">
        <v>49</v>
      </c>
      <c r="F6" s="55" t="s">
        <v>50</v>
      </c>
      <c r="G6" s="73"/>
      <c r="H6" s="74"/>
      <c r="I6" s="73"/>
      <c r="J6" s="55" t="s">
        <v>51</v>
      </c>
      <c r="K6" s="55" t="s">
        <v>52</v>
      </c>
      <c r="L6" s="73"/>
    </row>
    <row r="7" spans="1:12" s="3" customFormat="1" ht="189" customHeight="1" x14ac:dyDescent="0.25">
      <c r="A7" s="39" t="s">
        <v>169</v>
      </c>
      <c r="B7" s="22" t="s">
        <v>170</v>
      </c>
      <c r="C7" s="18" t="s">
        <v>171</v>
      </c>
      <c r="D7" s="18" t="s">
        <v>172</v>
      </c>
      <c r="E7" s="19">
        <v>43939</v>
      </c>
      <c r="F7" s="19">
        <v>43913</v>
      </c>
      <c r="G7" s="20" t="s">
        <v>104</v>
      </c>
      <c r="H7" s="21">
        <v>264000</v>
      </c>
      <c r="I7" s="42" t="s">
        <v>173</v>
      </c>
      <c r="J7" s="20"/>
      <c r="K7" s="20"/>
      <c r="L7" s="18" t="s">
        <v>174</v>
      </c>
    </row>
    <row r="8" spans="1:12" s="3" customFormat="1" ht="165.75" x14ac:dyDescent="0.25">
      <c r="A8" s="39" t="s">
        <v>175</v>
      </c>
      <c r="B8" s="25" t="s">
        <v>176</v>
      </c>
      <c r="C8" s="18" t="s">
        <v>177</v>
      </c>
      <c r="D8" s="18"/>
      <c r="E8" s="19">
        <v>43939</v>
      </c>
      <c r="F8" s="30">
        <v>44986</v>
      </c>
      <c r="G8" s="20" t="s">
        <v>81</v>
      </c>
      <c r="H8" s="20">
        <v>0</v>
      </c>
      <c r="I8" s="42" t="s">
        <v>178</v>
      </c>
      <c r="J8" s="2"/>
      <c r="K8" s="20"/>
      <c r="L8" s="20" t="s">
        <v>87</v>
      </c>
    </row>
    <row r="9" spans="1:12" s="3" customFormat="1" ht="102" x14ac:dyDescent="0.25">
      <c r="A9" s="39" t="s">
        <v>179</v>
      </c>
      <c r="B9" s="25" t="s">
        <v>180</v>
      </c>
      <c r="C9" s="18" t="s">
        <v>181</v>
      </c>
      <c r="D9" s="18"/>
      <c r="E9" s="19">
        <v>43939</v>
      </c>
      <c r="F9" s="19">
        <v>43913</v>
      </c>
      <c r="G9" s="20" t="s">
        <v>162</v>
      </c>
      <c r="H9" s="20">
        <v>0</v>
      </c>
      <c r="I9" s="42" t="s">
        <v>182</v>
      </c>
      <c r="J9" s="37"/>
      <c r="K9" s="35"/>
      <c r="L9" s="20" t="s">
        <v>87</v>
      </c>
    </row>
    <row r="10" spans="1:12" ht="102" x14ac:dyDescent="0.25">
      <c r="A10" s="80" t="s">
        <v>183</v>
      </c>
      <c r="B10" s="22" t="s">
        <v>184</v>
      </c>
      <c r="C10" s="18" t="s">
        <v>185</v>
      </c>
      <c r="D10" s="18" t="s">
        <v>186</v>
      </c>
      <c r="E10" s="19">
        <v>43939</v>
      </c>
      <c r="F10" s="19">
        <v>43913</v>
      </c>
      <c r="G10" s="20" t="s">
        <v>229</v>
      </c>
      <c r="H10" s="21">
        <v>150000</v>
      </c>
      <c r="I10" s="42" t="s">
        <v>187</v>
      </c>
      <c r="J10" s="36"/>
      <c r="K10" s="20"/>
      <c r="L10" s="20"/>
    </row>
    <row r="11" spans="1:12" ht="114.75" customHeight="1" x14ac:dyDescent="0.25">
      <c r="A11" s="80" t="s">
        <v>188</v>
      </c>
      <c r="B11" s="22" t="s">
        <v>189</v>
      </c>
      <c r="C11" s="18" t="s">
        <v>190</v>
      </c>
      <c r="D11" s="18" t="s">
        <v>191</v>
      </c>
      <c r="E11" s="19">
        <v>43939</v>
      </c>
      <c r="F11" s="57">
        <v>44986</v>
      </c>
      <c r="G11" s="20" t="s">
        <v>192</v>
      </c>
      <c r="H11" s="21">
        <v>50000</v>
      </c>
      <c r="I11" s="42" t="s">
        <v>193</v>
      </c>
      <c r="J11" s="20"/>
      <c r="K11" s="20"/>
      <c r="L11" s="18" t="s">
        <v>194</v>
      </c>
    </row>
    <row r="12" spans="1:12" ht="127.5" x14ac:dyDescent="0.25">
      <c r="A12" s="80" t="s">
        <v>195</v>
      </c>
      <c r="B12" s="22" t="s">
        <v>196</v>
      </c>
      <c r="C12" s="18" t="s">
        <v>197</v>
      </c>
      <c r="D12" s="18" t="s">
        <v>198</v>
      </c>
      <c r="E12" s="19">
        <v>43939</v>
      </c>
      <c r="F12" s="30">
        <v>44896</v>
      </c>
      <c r="G12" s="20" t="s">
        <v>81</v>
      </c>
      <c r="H12" s="20">
        <v>0</v>
      </c>
      <c r="I12" s="42" t="s">
        <v>234</v>
      </c>
      <c r="K12" s="20"/>
      <c r="L12" s="20" t="s">
        <v>87</v>
      </c>
    </row>
    <row r="13" spans="1:12" ht="153" x14ac:dyDescent="0.25">
      <c r="A13" s="80" t="s">
        <v>199</v>
      </c>
      <c r="B13" s="22" t="s">
        <v>200</v>
      </c>
      <c r="C13" s="18" t="s">
        <v>201</v>
      </c>
      <c r="D13" s="18" t="s">
        <v>198</v>
      </c>
      <c r="E13" s="19">
        <v>43939</v>
      </c>
      <c r="F13" s="30">
        <v>44986</v>
      </c>
      <c r="G13" s="20" t="s">
        <v>228</v>
      </c>
      <c r="H13" s="20">
        <v>0</v>
      </c>
      <c r="I13" s="42" t="s">
        <v>235</v>
      </c>
      <c r="J13" s="37"/>
      <c r="K13" s="35"/>
      <c r="L13" s="20" t="s">
        <v>87</v>
      </c>
    </row>
    <row r="14" spans="1:12" ht="127.5" x14ac:dyDescent="0.25">
      <c r="A14" s="39" t="s">
        <v>202</v>
      </c>
      <c r="B14" s="22" t="s">
        <v>203</v>
      </c>
      <c r="C14" s="20" t="s">
        <v>204</v>
      </c>
      <c r="D14" s="18" t="s">
        <v>205</v>
      </c>
      <c r="E14" s="19">
        <v>43939</v>
      </c>
      <c r="F14" s="19">
        <v>43913</v>
      </c>
      <c r="G14" s="20" t="s">
        <v>98</v>
      </c>
      <c r="H14" s="21">
        <v>100000</v>
      </c>
      <c r="I14" s="42" t="s">
        <v>206</v>
      </c>
      <c r="J14" s="52" t="s">
        <v>207</v>
      </c>
      <c r="K14" s="20" t="s">
        <v>208</v>
      </c>
      <c r="L14" s="18" t="s">
        <v>209</v>
      </c>
    </row>
    <row r="15" spans="1:12" ht="108.75" customHeight="1" x14ac:dyDescent="0.25">
      <c r="A15" s="80" t="s">
        <v>210</v>
      </c>
      <c r="B15" s="22" t="s">
        <v>211</v>
      </c>
      <c r="C15" s="18" t="s">
        <v>212</v>
      </c>
      <c r="D15" s="18"/>
      <c r="E15" s="19">
        <v>43939</v>
      </c>
      <c r="F15" s="19">
        <v>43913</v>
      </c>
      <c r="G15" s="20" t="s">
        <v>192</v>
      </c>
      <c r="H15" s="21">
        <v>91600</v>
      </c>
      <c r="I15" s="42" t="s">
        <v>213</v>
      </c>
      <c r="J15" s="20"/>
      <c r="K15" s="20"/>
      <c r="L15" s="18" t="s">
        <v>214</v>
      </c>
    </row>
  </sheetData>
  <protectedRanges>
    <protectedRange sqref="J7:L7 K8:L9 J10:L11 J14:L15 K12:L13 C7:H15" name="Intervalo1_1"/>
    <protectedRange sqref="B7:B11" name="Intervalo1_5_1"/>
    <protectedRange sqref="B12:B15" name="Intervalo1_6_1"/>
    <protectedRange sqref="I14" name="Intervalo1"/>
    <protectedRange sqref="I7:I11" name="Intervalo1_9"/>
    <protectedRange sqref="I12:I13" name="Intervalo1_11"/>
    <protectedRange sqref="I15" name="Intervalo1_12"/>
  </protectedRanges>
  <mergeCells count="14">
    <mergeCell ref="H5:H6"/>
    <mergeCell ref="I5:I6"/>
    <mergeCell ref="J5:K5"/>
    <mergeCell ref="L5:L6"/>
    <mergeCell ref="A1:L1"/>
    <mergeCell ref="A2:L2"/>
    <mergeCell ref="A3:L3"/>
    <mergeCell ref="A4:L4"/>
    <mergeCell ref="A5:A6"/>
    <mergeCell ref="B5:B6"/>
    <mergeCell ref="C5:C6"/>
    <mergeCell ref="D5:D6"/>
    <mergeCell ref="E5:F5"/>
    <mergeCell ref="G5:G6"/>
  </mergeCells>
  <pageMargins left="0.19685039370078741" right="0.19685039370078741" top="0.19685039370078741" bottom="0.19685039370078741" header="0.51181102362204722" footer="0.51181102362204722"/>
  <pageSetup paperSize="9" scale="53" firstPageNumber="0" fitToHeight="0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8"/>
  <sheetViews>
    <sheetView zoomScaleNormal="100" workbookViewId="0">
      <selection activeCell="A8" sqref="A7:A8"/>
    </sheetView>
  </sheetViews>
  <sheetFormatPr defaultRowHeight="21" x14ac:dyDescent="0.35"/>
  <cols>
    <col min="1" max="1" width="6.28515625" style="8" customWidth="1"/>
    <col min="2" max="2" width="40.28515625" style="2" customWidth="1"/>
    <col min="3" max="3" width="19.5703125" style="9" customWidth="1"/>
    <col min="4" max="4" width="27.28515625" style="9" customWidth="1"/>
    <col min="5" max="5" width="16.140625" style="10" customWidth="1"/>
    <col min="6" max="6" width="17.5703125" style="10" customWidth="1"/>
    <col min="7" max="7" width="19.42578125" style="5" customWidth="1"/>
    <col min="8" max="8" width="17.7109375" style="11" customWidth="1"/>
    <col min="9" max="9" width="37.42578125" style="2" customWidth="1"/>
    <col min="10" max="10" width="28.28515625" style="2" customWidth="1"/>
    <col min="11" max="11" width="28.5703125" style="2" customWidth="1"/>
    <col min="12" max="12" width="21.28515625" style="2" customWidth="1"/>
    <col min="13" max="16384" width="9.140625" style="2"/>
  </cols>
  <sheetData>
    <row r="1" spans="1:12" s="4" customFormat="1" ht="28.5" x14ac:dyDescent="0.45">
      <c r="A1" s="72" t="str">
        <f>OBJETIVOS!A1</f>
        <v>PLANO DE AÇÃO NACIONAL PARA A CONSERVAÇÃO DOS PRIMATAS DO NORDESTE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</row>
    <row r="2" spans="1:12" ht="8.25" customHeight="1" x14ac:dyDescent="0.25">
      <c r="A2" s="75"/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</row>
    <row r="3" spans="1:12" s="6" customFormat="1" ht="18.75" x14ac:dyDescent="0.3">
      <c r="A3" s="76" t="s">
        <v>215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</row>
    <row r="4" spans="1:12" s="6" customFormat="1" ht="39.75" customHeight="1" x14ac:dyDescent="0.3">
      <c r="A4" s="78" t="str">
        <f>OBJETIVOS!A20</f>
        <v>Estimular ações de educação ambiental direcionadas para as espécies alvo do PAN e para as áreas importantes para sua conservação.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</row>
    <row r="5" spans="1:12" s="7" customFormat="1" ht="32.25" customHeight="1" x14ac:dyDescent="0.25">
      <c r="A5" s="73" t="s">
        <v>44</v>
      </c>
      <c r="B5" s="73" t="s">
        <v>9</v>
      </c>
      <c r="C5" s="73" t="s">
        <v>11</v>
      </c>
      <c r="D5" s="73" t="s">
        <v>45</v>
      </c>
      <c r="E5" s="77" t="s">
        <v>15</v>
      </c>
      <c r="F5" s="77"/>
      <c r="G5" s="73" t="s">
        <v>17</v>
      </c>
      <c r="H5" s="74" t="s">
        <v>46</v>
      </c>
      <c r="I5" s="73" t="s">
        <v>19</v>
      </c>
      <c r="J5" s="77" t="s">
        <v>47</v>
      </c>
      <c r="K5" s="77"/>
      <c r="L5" s="73" t="s">
        <v>48</v>
      </c>
    </row>
    <row r="6" spans="1:12" s="7" customFormat="1" ht="15.75" x14ac:dyDescent="0.25">
      <c r="A6" s="73"/>
      <c r="B6" s="73"/>
      <c r="C6" s="73"/>
      <c r="D6" s="73"/>
      <c r="E6" s="55" t="s">
        <v>49</v>
      </c>
      <c r="F6" s="55" t="s">
        <v>50</v>
      </c>
      <c r="G6" s="73"/>
      <c r="H6" s="74"/>
      <c r="I6" s="73"/>
      <c r="J6" s="55" t="s">
        <v>51</v>
      </c>
      <c r="K6" s="55" t="s">
        <v>52</v>
      </c>
      <c r="L6" s="73"/>
    </row>
    <row r="7" spans="1:12" s="3" customFormat="1" ht="140.25" x14ac:dyDescent="0.25">
      <c r="A7" s="39" t="s">
        <v>216</v>
      </c>
      <c r="B7" s="18" t="s">
        <v>217</v>
      </c>
      <c r="C7" s="18" t="s">
        <v>218</v>
      </c>
      <c r="D7" s="20" t="s">
        <v>219</v>
      </c>
      <c r="E7" s="19">
        <v>43939</v>
      </c>
      <c r="F7" s="19">
        <v>43913</v>
      </c>
      <c r="G7" s="20" t="s">
        <v>220</v>
      </c>
      <c r="H7" s="21">
        <v>100000</v>
      </c>
      <c r="I7" s="18" t="s">
        <v>221</v>
      </c>
      <c r="J7" s="20" t="s">
        <v>152</v>
      </c>
      <c r="K7" s="20"/>
      <c r="L7" s="20" t="s">
        <v>222</v>
      </c>
    </row>
    <row r="8" spans="1:12" s="3" customFormat="1" ht="140.25" x14ac:dyDescent="0.25">
      <c r="A8" s="39" t="s">
        <v>223</v>
      </c>
      <c r="B8" s="26" t="s">
        <v>224</v>
      </c>
      <c r="C8" s="26" t="s">
        <v>225</v>
      </c>
      <c r="D8" s="27"/>
      <c r="E8" s="28">
        <v>43939</v>
      </c>
      <c r="F8" s="28">
        <v>43913</v>
      </c>
      <c r="G8" s="20" t="s">
        <v>220</v>
      </c>
      <c r="H8" s="27">
        <v>0</v>
      </c>
      <c r="I8" s="26" t="s">
        <v>226</v>
      </c>
      <c r="J8" s="27" t="s">
        <v>152</v>
      </c>
      <c r="K8" s="27"/>
      <c r="L8" s="27" t="s">
        <v>87</v>
      </c>
    </row>
  </sheetData>
  <protectedRanges>
    <protectedRange sqref="C7:L8" name="Intervalo1"/>
    <protectedRange sqref="B7:B8" name="Intervalo1_6"/>
  </protectedRanges>
  <mergeCells count="14">
    <mergeCell ref="H5:H6"/>
    <mergeCell ref="I5:I6"/>
    <mergeCell ref="J5:K5"/>
    <mergeCell ref="L5:L6"/>
    <mergeCell ref="A1:L1"/>
    <mergeCell ref="A2:L2"/>
    <mergeCell ref="A3:L3"/>
    <mergeCell ref="A4:L4"/>
    <mergeCell ref="A5:A6"/>
    <mergeCell ref="B5:B6"/>
    <mergeCell ref="C5:C6"/>
    <mergeCell ref="D5:D6"/>
    <mergeCell ref="E5:F5"/>
    <mergeCell ref="G5:G6"/>
  </mergeCells>
  <pageMargins left="0.19685039370078741" right="0.19685039370078741" top="0.19685039370078741" bottom="0.19685039370078741" header="0.51181102362204722" footer="0.51181102362204722"/>
  <pageSetup paperSize="9" scale="53" firstPageNumber="0" fitToHeight="0" orientation="landscape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97C8CDB6F0FC849B42B929B0159AC33" ma:contentTypeVersion="12" ma:contentTypeDescription="Crie um novo documento." ma:contentTypeScope="" ma:versionID="b79f6eff95aab44f98940acb525e46fb">
  <xsd:schema xmlns:xsd="http://www.w3.org/2001/XMLSchema" xmlns:xs="http://www.w3.org/2001/XMLSchema" xmlns:p="http://schemas.microsoft.com/office/2006/metadata/properties" xmlns:ns2="533bf9ee-423a-49de-b467-001ef4b3c07d" xmlns:ns3="051e38a1-0b00-4501-8a92-3ea274451bac" targetNamespace="http://schemas.microsoft.com/office/2006/metadata/properties" ma:root="true" ma:fieldsID="b8235255fd8de8e25cb952eec224bf96" ns2:_="" ns3:_="">
    <xsd:import namespace="533bf9ee-423a-49de-b467-001ef4b3c07d"/>
    <xsd:import namespace="051e38a1-0b00-4501-8a92-3ea274451ba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3bf9ee-423a-49de-b467-001ef4b3c07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51e38a1-0b00-4501-8a92-3ea274451ba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F9ACA2A-FADF-4127-BF9B-AA2631F7965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3bf9ee-423a-49de-b467-001ef4b3c07d"/>
    <ds:schemaRef ds:uri="051e38a1-0b00-4501-8a92-3ea274451ba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046044C-BF64-43A1-BAB1-7AF676529DFE}">
  <ds:schemaRefs>
    <ds:schemaRef ds:uri="http://purl.org/dc/elements/1.1/"/>
    <ds:schemaRef ds:uri="533bf9ee-423a-49de-b467-001ef4b3c07d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http://schemas.microsoft.com/office/2006/metadata/properties"/>
    <ds:schemaRef ds:uri="051e38a1-0b00-4501-8a92-3ea274451bac"/>
    <ds:schemaRef ds:uri="http://purl.org/dc/dcmitype/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DDF80429-9330-4D26-B864-1918CD09DC2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7</vt:i4>
      </vt:variant>
      <vt:variant>
        <vt:lpstr>Intervalos Nomeados</vt:lpstr>
      </vt:variant>
      <vt:variant>
        <vt:i4>6</vt:i4>
      </vt:variant>
    </vt:vector>
  </HeadingPairs>
  <TitlesOfParts>
    <vt:vector size="13" baseType="lpstr">
      <vt:lpstr>LEGENDA</vt:lpstr>
      <vt:lpstr>OBJETIVOS</vt:lpstr>
      <vt:lpstr>OBJ_ESP_1</vt:lpstr>
      <vt:lpstr>OBJ_ESP_2</vt:lpstr>
      <vt:lpstr>OBJ_ESP_3</vt:lpstr>
      <vt:lpstr>OBJ_ESP_4</vt:lpstr>
      <vt:lpstr>OBJ_ESP_5</vt:lpstr>
      <vt:lpstr>OBJETIVOS!Area_de_impressao</vt:lpstr>
      <vt:lpstr>OBJ_ESP_1!Titulos_de_impressao</vt:lpstr>
      <vt:lpstr>OBJ_ESP_2!Titulos_de_impressao</vt:lpstr>
      <vt:lpstr>OBJ_ESP_3!Titulos_de_impressao</vt:lpstr>
      <vt:lpstr>OBJ_ESP_4!Titulos_de_impressao</vt:lpstr>
      <vt:lpstr>OBJ_ESP_5!Titulos_de_impressao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Onildo</dc:creator>
  <cp:keywords/>
  <dc:description/>
  <cp:lastModifiedBy>Keoma Coutinho</cp:lastModifiedBy>
  <cp:revision/>
  <dcterms:created xsi:type="dcterms:W3CDTF">2010-08-06T11:52:22Z</dcterms:created>
  <dcterms:modified xsi:type="dcterms:W3CDTF">2024-03-21T18:15:35Z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0x010100097C8CDB6F0FC849B42B929B0159AC33</vt:lpwstr>
  </property>
</Properties>
</file>