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autoCompressPictures="0"/>
  <mc:AlternateContent xmlns:mc="http://schemas.openxmlformats.org/markup-compatibility/2006">
    <mc:Choice Requires="x15">
      <x15ac:absPath xmlns:x15ac="http://schemas.microsoft.com/office/spreadsheetml/2010/11/ac" url="C:\CLG\COPAN\Trabalho remoto\Site PANs\"/>
    </mc:Choice>
  </mc:AlternateContent>
  <xr:revisionPtr revIDLastSave="0" documentId="13_ncr:1_{6EB209E1-B4A8-43C1-8E8B-95C9C123CDA3}" xr6:coauthVersionLast="47" xr6:coauthVersionMax="47" xr10:uidLastSave="{00000000-0000-0000-0000-000000000000}"/>
  <bookViews>
    <workbookView xWindow="-24120" yWindow="-1425" windowWidth="24240" windowHeight="13140" tabRatio="591" activeTab="2" xr2:uid="{00000000-000D-0000-FFFF-FFFF00000000}"/>
  </bookViews>
  <sheets>
    <sheet name="INDICADORES E METAS" sheetId="22" r:id="rId1"/>
    <sheet name="AVALIACAO MEIO TERMO" sheetId="33" r:id="rId2"/>
    <sheet name="AVALIACAO FINAL" sheetId="34" r:id="rId3"/>
    <sheet name="FIGURAS" sheetId="35" r:id="rId4"/>
  </sheets>
  <definedNames>
    <definedName name="Figuras">FIGURAS!$A$1:$B$6</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4" l="1"/>
  <c r="C7" i="34"/>
  <c r="C7" i="33"/>
</calcChain>
</file>

<file path=xl/sharedStrings.xml><?xml version="1.0" encoding="utf-8"?>
<sst xmlns="http://schemas.openxmlformats.org/spreadsheetml/2006/main" count="366" uniqueCount="155">
  <si>
    <t xml:space="preserve"> Plano de Ação Nacional para Conservação de Espécies Ameaçadas de Extinção - PAN</t>
  </si>
  <si>
    <t>Plano de Ação para a Conservação dos Primatas Amazônicos</t>
  </si>
  <si>
    <t>OBJETIVO GERAL</t>
  </si>
  <si>
    <t>Melhorar o estado de conservação dos primatas amazônicos ameaçados em cinco anos.</t>
  </si>
  <si>
    <t>DATA DA MATRIZ DE METAS</t>
  </si>
  <si>
    <t>18 e 19/10/2018</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</si>
  <si>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</si>
  <si>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</si>
  <si>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</si>
  <si>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</si>
  <si>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</si>
  <si>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</si>
  <si>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</si>
  <si>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</si>
  <si>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</si>
  <si>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</si>
  <si>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</si>
  <si>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</si>
  <si>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Aprimorar o planejamento territorial, visando à conservação dos primatas amazônicos ameaçados, em 5 anos.</t>
  </si>
  <si>
    <t>1. Proporção da extensão de ocorrência das espécies do PAN dentro do Arco do Desmatamento protegidas em UC e TI.</t>
  </si>
  <si>
    <t>Proporção protegida em 2017</t>
  </si>
  <si>
    <t>Manter a proporção da extensão de ocorrência das espécies do PAN  protegidas em Unidades de Conservação e Terras Indígenas dentro do Arco do Desmatamento</t>
  </si>
  <si>
    <t>Ter pelo menos  15%  da extensão de ocorrência protegidos em UC e TI</t>
  </si>
  <si>
    <t>Aumentar</t>
  </si>
  <si>
    <t>Análise dos mapas das áreas protegidas e de distribuição das espécies</t>
  </si>
  <si>
    <t>2020 e 2022</t>
  </si>
  <si>
    <t>Ana Albernaz (MPEG)</t>
  </si>
  <si>
    <t>2. Pacote de produtos (mapas, shapefiles, guia de boas práticas para planejamento territorial, estudos técnicos para subsidiar a criação de áreas protegidas/corredores ecológicos, guias de boas práticas para recomposição florestal e PRADs, relatório técnico com indicação de áreas priorizadas em cada UC para regularização fundiária) elaborados e disponibilizados para a sociedade e órgãos públicos.</t>
  </si>
  <si>
    <t>Disponibilizar em meio impresso e digital: Mapas, shapefiles, Guia de Boas Práticas para planejamento territorial</t>
  </si>
  <si>
    <t>Disponibilizar em meio impresso e digital TODOS os materiais.</t>
  </si>
  <si>
    <t>Materiais disponibilizados</t>
  </si>
  <si>
    <t>Semestral</t>
  </si>
  <si>
    <t>Renata Azevedo (ICMBio/CPB)</t>
  </si>
  <si>
    <t>Orientar a mitigação e compensação dos efeitos de empreendimentos sobre as espécies alvo, em 5 anos.</t>
  </si>
  <si>
    <t>3. % de processos de licenciamento com medidas mitigatórias que atendem aos objetivos do PAN.</t>
  </si>
  <si>
    <t>Consultar IBAMA e SEMAs para tentar levantar as condicionantes dos empreendimentos</t>
  </si>
  <si>
    <t>PBA</t>
  </si>
  <si>
    <t>Anual</t>
  </si>
  <si>
    <t xml:space="preserve">4. Área (em hectares) nas Unidades de Conservação federais dentro da distribuição das espécies do PAN indicadas para recuperação. </t>
  </si>
  <si>
    <t>SAMGE</t>
  </si>
  <si>
    <t>Rodrigo Cambará (substituído por Renata Azevedo ICMBio/CPB)</t>
  </si>
  <si>
    <t xml:space="preserve">Articular com Fabiana (SAMGE/ICMBio) a possibilidade de incluir no SAMGE um campo sobre a existência de área para recuperação nas UC federais.
</t>
  </si>
  <si>
    <t>Reduzir a pressão de caça sobre os primatas amazônicos ameaçados em 5 anos.</t>
  </si>
  <si>
    <t>5. Número de iniciativas de educação ambiental sobre as espécies-alvo de caça.</t>
  </si>
  <si>
    <t>Pelo menos 10 ações realizadas (média de 6/ano)</t>
  </si>
  <si>
    <t>Pelo menos 20 ações realizadas (média de 6/ano)</t>
  </si>
  <si>
    <t>Ações realizadas</t>
  </si>
  <si>
    <t>Rosenil Oliveira (ICMBio/CNPT)</t>
  </si>
  <si>
    <t xml:space="preserve">iniciativas: atividades, publicações, dentre outras </t>
  </si>
  <si>
    <t>6. Número de UC de uso sustentável na área do PAN com acordos de caça firmados que contemplem ações protetivas às espécies do PAN.</t>
  </si>
  <si>
    <t>Acesso aos acordos através das equipes gestoras</t>
  </si>
  <si>
    <t>Armando Calouro (UFAC)</t>
  </si>
  <si>
    <t>Com apoio da Rosenil
Atualmente somente Cazumbá-Iracema tem acordo;
RESEX Alto Tarauacá e RESEX Chico Mendes podem fazer no futuro</t>
  </si>
  <si>
    <t>Avaliar e mitigar os impactos de epizootias sobre primatas amazônicos ameaçados em 5 anos.</t>
  </si>
  <si>
    <t>7. % de notificações de epizootias em primatas com informações adequadas conforme protocolo produzido pelo PAN.</t>
  </si>
  <si>
    <t>54% (informação para todo país do último surto ocorrido entre dez 2016 a jul de 2017)</t>
  </si>
  <si>
    <t>Boletins de Saúde do Ministério da Saúde</t>
  </si>
  <si>
    <t>Paulo Castro (CENP)</t>
  </si>
  <si>
    <t>Paulinho vai buscar os dados brutos com o MS para filtrar os dados de notificação somente para a Amazônia.</t>
  </si>
  <si>
    <t>8. Número de artigos publicados sobre a ocorrência e impacto de epizootias/zoonoses sobre primatas amazônicos (não só as espécies ameaçadas)</t>
  </si>
  <si>
    <t>Revistas/artigos/colaboradores</t>
  </si>
  <si>
    <t>(rever trabalhos já publicados) tese Monica...</t>
  </si>
  <si>
    <t>Gerar conhecimentos a respeito dos impactos e formas de minimizar os efeitos das mudanças climáticas sobre as espécies alvo, em 5 anos.</t>
  </si>
  <si>
    <t>9. Número de dissertações, teses e artigos publicados sobre a plasticidade do uso do habitat, estudos ecológicos, comportamentais e fenológicos em diferentes ecossistemas florestais das espécies alvo, visando avaliar a vulnerabilidade as mudanças climáticas priorizando áreas mais sensíveis.</t>
  </si>
  <si>
    <t>Dissertações, teses, artigos</t>
  </si>
  <si>
    <t>Fernanda Paim e Renata podem apoiar a Ana nessa conmpilação</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</si>
  <si>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</si>
  <si>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</si>
  <si>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</si>
  <si>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</si>
  <si>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</si>
  <si>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</si>
  <si>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</si>
  <si>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</si>
  <si>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DATA DA AVALIAÇÃO DE MEIO TERMO</t>
  </si>
  <si>
    <t>13 e 14/05/2021</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</si>
  <si>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</si>
  <si>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</si>
  <si>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</si>
  <si>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</si>
  <si>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</si>
  <si>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</si>
  <si>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</si>
  <si>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</si>
  <si>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</si>
  <si>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</si>
  <si>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1. Proporção da distribuição geográfica das espécies do PAN protegidas em UC e TI.</t>
  </si>
  <si>
    <t>A. belzebul 11,41%
A. discolor 35,8%
A. chamek 29,31%
A. marginatus 26,89%
C. kaapori 9,61%
C. satanas 10,5%
C. utahickae 12,53%
L. cana cana 39,83%
M. rondoni 31,14%
S. niger 12,91%</t>
  </si>
  <si>
    <r>
      <rPr>
        <sz val="12"/>
        <color rgb="FFFF0000"/>
        <rFont val="Calibri"/>
        <family val="2"/>
        <scheme val="minor"/>
      </rPr>
      <t xml:space="preserve"> </t>
    </r>
    <r>
      <rPr>
        <sz val="12"/>
        <rFont val="Calibri"/>
        <family val="2"/>
        <scheme val="minor"/>
      </rPr>
      <t>Ter pelo menos 30% da extensão de ocorrência protegidos em UC e TI</t>
    </r>
  </si>
  <si>
    <r>
      <t xml:space="preserve">As distribuições de </t>
    </r>
    <r>
      <rPr>
        <i/>
        <sz val="12"/>
        <rFont val="Calibri"/>
        <family val="2"/>
        <scheme val="minor"/>
      </rPr>
      <t>Ateles belzebuth, Cacajao hosomi, Lagothrix lagothricha, Lagothrix poeppigii</t>
    </r>
    <r>
      <rPr>
        <sz val="12"/>
        <rFont val="Calibri"/>
        <family val="2"/>
        <scheme val="minor"/>
      </rPr>
      <t xml:space="preserve"> não se sobrepõem ao Arco do Desmatamento.</t>
    </r>
  </si>
  <si>
    <t>Alta</t>
  </si>
  <si>
    <t xml:space="preserve">A meta de meio termo apresenta o mesmo valor da linha de base, conforme o esperado, pois não houve criação de UC ou homologação de TI no período de 2017 a 2021.
</t>
  </si>
  <si>
    <t>CPB</t>
  </si>
  <si>
    <r>
      <t xml:space="preserve">1) Como as distribuições de </t>
    </r>
    <r>
      <rPr>
        <i/>
        <sz val="12"/>
        <rFont val="Calibri"/>
        <family val="2"/>
        <scheme val="minor"/>
      </rPr>
      <t>Ateles belzebuth, Cacajao hosomi, Lagothrix lagothricha, Lagothrix poeppigii</t>
    </r>
    <r>
      <rPr>
        <sz val="12"/>
        <rFont val="Calibri"/>
        <family val="2"/>
        <scheme val="minor"/>
      </rPr>
      <t xml:space="preserve"> não se sobrepõem ao Arco do Desmatamento, foi realizado um ajuste no texto do indicador. 
2) A perspectiva de criação de novas Unidades de Conservação ou homologação de Terras Indígenas até o final do PAN é muito baixa. Apesar de três espécies já apresentarem o valor estipulado pelo GAT como meta final (30%), provavelmente esse valor não será atingindo para as outras cinco. 
3) Sugere-se aprimorar o desenho do Arco do Desmatamento a partir de informações/estudos mais atuais, como, por exemplo, o estudo publicado pelo ISA com o novo Arco do Desmatamento.</t>
    </r>
  </si>
  <si>
    <t xml:space="preserve">1. Objetivo que exige muita dedicação dos membros do GAT para realizar as análises do primeiro indicador e elaboração dos produtos do segundo indicador.
2. Com o apoio da colega do CPB, Luciana Pacca, responsável pelo Núcleo de Geoprocessamento, foi possível iniciar as análises necessárias para o primeiro indicador. Entretanto, análises mais robustas exigem muito tempo e dedicação.
3. A falta de recursos humanos e financeiros impede a elaboração dos Guias propostos. </t>
  </si>
  <si>
    <t>2. Número de produtos (exemplos: mapas, shapefiles, guia de boas práticas para planejamento territorial, estudos técnicos para subsidiar a criação de áreas protegidas/corredores ecológicos, guias de boas práticas para recomposição florestal e PRADs, relatório técnico com indicação de áreas priorizadas em cada UC para regularização fundiária) elaborados e disponibilizados para a sociedade e órgãos públicos.</t>
  </si>
  <si>
    <t xml:space="preserve">4
</t>
  </si>
  <si>
    <t>Mapas, shapefiles</t>
  </si>
  <si>
    <t>1) Dos produtos propostos, apenas os mapas e shapefiles ficaram prontos, porém não foram disponibilizados. Pendentes: guia de boas práticas para planejamento territorial, estudos técnicos para subsidiar a criação de áreas protegidas/corredores ecológicos, guias de boas práticas para recomposição florestal e PRADs, relatório técnico com indicação de áreas priorizadas em cada UC para regularização fundiária.
2) É necessário  discutir a estratégia de divulgação dos mapas e shapefiles, e avaliar a perspectiva de elaboração dos demais produtos. Além disso, deve ser avaliada a pertinência de divulgar os estudos técnicos para subsidiar a criação de áreas protegidas/corredores para a sociedade e órgãos públicos.</t>
  </si>
  <si>
    <t>Realizamos ajustes no texto do indicador e na meta final.</t>
  </si>
  <si>
    <t>Não foi avaliado</t>
  </si>
  <si>
    <t>NA</t>
  </si>
  <si>
    <t>Este indicador não pôde ser avaliado porque depende da entrega do produto da ação 2.1, que ainda não foi elaborado, e da implementação das ações 2.4, 2.5, 2.7, 2.8 e 2.9, que praticamente não avançaram no período.</t>
  </si>
  <si>
    <t>Grupo presente na Oficina</t>
  </si>
  <si>
    <t>Está prevista a contratação de um consultor pelo ICMBio/CPB para elaboração do produto da ação 2.1 (para este e demais PANs coordenados pelo CPB com ações semelhantes). Provavelmente, até a oficina de Avaliação Final o produto estará pronto e disponibilizado aos órgãos licenciadores, porém dificilmente haverá tempo hábil para mensurar a sua utilização nos processos de licenciamento.</t>
  </si>
  <si>
    <t>1. É possível que este seja o objetivo mais desafiador do PAN. Em função do recorte do PAN, número de espécies contempladas e magnitude das ameaças, as ações acabam dependendo de articulações que estão acima do GAT, dos colaboradores e da coordenação do PAN. São ações que dependem de um esforço coletivo do MMA junto às OEMAs para que se tenham resultados efetivos. Sabemos que este desafio se apresenta em todos os PANs amazônicos, haja vista a iniciativa da COPAN de criar um grupo de integração dos PANs Amazônicos, como forma de buscar a implementação dessas ações.  As metas propostas para este objetivo neste primeiro ciclo do PAN certamente não serão alcançadas, mas a finalização e divulgação do produto da ação 2.1 (Guia  com diretrizes de prevenção, mitigação e compensação de impactos ambientais por tipo de empreendimentos sobre as espécies-alvo) será um avanço importante.</t>
  </si>
  <si>
    <t xml:space="preserve">4. Área a ser recuperada (em hectares) dentro das Unidades de Conservação federais dentro da distribuição das espécies do PAN. </t>
  </si>
  <si>
    <t>Reduzir</t>
  </si>
  <si>
    <t>Não foi possível avaliar o indicador, pois não existe um levantamento ou ferramenta que possibilite a identificação de áreas para recuperação nas UC amazônicas.</t>
  </si>
  <si>
    <t>Não foi possível medir o indicador pela falta de informações disponíveis. Como este problema certamente não será resolvido até a conclusão do atual ciclo do PAN, o indicador foi excluído.</t>
  </si>
  <si>
    <t xml:space="preserve">Iniciativas: atividades, publicações, dentre outras </t>
  </si>
  <si>
    <t>Iniciativas compiladas através do resultado das monitorias.</t>
  </si>
  <si>
    <r>
      <t xml:space="preserve">1.	Houve avanços localmente: Acre, para </t>
    </r>
    <r>
      <rPr>
        <i/>
        <sz val="12"/>
        <rFont val="Calibri"/>
        <family val="2"/>
        <scheme val="minor"/>
      </rPr>
      <t>A. chamek</t>
    </r>
    <r>
      <rPr>
        <sz val="12"/>
        <rFont val="Calibri"/>
        <family val="2"/>
        <scheme val="minor"/>
      </rPr>
      <t>. Está sendo considerado um piloto para o PAN.
2.	A situação social atual, agravada pela pandemia, exerce uma forte pressão para o aumento da caça. A mudança de gestores das UCs também foi um gargalo, pois a articulação/aceitação tem que recomeçar.
3.	Atuação forte dos atores locais e gestores, além da receptividade por parte dos Conselhos; parcerias estabelecidas: ICMBio, UFAC, Associações de moradores, UCs; presença do Programa Monitora, envolvendo os comunitários na coleta das informações (monitores).</t>
    </r>
  </si>
  <si>
    <t>Aferido a partir da consulta direta aos gestores.</t>
  </si>
  <si>
    <r>
      <t>1. O acordo de Cazumbá-Iracema precisa ser atualizado  e reforçado pois o texto é muito vago.
2. Tarauacá: houve avanço, mas foi prejudicado devido à pandemia, que interrompeu as atividades no momento em que a questão seria conversada com a comunidade. Entre maio-junho/21, está programada uma visita à RESEX (Rosenil), com a realização de alguma atividade com as famílias (ainda não é possível reunir todo mundo, nem o Conselho, apesar deste já ter aderido bem à proposta anteriormente), tipo uma enquete, para sentir a aceitação por parte da comunidade; também servirá para ter um diagnóstico atualizado sobre a situação da população de</t>
    </r>
    <r>
      <rPr>
        <i/>
        <sz val="12"/>
        <rFont val="Calibri"/>
        <family val="2"/>
        <scheme val="minor"/>
      </rPr>
      <t xml:space="preserve"> Ateles</t>
    </r>
    <r>
      <rPr>
        <sz val="12"/>
        <rFont val="Calibri"/>
        <family val="2"/>
        <scheme val="minor"/>
      </rPr>
      <t>, a partir da percepção dos comunitários, e como estes receberiam a proposta de uma moratória de caça. Os responsáveis e colaboradores deste indicador (Rosenil e Armando) acreditam que terão resultados promissores para a implantação de um acordo de caça nessa Resex.
3. Chico Mendes: as perspectivas não são muito boas. Houve mudança de gestão na UC, a situação da comunidade não é boa (dependem mais de caça que nas outras áreas). A ideia aqui é unir esforços com o Projeto do Fogo para tentar avançar.</t>
    </r>
  </si>
  <si>
    <t>7. % de notificações de epizootias em primatas com informações adequadas.</t>
  </si>
  <si>
    <t>26,2% (entre 2014 a 2017)</t>
  </si>
  <si>
    <t>Base de dados (CGARB)</t>
  </si>
  <si>
    <t xml:space="preserve">CPB analisou a Base de dados  da CGARB Ministério da Saúde, revisando cada registro e filtrando os relacionados aos primatas amazônicos preenchidos satisfatoriamente/adequadamente.
</t>
  </si>
  <si>
    <t>1. Informações taxonômicas e geográficas;
2. Considerar os valores absolutos da linha de base e da avaliação de meio termo e final.
3. As informações do banco (período até 2017- linha de base- e o acumulado entre 2014-2020) têm pouca qualidade em sua maioria, quanto à localização dos registros e identificação taxonômica. Porém, é a melhor base de dados disponível e traz ao menos a informação da representatividade dos registros para as espécies amazônicas, em relação aos registros nacionais. 
4. Com uma maior aplicação do aplicativo SISS-Geo durante os registros, preconizada pelo MS, há grande expectativa na qualificação destas informações (coordenadas exatas, fotos e validação taxonômica por especialistas. Ficou a sugestão para que a SBPr estimule seus membros a se credenciarem como validadores no SISS-Geo, como também a participarem de ações de monitoramento e investigação de epizootias junto ao MS.</t>
  </si>
  <si>
    <t>1.	Este objetivo tem andado de forma muito incipiente. Há poucos trabalhos sendo realizados com saúde de primatas amazônicos devido à complexidade, principalmente logística, que isso envolve. A fonte de informações disponível para epizootias (banco de dados do MS) tem baixa qualidade de registros por ser alimentada por pessoas que, em sua maioria, não têm conhecimento sobre as espécies. A dificuldade em ter o material necessário para conservação e envio de amostras biológicas para análises genéticas, dificulta essa coleta e possibilidades de identificação das espécies.
2.	Algumas parcerias foram estabelecidas (CPB e alguns primatólogos), incorporação do SISS-Geo para os registros no banco de dados do Ministério da Saúde, e a possibilidade de novas parcerias (SBPr).</t>
  </si>
  <si>
    <t>Aferido a partir da busca direta dos trabalhos. É preciso maior participação dos colaboradores do GAT para ajudar nessa busca.</t>
  </si>
  <si>
    <t>Fernanda Paim e Renata podem apoiar a Ana nessa compilação</t>
  </si>
  <si>
    <t>Aferido a partir da busca direta das publicações. É preciso maior participação dos colaboradores do GAT para ajudar nessa busca.</t>
  </si>
  <si>
    <t>A maioria dos artigos não traz a temática de mudanças climáticas; houve avanços neste sentido apenas para S. vanzolinii. Estudos ainda estão no início, com informações muito embrionárias. Além disso, não existem estudos sendo conduzidos para, aproximadamente, 5 táxons alvo (Cacajao hosomi, Chiropotes utahickae, Lagothrix lagothricha, Lagothrix poeppigii e Saguinus niger).</t>
  </si>
  <si>
    <t>1. Hoje temos mais conhecimento sobre algumas das espécies.
2. O PAN contempla muitas espécies e para várias delas ainda não se tem nem conhecimentos básicos; a temática de mudanças climáticas demanda estudos de longo prazo e garantia de financiamento também de longo prazo.
3. Colaboradores estão atentos à temática e, apesar das dificuldades, têm insistido na manutenção dessa linha de pesquisa e na realização de estudos.</t>
  </si>
  <si>
    <t>DATA DA AVALIAÇÃO FINAL</t>
  </si>
  <si>
    <t>24 e 25/05/2023</t>
  </si>
  <si>
    <t>DADOS DA AVALIAÇÃO FINAL</t>
  </si>
  <si>
    <r>
      <rPr>
        <sz val="12"/>
        <color rgb="FFFF0000"/>
        <rFont val="Calibri"/>
        <scheme val="minor"/>
      </rPr>
      <t xml:space="preserve"> </t>
    </r>
    <r>
      <rPr>
        <sz val="12"/>
        <color rgb="FF000000"/>
        <rFont val="Calibri"/>
        <scheme val="minor"/>
      </rPr>
      <t>Ter pelo menos 30% da extensão de ocorrência protegidos em UC e TI</t>
    </r>
  </si>
  <si>
    <r>
      <rPr>
        <b/>
        <sz val="12"/>
        <color rgb="FF000000"/>
        <rFont val="Calibri"/>
      </rPr>
      <t xml:space="preserve">Alouatta belzebul 19,5%
</t>
    </r>
    <r>
      <rPr>
        <sz val="12"/>
        <color rgb="FF000000"/>
        <rFont val="Calibri"/>
      </rPr>
      <t xml:space="preserve">Alouatta discolor 62,1%
Ateles belzebuth 67,8%
Ateles chamek 36,7%
Ateles marginatus 57,6%
</t>
    </r>
    <r>
      <rPr>
        <b/>
        <sz val="12"/>
        <color rgb="FF000000"/>
        <rFont val="Calibri"/>
      </rPr>
      <t xml:space="preserve">Cebus kaapori 9,8%
</t>
    </r>
    <r>
      <rPr>
        <sz val="12"/>
        <color rgb="FF000000"/>
        <rFont val="Calibri"/>
      </rPr>
      <t xml:space="preserve">Cacajao melanocephalus 94,5%
</t>
    </r>
    <r>
      <rPr>
        <b/>
        <sz val="12"/>
        <color rgb="FF000000"/>
        <rFont val="Calibri"/>
      </rPr>
      <t xml:space="preserve">Chiropotes satanas 10,3%
</t>
    </r>
    <r>
      <rPr>
        <sz val="12"/>
        <color rgb="FF000000"/>
        <rFont val="Calibri"/>
      </rPr>
      <t xml:space="preserve">Chiropotes utahickae 32,9%
L.lagothrica cana 37,2%
L.lagothrica lagothrica 35,8%
L.lagothrica poeppigii 52,5%
</t>
    </r>
    <r>
      <rPr>
        <b/>
        <sz val="12"/>
        <color rgb="FF000000"/>
        <rFont val="Calibri"/>
      </rPr>
      <t xml:space="preserve">Mico rondoni 28,8%
</t>
    </r>
    <r>
      <rPr>
        <sz val="12"/>
        <color rgb="FF000000"/>
        <rFont val="Calibri"/>
      </rPr>
      <t>Saguinus niger 32,2%
Saimiri vanzolinii 100%</t>
    </r>
  </si>
  <si>
    <r>
      <t xml:space="preserve">Quatro espécies não atingiram a meta final estabelecida: </t>
    </r>
    <r>
      <rPr>
        <i/>
        <sz val="12"/>
        <rFont val="Calibri"/>
        <scheme val="minor"/>
      </rPr>
      <t>A. belzebul, Cebus kaapori, Chiropotes satanas</t>
    </r>
    <r>
      <rPr>
        <sz val="12"/>
        <rFont val="Calibri"/>
        <family val="2"/>
        <scheme val="minor"/>
      </rPr>
      <t xml:space="preserve"> e</t>
    </r>
    <r>
      <rPr>
        <i/>
        <sz val="12"/>
        <rFont val="Calibri"/>
        <scheme val="minor"/>
      </rPr>
      <t xml:space="preserve"> Mico rondoni.</t>
    </r>
    <r>
      <rPr>
        <sz val="12"/>
        <rFont val="Calibri"/>
        <family val="2"/>
        <scheme val="minor"/>
      </rPr>
      <t xml:space="preserve">
</t>
    </r>
  </si>
  <si>
    <r>
      <t xml:space="preserve">A situação das espécies </t>
    </r>
    <r>
      <rPr>
        <i/>
        <sz val="12"/>
        <rFont val="Calibri"/>
        <family val="2"/>
        <scheme val="minor"/>
      </rPr>
      <t>Chiropotes satanas</t>
    </r>
    <r>
      <rPr>
        <sz val="12"/>
        <rFont val="Calibri"/>
        <family val="2"/>
        <scheme val="minor"/>
      </rPr>
      <t xml:space="preserve"> e </t>
    </r>
    <r>
      <rPr>
        <i/>
        <sz val="12"/>
        <rFont val="Calibri"/>
        <family val="2"/>
        <scheme val="minor"/>
      </rPr>
      <t>Cebus kaapori</t>
    </r>
    <r>
      <rPr>
        <sz val="12"/>
        <rFont val="Calibri"/>
        <family val="2"/>
        <scheme val="minor"/>
      </rPr>
      <t xml:space="preserve"> precisa ser avaliada de forma diferenciada em um próximo ciclo, pois a possibilidade de aumento de área protegida no estado do Maranhão, onde ocorrem, é mínima, o que torna muito difícil o alcance da meta final de 30% que foi estabelecida. Para estas espécies é importante repensar e reavaliar as metas, pois talvez seja mais viável e efetivo o investimento de esforços em ações para manter e melhorar as áreas já existentes.
Na análise do indicador foi considerada a sobreposição entre UCs e TIs, mas não entre UCs. Para as próximas análises é importante considerar a sobreposição entre UCs de diferentes esferas e categorias. Na atualização das Áreas Prioritárias da Amazônia (MMA) essa sobreposição foi analisada, considerando as mais restritivas como soberanas em relação às menos restritivas, e as TI como soberanas em relação às UCs. </t>
    </r>
  </si>
  <si>
    <r>
      <rPr>
        <b/>
        <sz val="12"/>
        <rFont val="Calibri"/>
        <family val="2"/>
        <scheme val="minor"/>
      </rPr>
      <t xml:space="preserve">1) Os resultados obtidos para este objetivo específico contribuíram para a melhoria da situação de risco dos táxons? De que forma?
</t>
    </r>
    <r>
      <rPr>
        <sz val="12"/>
        <rFont val="Calibri"/>
        <family val="2"/>
        <scheme val="minor"/>
      </rPr>
      <t xml:space="preserve">Sim. Houve incremento e atualização das informações qualificadas disponíveis. Apesar das dificuldades e de apenas dois dos produtos esperados terem sido finalizados, estes produtos são resultantes da compilação de dados e esforços de vários projetos de pesquisas e iniciativas distintas realizadas ao longo dos ultimos 5 anos, além de constituirem uma ampla base de dados geográficos. 
</t>
    </r>
    <r>
      <rPr>
        <b/>
        <sz val="12"/>
        <rFont val="Calibri"/>
        <family val="2"/>
        <scheme val="minor"/>
      </rPr>
      <t xml:space="preserve">2) Quais foram as principais dificuldades e problemas enfrentados durante a implementação do Objetivo Específico?
- </t>
    </r>
    <r>
      <rPr>
        <sz val="12"/>
        <rFont val="Calibri"/>
        <family val="2"/>
        <scheme val="minor"/>
      </rPr>
      <t xml:space="preserve">É um objetivo que exige muita dedicação para a realização das análises a partir das informações disponíveis, assim como para a elaboração dos produtos técnicos necessários para subsidiar os órgãos ambientais e, consequentemente, aprimorar o planejamento territorial.
- Algumas ações desse objetivo estão fora da governança do PAN.
- A falta de recursos humanos (alunos/bolsistas/consultores) e financeiros impede a elaboração dos guias/diretrizes propostos.
- Este ciclo do PAN ocorreu em um período no qual as políticas públicas não foram favoráveis ao meio ambiente: 1. Não houve prioridade de políticas públicas na Amazônia; 2. Diminuição da representatividade no CONAMA; 3. Paralização nos processos de criação de UCs; 4. Falta de renovação de recursos humanos; 5. Corte nos recursos disponíveis para bolsas e projetos; 6. Desmobilização social das comunidades na Amazônia; 7. Aumento da pressão antrópica sob os recursos naturais; 8. Aumento no número de focos de incêndios florestais. 
</t>
    </r>
    <r>
      <rPr>
        <b/>
        <sz val="12"/>
        <rFont val="Calibri"/>
        <family val="2"/>
        <scheme val="minor"/>
      </rPr>
      <t>3) Quais foram os fatores de sucesso que ajudaram na implementação do Objetivo Específico?</t>
    </r>
    <r>
      <rPr>
        <sz val="12"/>
        <rFont val="Calibri"/>
        <family val="2"/>
        <scheme val="minor"/>
      </rPr>
      <t xml:space="preserve">
- A análise da proporção da área de distribuição das espécies-alvo protegidas em UCs e Terras Indígenas;
- A análise da proporção de áreas desmatadas em UCs federais para as espécies-alvo; 
- Mapas da proporção de área desflorestada dentro de UCs para: </t>
    </r>
    <r>
      <rPr>
        <i/>
        <sz val="12"/>
        <rFont val="Calibri"/>
        <family val="2"/>
        <scheme val="minor"/>
      </rPr>
      <t xml:space="preserve">A. marginatus, A. discolor, C. kaapori, C. satanas </t>
    </r>
    <r>
      <rPr>
        <sz val="12"/>
        <rFont val="Calibri"/>
        <family val="2"/>
        <scheme val="minor"/>
      </rPr>
      <t>e</t>
    </r>
    <r>
      <rPr>
        <i/>
        <sz val="12"/>
        <rFont val="Calibri"/>
        <family val="2"/>
        <scheme val="minor"/>
      </rPr>
      <t xml:space="preserve"> M. rondoni</t>
    </r>
    <r>
      <rPr>
        <sz val="12"/>
        <rFont val="Calibri"/>
        <family val="2"/>
        <scheme val="minor"/>
      </rPr>
      <t>;
- Mapa e shapefile das áreas prioritárias;
- SALVE modo público;
- Articulação para a criação do Mosaico do Gurupi.</t>
    </r>
  </si>
  <si>
    <t>1. Mapa e shapefile das áreas prioritárias (Ação 1.1)
2. SALVE modo público - salve.icmbio.gov.br (Ação 1.2 e 1.3)</t>
  </si>
  <si>
    <t xml:space="preserve">Apenas dois dos produtos esperados foram concluídos: 
1. Mapa e shapefile das áreas prioritárias (Ação 1.1)
** É necessário  discutir a estratégia de divulgação dos mapas e shapefiles das áreas prioritárias. 
2. SALVE modo público - salve.icmbio.gov.br (Ação 1.2 e 1.3) 
No entanto, é importante considerar que estes produtos são, na realidade, bases de dados geográficos que podem ser utilizadas para a elaboração de vários produtos relacionados à distribuição, ocorrência das espécies-alvo e prioridades de conservação. Além disso, são produtos resultantes da compilação de dados e esforços de vários projetos e iniciativas distintas, como o Projeto Impactos de Incêndios Florestais sobre Primatas em Áreas Protegidas da Amazônia (PIFPAM), Projeto Ecologia Comportamental de Cebus kaapori na REBIO Gurupi e o mapeamento dos primatas urbanos no município de Porto Velho. 
Produtos esperados não concluídos:
1. Guia de boas práticas para planejamento territorial (Ação 1.4)
2. Estudos técnicos para subsidiar a criação de áreas protegidas/corredores ecológicos (Ação 1.5)
** Apesar dos estudos e/ou produtos resultantes destes (shapes e mapas das possíveis UCs, RPPNs e corredores) não estarem disponíveis, é importante considerar e ressaltar toda a articulação que foi e vem sendo realizada para a criação do Mosaico do Gurupi.
3. Guias de boas práticas para recomposição florestal e PRADs (Ação 1.6)
** Foram mencionados dois documentos recentes relacionados à restauração ecológica importantes para a região amazônica: Recuperação de áreas degradadas ou alteradas na Amazônia (EMBRAPA Amazônia Ocidental, 2022) &lt;https://ainfo.cnptia.embrapa.br/digital/bitstream/doc/1143156/1/Doc157.pdf.&gt; e o Guia de Restauração Ecológica para Gestores de Unidades de Conservação (ICMBio, 2021) &lt;https://www.icmbio.gov.br/cbc/images/stories/Publica%C3%A7%C3%B5es/restaura%C3%A7%C3%A3o/Guia-de-Restauracao-Ecologica_digital.pdf&gt;. No entanto, os PRADs esperados como produtos do PAN devem ter enfoque nos primatas, com orientações que visem aumentar a conectividade para os primatas, considerando os requerimentos de hábitat e áreas importantes para as espécies-alvo. É importante analisar os documentos já existentes para a região amazônica, para avaliar como estes podem embasar um protocolo mais diretamente relacionado aos objetivos do PAN em um próximo ciclo.
4. Relatório técnico com indicação de áreas priorizadas em cada UC para regularização fundiária (Ação 1.7)
** Foram iniciadas, pelo CPB, as análises de áreas desmatadas dentros de UCs para as espécies-alvo. Para o 2o ciclo é necessário definir uma priorização espacial para essa ação. </t>
  </si>
  <si>
    <t>A avaliação do indicador depende da produção do guia de medidas mitigadoras e compensatórias, que ainda não foi produzido para nenhum PAN.</t>
  </si>
  <si>
    <r>
      <rPr>
        <b/>
        <sz val="16"/>
        <rFont val="Calibri"/>
        <family val="2"/>
        <scheme val="minor"/>
      </rPr>
      <t>1) Os resultados obtidos para este objetivo específico contribuíram para a melhoria da situação de risco dos táxons? De que forma?</t>
    </r>
    <r>
      <rPr>
        <sz val="16"/>
        <rFont val="Calibri"/>
        <family val="2"/>
        <scheme val="minor"/>
      </rPr>
      <t xml:space="preserve">
Das oito ações deste objetivo específico, apenas cinco avançaram, de forma pontual e não levaram ao alcance do objetivo, mas deram um indicativo do que pode melhorar para o próximo ciclo.
</t>
    </r>
    <r>
      <rPr>
        <b/>
        <sz val="16"/>
        <rFont val="Calibri"/>
        <family val="2"/>
        <scheme val="minor"/>
      </rPr>
      <t>2) Quais foram as principais dificuldades e problemas enfrentados durante a implementação do Objetivo Específico?</t>
    </r>
    <r>
      <rPr>
        <sz val="16"/>
        <rFont val="Calibri"/>
        <family val="2"/>
        <scheme val="minor"/>
      </rPr>
      <t xml:space="preserve">
- Este é o objetivo mais desafiador do PAN, com ações muito a frente do conhecimento disponível para a região amazônica. Além disso, considerando o recorte do PAN (ampla área de abrangência), o número de espécies contempladas e a magnitude das ameaças, as ações elaboradas exigiam articulações que estão acima da governança do PAN. São ações que dependem de um esforço coletivo do ICMBio, MMA junto às OEMAs para que se tenham resultados efetivos.
- A qualidade da identificação dos taxons nos dados de monitoramento de atropelamentos dificulta a utilização dos dados. Foi ressaltada a necessidade de melhorar a identificação, fazendo registros fotográficos e capacitando os profissionais, oferecendo curso de capacitação para as empresas.  
</t>
    </r>
    <r>
      <rPr>
        <b/>
        <sz val="16"/>
        <rFont val="Calibri"/>
        <family val="2"/>
        <scheme val="minor"/>
      </rPr>
      <t>3) Quais foram os fatores de sucesso que ajudaram na implementação do Objetivo Específico?</t>
    </r>
    <r>
      <rPr>
        <sz val="16"/>
        <rFont val="Calibri"/>
        <family val="2"/>
        <scheme val="minor"/>
      </rPr>
      <t xml:space="preserve">
- Iniciativa da COPAN de criar um grupo de integração dos PANs Amazônicos, como forma de buscar a implementação dessas ações complexas. No entanto, o grupo não foi adiante. 
- Articulação com SFB, em parceria com o IPÊ, para incluir o monitoramento participativo (nos moldes do Programa Monitora) em áreas de concessão florestal (FLONAs). É um projeto piloto para monitoramento da biodiversidade, não é específico para primatas. O CPB participa do GT de implementação desse projeto, que inicialmente está acontecendo nas áreas de concessão florestal da FLONA Caxiuanã. Gerson relatou que, em uma reunião da equipe, solicitou a inclusão do monitoramento de</t>
    </r>
    <r>
      <rPr>
        <i/>
        <sz val="16"/>
        <rFont val="Calibri"/>
        <family val="2"/>
        <scheme val="minor"/>
      </rPr>
      <t xml:space="preserve"> A. belzebul</t>
    </r>
    <r>
      <rPr>
        <sz val="16"/>
        <rFont val="Calibri"/>
        <family val="2"/>
        <scheme val="minor"/>
      </rPr>
      <t xml:space="preserve">. 
- Houve um esforço para compilação dos dados de atropelamento, mas o número de registros ainda é baixo. Algumas sugestões foram dadas para aumentar o número de registros: buscar dados dos CETAS; consultar os dados do DNIT (articulação via ICMBio ou até a nível de Ministérios para solicitar lista de vertebrados (sugestão) ao DNIT e Estados); cadastrar o CPB no SISS-Geo; acompanhar o processo de lançamento e operacionalização do SisBia - https://www.lex.com.br/portaria-conjunta-ibama-e-icmbio-no-7-de-25-de-novembro-de-2022 .
** Gustavo Canale sugeriu que fosse realizada uma revisão, juntamente com Gerson, dos dados já existentes para a BR 163, com objetivo de analisar os impactos e tentar prever, ter uma estimativa, dos impactos da Ferrogrão, que passará ao lado da BR 163, cortando a área </t>
    </r>
    <r>
      <rPr>
        <i/>
        <sz val="16"/>
        <rFont val="Calibri"/>
        <family val="2"/>
        <scheme val="minor"/>
      </rPr>
      <t>A. marginatus</t>
    </r>
    <r>
      <rPr>
        <sz val="16"/>
        <rFont val="Calibri"/>
        <family val="2"/>
        <scheme val="minor"/>
      </rPr>
      <t xml:space="preserve"> e talvez </t>
    </r>
    <r>
      <rPr>
        <i/>
        <sz val="16"/>
        <rFont val="Calibri"/>
        <family val="2"/>
        <scheme val="minor"/>
      </rPr>
      <t>A. chamek</t>
    </r>
    <r>
      <rPr>
        <sz val="16"/>
        <rFont val="Calibri"/>
        <family val="2"/>
        <scheme val="minor"/>
      </rPr>
      <t>. Os impactos na BR 163 podem servir de exemplo para a Ferrogrão e, dessa forma, podem ser sugeridas medidas de mitigação.
** Como um encaminhamento mais rápido, Gerson ficou de enviar a planilha já existente de registros de atropelamentos para Gustavo, para que ele acrescente os registros dos quais tem conhecimento da BR 163.</t>
    </r>
  </si>
  <si>
    <t>alta</t>
  </si>
  <si>
    <r>
      <t xml:space="preserve">Iniciativas compiladas através do resultado das monitorias e a partir de consulta direta aos colaboradores. 
As iniciativas de educação ambiental sobre as espécies alvo de caça foram concentradas nos estados do AM (10) e AC (6), com atividades esporádicas em RO (2) e no PA (1).
De acordo com o enfoque das atividades e região onde foram realizadas, três espécies-alvo foram beneficiadas:
</t>
    </r>
    <r>
      <rPr>
        <i/>
        <sz val="16"/>
        <rFont val="Calibri"/>
        <scheme val="minor"/>
      </rPr>
      <t>Ateles chamek</t>
    </r>
    <r>
      <rPr>
        <sz val="16"/>
        <rFont val="Calibri"/>
        <family val="2"/>
        <scheme val="minor"/>
      </rPr>
      <t xml:space="preserve"> - 10
</t>
    </r>
    <r>
      <rPr>
        <i/>
        <sz val="16"/>
        <rFont val="Calibri"/>
        <scheme val="minor"/>
      </rPr>
      <t>Lagothrix lagothricha cana</t>
    </r>
    <r>
      <rPr>
        <sz val="16"/>
        <rFont val="Calibri"/>
        <family val="2"/>
        <scheme val="minor"/>
      </rPr>
      <t xml:space="preserve"> - 7 
</t>
    </r>
    <r>
      <rPr>
        <i/>
        <sz val="16"/>
        <rFont val="Calibri"/>
        <scheme val="minor"/>
      </rPr>
      <t xml:space="preserve">Saimiri vanzolini </t>
    </r>
    <r>
      <rPr>
        <sz val="16"/>
        <rFont val="Calibri"/>
        <family val="2"/>
        <scheme val="minor"/>
      </rPr>
      <t xml:space="preserve">- 4
Além da espécie </t>
    </r>
    <r>
      <rPr>
        <i/>
        <sz val="16"/>
        <rFont val="Calibri"/>
        <scheme val="minor"/>
      </rPr>
      <t xml:space="preserve">Alouatta puruensis </t>
    </r>
    <r>
      <rPr>
        <sz val="16"/>
        <rFont val="Calibri"/>
        <family val="2"/>
        <scheme val="minor"/>
      </rPr>
      <t xml:space="preserve">(1), classificada como quase ameaçada e também contemplada pelo PAN.
Espécies alvo de caça que não foram beneficiadas pelas iniciativas realizadas ao longo do PAN:
</t>
    </r>
    <r>
      <rPr>
        <i/>
        <sz val="16"/>
        <rFont val="Calibri"/>
        <scheme val="minor"/>
      </rPr>
      <t>Alouatta belzebul
Alouatta discolor
Ateles marginatus
Ateles belzebul
Cacajao melanocephalus</t>
    </r>
    <r>
      <rPr>
        <sz val="16"/>
        <rFont val="Calibri"/>
        <family val="2"/>
        <scheme val="minor"/>
      </rPr>
      <t xml:space="preserve">
As subespécies </t>
    </r>
    <r>
      <rPr>
        <i/>
        <sz val="16"/>
        <rFont val="Calibri"/>
        <scheme val="minor"/>
      </rPr>
      <t xml:space="preserve"> Lagothrix l. poeppigii </t>
    </r>
    <r>
      <rPr>
        <sz val="16"/>
        <rFont val="Calibri"/>
        <family val="2"/>
        <scheme val="minor"/>
      </rPr>
      <t xml:space="preserve">e </t>
    </r>
    <r>
      <rPr>
        <i/>
        <sz val="16"/>
        <rFont val="Calibri"/>
        <scheme val="minor"/>
      </rPr>
      <t xml:space="preserve"> Lagothrix l. lagothricha</t>
    </r>
    <r>
      <rPr>
        <sz val="16"/>
        <rFont val="Calibri"/>
        <family val="2"/>
        <scheme val="minor"/>
      </rPr>
      <t xml:space="preserve">
</t>
    </r>
  </si>
  <si>
    <t>A concentração das iniciativas de educação ambiental reflete a localização dos parceiros do PAN que trabalham com essa temática.
Recomendações para o próximo ciclo: 
1. As métricas devem ser definidas por espécie e/ou estado.
2. Localizar parceiros que estejam trabalhando nas regiões de ocorrência das espécies que não foram beneficiadas, e/ou pensar em uma ação/campanha mais abrangente.</t>
  </si>
  <si>
    <r>
      <rPr>
        <b/>
        <sz val="16"/>
        <rFont val="Calibri"/>
        <family val="2"/>
        <scheme val="minor"/>
      </rPr>
      <t>1) Os resultados obtidos para este objetivo específico contribuíram para a melhoria da situação de risco dos táxons? De que forma?</t>
    </r>
    <r>
      <rPr>
        <sz val="16"/>
        <rFont val="Calibri"/>
        <family val="2"/>
        <scheme val="minor"/>
      </rPr>
      <t xml:space="preserve">
- Sim, principalmente no Acre, para </t>
    </r>
    <r>
      <rPr>
        <i/>
        <sz val="16"/>
        <rFont val="Calibri"/>
        <family val="2"/>
        <scheme val="minor"/>
      </rPr>
      <t>Ateles chamek</t>
    </r>
    <r>
      <rPr>
        <sz val="16"/>
        <rFont val="Calibri"/>
        <family val="2"/>
        <scheme val="minor"/>
      </rPr>
      <t xml:space="preserve">. As iniciativas do Acre devem ser destacadas como modelo para estratégias de redução da caça.
- As iniciativas de educação ambiental, apesar de concentradas no AC e AM, contribuíram para a sensibilização em relação às espécies </t>
    </r>
    <r>
      <rPr>
        <i/>
        <sz val="16"/>
        <rFont val="Calibri"/>
        <family val="2"/>
        <scheme val="minor"/>
      </rPr>
      <t xml:space="preserve">Ateles chamek, Lagothrix lagothricha </t>
    </r>
    <r>
      <rPr>
        <sz val="16"/>
        <rFont val="Calibri"/>
        <family val="2"/>
        <scheme val="minor"/>
      </rPr>
      <t>e</t>
    </r>
    <r>
      <rPr>
        <i/>
        <sz val="16"/>
        <rFont val="Calibri"/>
        <family val="2"/>
        <scheme val="minor"/>
      </rPr>
      <t xml:space="preserve"> Saimiri vanzolini</t>
    </r>
    <r>
      <rPr>
        <sz val="16"/>
        <rFont val="Calibri"/>
        <family val="2"/>
        <scheme val="minor"/>
      </rPr>
      <t xml:space="preserve">.
</t>
    </r>
    <r>
      <rPr>
        <b/>
        <sz val="16"/>
        <rFont val="Calibri"/>
        <family val="2"/>
        <scheme val="minor"/>
      </rPr>
      <t>2) Quais foram as principais dificuldades e problemas enfrentados durante a implementação do Objetivo Específico?</t>
    </r>
    <r>
      <rPr>
        <sz val="16"/>
        <rFont val="Calibri"/>
        <family val="2"/>
        <scheme val="minor"/>
      </rPr>
      <t xml:space="preserve">
- A situação social atual, agravada pela pandemia, pela falta de investimento em políticas públicas na Amazônia e pela desmobilização social das comunidade, exerce uma forte pressão para o aumento da caça. 
- A mudança de gestores das UCs também é uma dificuldade, pois além da mudança nas prioridades para cada gestão, toda articulação/aceitação tem que recomeçar.
</t>
    </r>
    <r>
      <rPr>
        <b/>
        <sz val="16"/>
        <rFont val="Calibri"/>
        <family val="2"/>
        <scheme val="minor"/>
      </rPr>
      <t>3) Quais foram os fatores de sucesso que ajudaram na implementação do Objetivo Específico?</t>
    </r>
    <r>
      <rPr>
        <sz val="16"/>
        <rFont val="Calibri"/>
        <family val="2"/>
        <scheme val="minor"/>
      </rPr>
      <t xml:space="preserve">
- A atuação forte dos atores locais e gestores, além da receptividade por parte dos Conselhos; 
- As parcerias estabelecidas: ICMBio, UFAC, Associações de moradores, UCs;
- A presença do Programa Monitora, envolvendo os comunitários na coleta das informações (monitores).</t>
    </r>
  </si>
  <si>
    <t>Acordos implantados nas RESEXs Cazumbá-Iracema e Alto Tarauacá.
Indicador aferido a partir da consulta direta aos gestores.</t>
  </si>
  <si>
    <t xml:space="preserve">O acordo existente na RESEX Cazumbá-Iracema já existia anteriormente ao PAN, no entanto, nunca se conseguiu analisar o acordo existente para conhecimento dos seus termos e espécies envolvidas.
É necessário retomar as articulações para ajustar o acordo existente na RESEX Cazumbá-Iracema, para que ele inclua o Ateles chamek. Foi sugerida que essa articulação seja feita via Monitora (COMOB).
Na RESEX Chico Mendes o acordo foi inviabilizado pelas trocas de gestão nos últimos anos e, com isso, descontinuidade das ações consideradas prioritárias.
* Durante as amostragens do PIFPAM o Ateles chamek foi registrado na RESEX Chico Mendes, onde há muito tempo não era visto.
Armando ressaltou que para implementar acordos de caça é preciso analisar a realidade de região e das comunidades existentes. Pontos que precisam ser analisados: receptividade das comunidades, gestão da UC, existência do Monitora ou de algum programa realizado em parceria com comunitários.
Encamihamento para o próximo ciclo: Mapear as UCs que, considerando os pontos levantados acima,  seriam promissoras para acordos de caça.
</t>
  </si>
  <si>
    <r>
      <t xml:space="preserve">
</t>
    </r>
    <r>
      <rPr>
        <b/>
        <sz val="16"/>
        <rFont val="Calibri"/>
        <family val="2"/>
        <scheme val="minor"/>
      </rPr>
      <t>25,5%</t>
    </r>
    <r>
      <rPr>
        <sz val="16"/>
        <rFont val="Calibri"/>
        <family val="2"/>
        <scheme val="minor"/>
      </rPr>
      <t xml:space="preserve">
</t>
    </r>
  </si>
  <si>
    <r>
      <t>A base de dado da CGARB - Ministério da Saúde disponibilizada para análise do CPB só contem dados até o primeiro semestre de 2021. Por isto, os resultados do indicador são referentes ao acumulado do período de 2014 a junho/2021. Para este período, o CPB filtrou e revisou os registros relacionados aos primatas amazônicos preenchidos satisfatoriamente/adequadamente:
Total de 2014 a junho/2021 - 1.019 registros
Não identificados - 756 (</t>
    </r>
    <r>
      <rPr>
        <b/>
        <sz val="16"/>
        <rFont val="Calibri"/>
        <family val="2"/>
        <scheme val="minor"/>
      </rPr>
      <t>74,2%</t>
    </r>
    <r>
      <rPr>
        <sz val="16"/>
        <rFont val="Calibri"/>
        <family val="2"/>
        <scheme val="minor"/>
      </rPr>
      <t>) registros
Com alguma identificação de gênero (considerando apenas espécies amazônicas) - 260 (</t>
    </r>
    <r>
      <rPr>
        <b/>
        <sz val="16"/>
        <rFont val="Calibri"/>
        <family val="2"/>
        <scheme val="minor"/>
      </rPr>
      <t>25,5%</t>
    </r>
    <r>
      <rPr>
        <sz val="16"/>
        <rFont val="Calibri"/>
        <family val="2"/>
        <scheme val="minor"/>
      </rPr>
      <t>) registros
Considerando apenas os registros posteriores à avaliação de meio termo (julho/2020 a junho/2021):
Estados amazônicos com registros: AC, PA, RR, RO, MT, TO
Total de registros: 30 
Não identificados: 25 (</t>
    </r>
    <r>
      <rPr>
        <b/>
        <sz val="16"/>
        <rFont val="Calibri"/>
        <family val="2"/>
        <scheme val="minor"/>
      </rPr>
      <t>83,3%</t>
    </r>
    <r>
      <rPr>
        <sz val="16"/>
        <rFont val="Calibri"/>
        <family val="2"/>
        <scheme val="minor"/>
      </rPr>
      <t xml:space="preserve">)
Com alguma identificação taxonômica (gênero), considerando apenas espécies amazônicas: 2 </t>
    </r>
    <r>
      <rPr>
        <b/>
        <sz val="16"/>
        <rFont val="Calibri"/>
        <family val="2"/>
        <scheme val="minor"/>
      </rPr>
      <t xml:space="preserve">(6,7%)
</t>
    </r>
    <r>
      <rPr>
        <sz val="16"/>
        <rFont val="Calibri"/>
        <family val="2"/>
        <scheme val="minor"/>
      </rPr>
      <t xml:space="preserve">2 </t>
    </r>
    <r>
      <rPr>
        <i/>
        <sz val="16"/>
        <rFont val="Calibri"/>
        <scheme val="minor"/>
      </rPr>
      <t>Alouatta</t>
    </r>
    <r>
      <rPr>
        <sz val="16"/>
        <rFont val="Calibri"/>
        <family val="2"/>
        <scheme val="minor"/>
      </rPr>
      <t xml:space="preserve"> sp. – Plácido de Castro – AC (</t>
    </r>
    <r>
      <rPr>
        <i/>
        <sz val="16"/>
        <rFont val="Calibri"/>
        <family val="2"/>
        <scheme val="minor"/>
      </rPr>
      <t>Alouatta puruensis</t>
    </r>
    <r>
      <rPr>
        <sz val="16"/>
        <rFont val="Calibri"/>
        <family val="2"/>
        <scheme val="minor"/>
      </rPr>
      <t xml:space="preserve">)
1 </t>
    </r>
    <r>
      <rPr>
        <i/>
        <sz val="16"/>
        <rFont val="Calibri"/>
        <scheme val="minor"/>
      </rPr>
      <t>Alouatta</t>
    </r>
    <r>
      <rPr>
        <sz val="16"/>
        <rFont val="Calibri"/>
        <family val="2"/>
        <scheme val="minor"/>
      </rPr>
      <t xml:space="preserve"> sp. – Formoso do Araguaia – TO (</t>
    </r>
    <r>
      <rPr>
        <i/>
        <sz val="16"/>
        <rFont val="Calibri"/>
        <family val="2"/>
        <scheme val="minor"/>
      </rPr>
      <t>Alouatta caraya</t>
    </r>
    <r>
      <rPr>
        <sz val="16"/>
        <rFont val="Calibri"/>
        <family val="2"/>
        <scheme val="minor"/>
      </rPr>
      <t xml:space="preserve">)
Além de 2  indivíduos da espécie não amazônica </t>
    </r>
    <r>
      <rPr>
        <i/>
        <sz val="16"/>
        <rFont val="Calibri"/>
        <scheme val="minor"/>
      </rPr>
      <t>Callithrix penicillata.</t>
    </r>
  </si>
  <si>
    <t>Havia uma expectativa de que a qualidade da informação fosse melhorada com o uso do SISS-Geo, pois foi feita uma campanha muito grande por parte do Ministério da Saúde para uso deste aplicativo, que permite registrar imagens, coordenadas e espécies. No entanto, as melhorias foram poucas até o momento, apesar de existir potencial para avançar. Foi identificada, por exemplo, a necessidade de criar protocolos de fotografia, pois as imagens estão sendo insatisfatórias para a identificação das espécies.</t>
  </si>
  <si>
    <r>
      <rPr>
        <b/>
        <sz val="16"/>
        <rFont val="Calibri"/>
        <family val="2"/>
        <scheme val="minor"/>
      </rPr>
      <t>1) Os resultados obtidos para este objetivo específico contribuíram para a melhoria da situação de risco dos táxons? De que forma?</t>
    </r>
    <r>
      <rPr>
        <sz val="16"/>
        <rFont val="Calibri"/>
        <family val="2"/>
        <scheme val="minor"/>
      </rPr>
      <t xml:space="preserve">
- Sim, pelas parcerias que foram firmadas. 
</t>
    </r>
    <r>
      <rPr>
        <b/>
        <sz val="16"/>
        <rFont val="Calibri"/>
        <family val="2"/>
        <scheme val="minor"/>
      </rPr>
      <t>2) Quais foram as principais dificuldades e problemas enfrentados durante a implementação do Objetivo Específico?</t>
    </r>
    <r>
      <rPr>
        <sz val="16"/>
        <rFont val="Calibri"/>
        <family val="2"/>
        <scheme val="minor"/>
      </rPr>
      <t xml:space="preserve">
- Este objetivo tem andado de forma muito incipiente. Há poucos trabalhos sendo realizados com saúde de primatas amazônicos devido à complexidade, principalmente logística, que isso envolve. A fonte de informações disponível para epizootias (banco de dados do MS) tem baixa qualidade de registros por ser alimentada por pessoas que, em sua maioria, não têm conhecimento sobre as espécies. A dificuldade em ter o material necessário para conservação e envio de amostras biológicas para análises genéticas, dificulta essa coleta e possibilidades de identificação das espécies.
</t>
    </r>
    <r>
      <rPr>
        <b/>
        <sz val="16"/>
        <rFont val="Calibri"/>
        <family val="2"/>
        <scheme val="minor"/>
      </rPr>
      <t>3) Quais foram os fatores de sucesso que ajudaram na implementação do Objetivo Específico?</t>
    </r>
    <r>
      <rPr>
        <sz val="16"/>
        <rFont val="Calibri"/>
        <family val="2"/>
        <scheme val="minor"/>
      </rPr>
      <t xml:space="preserve">
- As parcerias estabelecidas e a integração dos colaboradores do PAN. Um exemplo desta integração entre parceiros foi o atendimento das epizootias do Acre. A Alessandra Nava (FIOCRUZ) faz parte do grupo que foi estabelecido para atendimento às epizootias em primatas na região Amazônica, sendo bastante colaborativa. Foi sugerida a sua inclusão como colaboradora em ações com este enfoque no próximo ciclo do PAN.
- A incorporação do SISS-Geo para os registros no banco de dados do Ministério da Saúde, que abre novas possibilidades para melhoria.
- A possibilidade de novas parcerias (SBPr).</t>
    </r>
  </si>
  <si>
    <r>
      <t xml:space="preserve">Publicações compiladas através do resultado das monitorias e a partir de busca direta por trabalhos com enfoque no tema. 
A compilação inclui também publicações de autores que não são colaboradores do PAN.
O indicador não é restrito a espécies-alvo do PAN. Dentre as publicações com enfoque mais específico, são citadas as espécies-alvo: </t>
    </r>
    <r>
      <rPr>
        <i/>
        <sz val="16"/>
        <rFont val="Calibri"/>
        <scheme val="minor"/>
      </rPr>
      <t>Ateles marginatus</t>
    </r>
    <r>
      <rPr>
        <sz val="16"/>
        <rFont val="Calibri"/>
        <family val="2"/>
        <scheme val="minor"/>
      </rPr>
      <t xml:space="preserve"> (1), </t>
    </r>
    <r>
      <rPr>
        <i/>
        <sz val="16"/>
        <rFont val="Calibri"/>
        <scheme val="minor"/>
      </rPr>
      <t>Alouatta</t>
    </r>
    <r>
      <rPr>
        <sz val="16"/>
        <rFont val="Calibri"/>
        <family val="2"/>
        <scheme val="minor"/>
      </rPr>
      <t xml:space="preserve"> sp. (2), </t>
    </r>
    <r>
      <rPr>
        <i/>
        <sz val="16"/>
        <rFont val="Calibri"/>
        <scheme val="minor"/>
      </rPr>
      <t>Lagothrix lagothricha</t>
    </r>
    <r>
      <rPr>
        <sz val="16"/>
        <rFont val="Calibri"/>
        <family val="2"/>
        <scheme val="minor"/>
      </rPr>
      <t xml:space="preserve"> (1), </t>
    </r>
    <r>
      <rPr>
        <i/>
        <sz val="16"/>
        <rFont val="Calibri"/>
        <scheme val="minor"/>
      </rPr>
      <t>Saimiri</t>
    </r>
    <r>
      <rPr>
        <sz val="16"/>
        <rFont val="Calibri"/>
        <family val="2"/>
        <scheme val="minor"/>
      </rPr>
      <t xml:space="preserve"> sp. (1), </t>
    </r>
    <r>
      <rPr>
        <i/>
        <sz val="16"/>
        <rFont val="Calibri"/>
        <scheme val="minor"/>
      </rPr>
      <t xml:space="preserve">Chiropotes utahickae </t>
    </r>
    <r>
      <rPr>
        <sz val="16"/>
        <rFont val="Calibri"/>
        <family val="2"/>
        <scheme val="minor"/>
      </rPr>
      <t>(1).</t>
    </r>
  </si>
  <si>
    <r>
      <t xml:space="preserve">Publicações compiladas através do resultado das monitorias, a partir de busca direta por trabalhos com enfoque no tema e consulta aos colaboradores.
As publicações compiladas contemplaram as espécies-alvo:
</t>
    </r>
    <r>
      <rPr>
        <i/>
        <sz val="16"/>
        <rFont val="Calibri"/>
        <scheme val="minor"/>
      </rPr>
      <t>Ateles chamek</t>
    </r>
    <r>
      <rPr>
        <sz val="16"/>
        <rFont val="Calibri"/>
        <family val="2"/>
        <scheme val="minor"/>
      </rPr>
      <t xml:space="preserve"> - 8
</t>
    </r>
    <r>
      <rPr>
        <i/>
        <sz val="16"/>
        <rFont val="Calibri"/>
        <scheme val="minor"/>
      </rPr>
      <t>Ateles marginatus</t>
    </r>
    <r>
      <rPr>
        <sz val="16"/>
        <rFont val="Calibri"/>
        <family val="2"/>
        <scheme val="minor"/>
      </rPr>
      <t xml:space="preserve"> - 6
</t>
    </r>
    <r>
      <rPr>
        <i/>
        <sz val="16"/>
        <rFont val="Calibri"/>
        <scheme val="minor"/>
      </rPr>
      <t>Lagothrix lagothricha cana</t>
    </r>
    <r>
      <rPr>
        <sz val="16"/>
        <rFont val="Calibri"/>
        <family val="2"/>
        <scheme val="minor"/>
      </rPr>
      <t xml:space="preserve"> - 6
</t>
    </r>
    <r>
      <rPr>
        <i/>
        <sz val="16"/>
        <rFont val="Calibri"/>
        <scheme val="minor"/>
      </rPr>
      <t>Saimiri vanzolini</t>
    </r>
    <r>
      <rPr>
        <sz val="16"/>
        <rFont val="Calibri"/>
        <family val="2"/>
        <scheme val="minor"/>
      </rPr>
      <t xml:space="preserve"> - 5
</t>
    </r>
    <r>
      <rPr>
        <i/>
        <sz val="16"/>
        <rFont val="Calibri"/>
        <scheme val="minor"/>
      </rPr>
      <t>Ateles belzebuth</t>
    </r>
    <r>
      <rPr>
        <sz val="16"/>
        <rFont val="Calibri"/>
        <family val="2"/>
        <scheme val="minor"/>
      </rPr>
      <t xml:space="preserve"> - 3
</t>
    </r>
    <r>
      <rPr>
        <i/>
        <sz val="16"/>
        <rFont val="Calibri"/>
        <scheme val="minor"/>
      </rPr>
      <t xml:space="preserve">Cebus kaapori </t>
    </r>
    <r>
      <rPr>
        <sz val="16"/>
        <rFont val="Calibri"/>
        <family val="2"/>
        <scheme val="minor"/>
      </rPr>
      <t xml:space="preserve">- 3
</t>
    </r>
    <r>
      <rPr>
        <i/>
        <sz val="16"/>
        <rFont val="Calibri"/>
        <scheme val="minor"/>
      </rPr>
      <t>Alouatta belzebul</t>
    </r>
    <r>
      <rPr>
        <sz val="16"/>
        <rFont val="Calibri"/>
        <family val="2"/>
        <scheme val="minor"/>
      </rPr>
      <t xml:space="preserve"> - 1
</t>
    </r>
    <r>
      <rPr>
        <i/>
        <sz val="16"/>
        <rFont val="Calibri"/>
        <scheme val="minor"/>
      </rPr>
      <t>Alouatta discolor</t>
    </r>
    <r>
      <rPr>
        <sz val="16"/>
        <rFont val="Calibri"/>
        <family val="2"/>
        <scheme val="minor"/>
      </rPr>
      <t xml:space="preserve"> - 1
</t>
    </r>
    <r>
      <rPr>
        <i/>
        <sz val="16"/>
        <rFont val="Calibri"/>
        <scheme val="minor"/>
      </rPr>
      <t>Chiropotes satanas</t>
    </r>
    <r>
      <rPr>
        <sz val="16"/>
        <rFont val="Calibri"/>
        <family val="2"/>
        <scheme val="minor"/>
      </rPr>
      <t xml:space="preserve"> - 1
</t>
    </r>
    <r>
      <rPr>
        <i/>
        <sz val="16"/>
        <rFont val="Calibri"/>
        <scheme val="minor"/>
      </rPr>
      <t>Chiropotes utahickae</t>
    </r>
    <r>
      <rPr>
        <sz val="16"/>
        <rFont val="Calibri"/>
        <family val="2"/>
        <scheme val="minor"/>
      </rPr>
      <t xml:space="preserve"> - 1
</t>
    </r>
    <r>
      <rPr>
        <i/>
        <sz val="16"/>
        <rFont val="Calibri"/>
        <scheme val="minor"/>
      </rPr>
      <t>Saguinus niger</t>
    </r>
    <r>
      <rPr>
        <sz val="16"/>
        <rFont val="Calibri"/>
        <family val="2"/>
        <scheme val="minor"/>
      </rPr>
      <t xml:space="preserve"> - 1
</t>
    </r>
    <r>
      <rPr>
        <i/>
        <sz val="16"/>
        <rFont val="Calibri"/>
        <scheme val="minor"/>
      </rPr>
      <t xml:space="preserve">Lagothrix lagothricha poeppigii </t>
    </r>
    <r>
      <rPr>
        <sz val="16"/>
        <rFont val="Calibri"/>
        <family val="2"/>
        <scheme val="minor"/>
      </rPr>
      <t xml:space="preserve">- 1
</t>
    </r>
    <r>
      <rPr>
        <i/>
        <sz val="16"/>
        <rFont val="Calibri"/>
        <scheme val="minor"/>
      </rPr>
      <t>Lagothrix lagothricha lagothricha</t>
    </r>
    <r>
      <rPr>
        <sz val="16"/>
        <rFont val="Calibri"/>
        <family val="2"/>
        <scheme val="minor"/>
      </rPr>
      <t xml:space="preserve"> - 1
Além das espécies </t>
    </r>
    <r>
      <rPr>
        <i/>
        <sz val="16"/>
        <rFont val="Calibri"/>
        <scheme val="minor"/>
      </rPr>
      <t xml:space="preserve">Alouatta puruensis </t>
    </r>
    <r>
      <rPr>
        <sz val="16"/>
        <rFont val="Calibri"/>
        <family val="2"/>
        <scheme val="minor"/>
      </rPr>
      <t>(1),</t>
    </r>
    <r>
      <rPr>
        <i/>
        <sz val="16"/>
        <rFont val="Calibri"/>
        <scheme val="minor"/>
      </rPr>
      <t xml:space="preserve"> Chiropotes albinasus</t>
    </r>
    <r>
      <rPr>
        <sz val="16"/>
        <rFont val="Calibri"/>
        <family val="2"/>
        <scheme val="minor"/>
      </rPr>
      <t xml:space="preserve"> (2), </t>
    </r>
    <r>
      <rPr>
        <i/>
        <sz val="16"/>
        <rFont val="Calibri"/>
        <scheme val="minor"/>
      </rPr>
      <t>Saimiri ustus</t>
    </r>
    <r>
      <rPr>
        <sz val="16"/>
        <rFont val="Calibri"/>
        <family val="2"/>
        <scheme val="minor"/>
      </rPr>
      <t xml:space="preserve"> (1) e </t>
    </r>
    <r>
      <rPr>
        <i/>
        <sz val="16"/>
        <rFont val="Calibri"/>
        <scheme val="minor"/>
      </rPr>
      <t>Saguinus martinsi</t>
    </r>
    <r>
      <rPr>
        <sz val="16"/>
        <rFont val="Calibri"/>
        <family val="2"/>
        <scheme val="minor"/>
      </rPr>
      <t xml:space="preserve"> (1), classificadas como quase ameaçadas e também contempladas pelo PAN.
*</t>
    </r>
    <r>
      <rPr>
        <b/>
        <sz val="16"/>
        <rFont val="Calibri"/>
        <family val="2"/>
        <scheme val="minor"/>
      </rPr>
      <t xml:space="preserve">Espécies-alvo não contempladas nos estudos deste indicador: </t>
    </r>
    <r>
      <rPr>
        <b/>
        <i/>
        <sz val="16"/>
        <rFont val="Calibri"/>
        <scheme val="minor"/>
      </rPr>
      <t>Cacajao melanocephalus</t>
    </r>
    <r>
      <rPr>
        <b/>
        <sz val="16"/>
        <rFont val="Calibri"/>
        <family val="2"/>
        <scheme val="minor"/>
      </rPr>
      <t xml:space="preserve"> e </t>
    </r>
    <r>
      <rPr>
        <b/>
        <i/>
        <sz val="16"/>
        <rFont val="Calibri"/>
        <scheme val="minor"/>
      </rPr>
      <t>Mico rondoni</t>
    </r>
    <r>
      <rPr>
        <b/>
        <sz val="16"/>
        <rFont val="Calibri"/>
        <family val="2"/>
        <scheme val="minor"/>
      </rPr>
      <t>.</t>
    </r>
  </si>
  <si>
    <r>
      <t>Muitos artigos não abordam diretamente a temática das mudanças climáticas, mas questões ecológicas e comportamentais que podem contribuir para a avaliação da vulnerabilidade das espécies a essas mudanças.
Dos 30 artigos compilados, apenas seis são diretamente relacionados ao efeito das mudanças climáticas, e estes não contemplam 4 espécies-alvo:</t>
    </r>
    <r>
      <rPr>
        <i/>
        <sz val="16"/>
        <rFont val="Calibri"/>
        <scheme val="minor"/>
      </rPr>
      <t xml:space="preserve"> Alouatta belzebul, Cacajao melanocephalus, Chiropotes utahickae</t>
    </r>
    <r>
      <rPr>
        <sz val="16"/>
        <rFont val="Calibri"/>
        <family val="2"/>
        <scheme val="minor"/>
      </rPr>
      <t xml:space="preserve"> e </t>
    </r>
    <r>
      <rPr>
        <i/>
        <sz val="16"/>
        <rFont val="Calibri"/>
        <scheme val="minor"/>
      </rPr>
      <t>Mico rondoni</t>
    </r>
    <r>
      <rPr>
        <sz val="16"/>
        <rFont val="Calibri"/>
        <family val="2"/>
        <scheme val="minor"/>
      </rPr>
      <t xml:space="preserve">. </t>
    </r>
  </si>
  <si>
    <r>
      <rPr>
        <b/>
        <sz val="16"/>
        <rFont val="Calibri"/>
        <family val="2"/>
        <scheme val="minor"/>
      </rPr>
      <t>1) Os resultados obtidos para este objetivo específico contribuíram para a melhoria da situação de risco dos táxons? De que forma?</t>
    </r>
    <r>
      <rPr>
        <sz val="16"/>
        <rFont val="Calibri"/>
        <family val="2"/>
        <scheme val="minor"/>
      </rPr>
      <t xml:space="preserve">
Sim, hoje temos mais conhecimento sobre algumas espécies.
</t>
    </r>
    <r>
      <rPr>
        <b/>
        <sz val="16"/>
        <rFont val="Calibri"/>
        <family val="2"/>
        <scheme val="minor"/>
      </rPr>
      <t>2) Quais foram as principais dificuldades e problemas enfrentados durante a implementação do Objetivo Específico?</t>
    </r>
    <r>
      <rPr>
        <sz val="16"/>
        <rFont val="Calibri"/>
        <family val="2"/>
        <scheme val="minor"/>
      </rPr>
      <t xml:space="preserve">
-  O PAN contempla muitas espécies e para várias delas ainda não se tem nem conhecimentos básicos. Muitas das espécies-alvo foram contempladas em apenas um estudo, e as espécies</t>
    </r>
    <r>
      <rPr>
        <i/>
        <sz val="16"/>
        <rFont val="Calibri"/>
        <scheme val="minor"/>
      </rPr>
      <t xml:space="preserve"> Cacajao melanocephalus</t>
    </r>
    <r>
      <rPr>
        <sz val="16"/>
        <rFont val="Calibri"/>
        <family val="2"/>
        <scheme val="minor"/>
      </rPr>
      <t xml:space="preserve"> e </t>
    </r>
    <r>
      <rPr>
        <i/>
        <sz val="16"/>
        <rFont val="Calibri"/>
        <scheme val="minor"/>
      </rPr>
      <t>Mico rondoni</t>
    </r>
    <r>
      <rPr>
        <sz val="16"/>
        <rFont val="Calibri"/>
        <family val="2"/>
        <scheme val="minor"/>
      </rPr>
      <t xml:space="preserve"> não foram contempladas;
- A temática de mudanças climáticas demanda estudos de longo prazo e garantia de financiamento também de longo prazo.
</t>
    </r>
    <r>
      <rPr>
        <b/>
        <sz val="16"/>
        <rFont val="Calibri"/>
        <family val="2"/>
        <scheme val="minor"/>
      </rPr>
      <t>3) Quais foram os fatores de sucesso que ajudaram na implementação do Objetivo Específico?</t>
    </r>
    <r>
      <rPr>
        <sz val="16"/>
        <rFont val="Calibri"/>
        <family val="2"/>
        <scheme val="minor"/>
      </rPr>
      <t xml:space="preserve">
- Colaboradores estão atentos à temática e, apesar das dificuldades, têm insistido na manutenção dessa linha de pesquisa e na realização de estudos.</t>
    </r>
  </si>
  <si>
    <t>Promover o manejo populacional adequado para a conservação de Ateles marginatus, em 5 anos.</t>
  </si>
  <si>
    <t>Como o objeitvo foi criado após a oficina de avaliação de meio termo, não foi possível elaborar indicadores.</t>
  </si>
  <si>
    <r>
      <t xml:space="preserve">Este objetivo foi incluído na quarta monitoria em função da necessidade, identificada ao longo do PAN, de organizar as demandas de manejo de indivíduos de </t>
    </r>
    <r>
      <rPr>
        <i/>
        <sz val="16"/>
        <rFont val="Calibri"/>
        <family val="2"/>
        <scheme val="minor"/>
      </rPr>
      <t>A. marginatus</t>
    </r>
    <r>
      <rPr>
        <sz val="16"/>
        <rFont val="Calibri"/>
        <family val="2"/>
        <scheme val="minor"/>
      </rPr>
      <t xml:space="preserve"> resgatados/recebidos pelo hospital veterinário da UFMT de Sinop. Além disso, a criação do Programa de Manejo Ex situ, fruto do Acordo de Cooperação Técnica entre o ICMBio e a AZAB, também motivou a elaboração deste objetivo. 
Apesar das duas ações elaboradas não terem sido concluídas, o studbook da espécie foi organizado, a studbook keeper tem feito as recomendações e quando é necessário decidir se a destinação deve ser </t>
    </r>
    <r>
      <rPr>
        <i/>
        <sz val="16"/>
        <rFont val="Calibri"/>
        <family val="2"/>
        <scheme val="minor"/>
      </rPr>
      <t>in situ</t>
    </r>
    <r>
      <rPr>
        <sz val="16"/>
        <rFont val="Calibri"/>
        <family val="2"/>
        <scheme val="minor"/>
      </rPr>
      <t xml:space="preserve"> ou </t>
    </r>
    <r>
      <rPr>
        <i/>
        <sz val="16"/>
        <rFont val="Calibri"/>
        <family val="2"/>
        <scheme val="minor"/>
      </rPr>
      <t>ex situ</t>
    </r>
    <r>
      <rPr>
        <sz val="16"/>
        <rFont val="Calibri"/>
        <family val="2"/>
        <scheme val="minor"/>
      </rPr>
      <t>, o GAT é consultado. Acontece que os animais manejados nos últimos anos, estavam em cativeiro há bastante tempo, não sendo possível o retorno para a natureza.
É importante que esta temática permanece e ganhe robustez no próximo ciclo do PAN.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</si>
</sst>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2" x14ac:knownFonts="1">
    <font>
      <sz val="10"/>
      <name val="Arial"/>
      <family val="2"/>
    </font>
    <font>
      <sz val="12"/>
      <color theme="1"/>
      <name val="Calibri"/>
      <family val="2"/>
      <scheme val="minor"/>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b/>
      <sz val="18"/>
      <name val="Arial"/>
      <family val="2"/>
    </font>
    <font>
      <sz val="11"/>
      <name val="Calibri"/>
      <family val="2"/>
    </font>
    <font>
      <i/>
      <sz val="12"/>
      <name val="Calibri"/>
      <family val="2"/>
      <scheme val="minor"/>
    </font>
    <font>
      <sz val="12"/>
      <color rgb="FFFF0000"/>
      <name val="Calibri"/>
      <family val="2"/>
      <scheme val="minor"/>
    </font>
    <font>
      <b/>
      <sz val="12"/>
      <name val="Calibri"/>
      <family val="2"/>
      <scheme val="minor"/>
    </font>
    <font>
      <b/>
      <sz val="14"/>
      <color theme="0"/>
      <name val="Calibri"/>
      <family val="2"/>
      <scheme val="minor"/>
    </font>
    <font>
      <strike/>
      <sz val="12"/>
      <name val="Calibri"/>
      <family val="2"/>
      <scheme val="minor"/>
    </font>
    <font>
      <sz val="12"/>
      <name val="Times New Roman"/>
      <family val="1"/>
    </font>
    <font>
      <u/>
      <sz val="10"/>
      <color theme="10"/>
      <name val="Arial"/>
      <family val="2"/>
    </font>
    <font>
      <u/>
      <sz val="10"/>
      <color theme="11"/>
      <name val="Arial"/>
      <family val="2"/>
    </font>
    <font>
      <i/>
      <sz val="16"/>
      <name val="Calibri"/>
      <scheme val="minor"/>
    </font>
    <font>
      <sz val="8"/>
      <name val="Arial"/>
      <family val="2"/>
    </font>
    <font>
      <b/>
      <i/>
      <sz val="16"/>
      <name val="Calibri"/>
      <scheme val="minor"/>
    </font>
    <font>
      <i/>
      <sz val="16"/>
      <name val="Calibri"/>
      <family val="2"/>
      <scheme val="minor"/>
    </font>
    <font>
      <sz val="12"/>
      <color theme="1"/>
      <name val="Calibri"/>
      <scheme val="minor"/>
    </font>
    <font>
      <sz val="12"/>
      <color rgb="FFFF0000"/>
      <name val="Calibri"/>
      <scheme val="minor"/>
    </font>
    <font>
      <sz val="12"/>
      <color rgb="FF000000"/>
      <name val="Calibri"/>
    </font>
    <font>
      <b/>
      <sz val="12"/>
      <color rgb="FF000000"/>
      <name val="Calibri"/>
    </font>
    <font>
      <i/>
      <sz val="12"/>
      <name val="Calibri"/>
      <scheme val="minor"/>
    </font>
    <font>
      <sz val="12"/>
      <color rgb="FF000000"/>
      <name val="Calibri"/>
      <scheme val="minor"/>
    </font>
  </fonts>
  <fills count="15">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s>
  <borders count="14">
    <border>
      <left/>
      <right/>
      <top/>
      <bottom/>
      <diagonal/>
    </border>
    <border>
      <left style="medium">
        <color indexed="8"/>
      </left>
      <right/>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diagonal/>
    </border>
  </borders>
  <cellStyleXfs count="56">
    <xf numFmtId="0" fontId="0" fillId="0" borderId="0"/>
    <xf numFmtId="0" fontId="2" fillId="2" borderId="1">
      <alignment horizontal="center" vertical="center" wrapText="1"/>
    </xf>
    <xf numFmtId="0" fontId="5" fillId="0" borderId="0"/>
    <xf numFmtId="9" fontId="5"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139">
    <xf numFmtId="0" fontId="0" fillId="0" borderId="0" xfId="0"/>
    <xf numFmtId="0" fontId="3" fillId="3" borderId="0" xfId="0" applyFont="1" applyFill="1" applyAlignment="1">
      <alignment vertical="center"/>
    </xf>
    <xf numFmtId="0" fontId="8" fillId="3" borderId="0" xfId="0" applyFont="1" applyFill="1" applyAlignment="1">
      <alignment vertical="center"/>
    </xf>
    <xf numFmtId="0" fontId="6" fillId="0" borderId="2" xfId="0" applyFont="1" applyBorder="1" applyAlignment="1">
      <alignment vertical="center" wrapText="1"/>
    </xf>
    <xf numFmtId="0" fontId="4" fillId="3" borderId="0" xfId="0" applyFont="1" applyFill="1" applyAlignment="1">
      <alignment vertical="center"/>
    </xf>
    <xf numFmtId="0" fontId="0" fillId="3" borderId="0" xfId="0" applyFill="1" applyAlignment="1">
      <alignment vertical="center"/>
    </xf>
    <xf numFmtId="0" fontId="13" fillId="0" borderId="2" xfId="0" applyFont="1" applyBorder="1" applyAlignment="1">
      <alignment vertical="center" wrapText="1"/>
    </xf>
    <xf numFmtId="0" fontId="16" fillId="4" borderId="2" xfId="0" applyFont="1" applyFill="1" applyBorder="1" applyAlignment="1">
      <alignment horizontal="center" vertical="center" wrapText="1"/>
    </xf>
    <xf numFmtId="0" fontId="8"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8"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8" fillId="4"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0" fillId="3" borderId="0" xfId="0" applyFill="1" applyAlignment="1">
      <alignment wrapText="1"/>
    </xf>
    <xf numFmtId="0" fontId="3" fillId="3" borderId="2" xfId="0" applyFont="1" applyFill="1" applyBorder="1" applyAlignment="1">
      <alignment horizontal="left" vertical="center" wrapText="1"/>
    </xf>
    <xf numFmtId="0" fontId="22" fillId="0" borderId="2" xfId="0" applyFont="1" applyBorder="1" applyAlignment="1">
      <alignment horizontal="center" vertical="center"/>
    </xf>
    <xf numFmtId="0" fontId="22" fillId="3" borderId="0" xfId="0" applyFont="1" applyFill="1" applyAlignment="1">
      <alignment horizontal="center" vertical="center"/>
    </xf>
    <xf numFmtId="0" fontId="22" fillId="3" borderId="2" xfId="0" applyFont="1" applyFill="1" applyBorder="1" applyAlignment="1">
      <alignment horizontal="center" vertical="center" wrapText="1"/>
    </xf>
    <xf numFmtId="14" fontId="1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23" fillId="0" borderId="0" xfId="0" applyFont="1" applyAlignment="1">
      <alignment vertical="center" wrapText="1"/>
    </xf>
    <xf numFmtId="9" fontId="6" fillId="0" borderId="2" xfId="0" applyNumberFormat="1" applyFont="1" applyBorder="1" applyAlignment="1">
      <alignment horizontal="center" vertical="center" wrapText="1"/>
    </xf>
    <xf numFmtId="0" fontId="6" fillId="0" borderId="11" xfId="0" applyFont="1" applyBorder="1" applyAlignment="1">
      <alignment vertical="top" wrapText="1"/>
    </xf>
    <xf numFmtId="0" fontId="6" fillId="0" borderId="11" xfId="0" applyFont="1" applyBorder="1" applyAlignment="1">
      <alignment horizontal="center" vertical="top" wrapText="1"/>
    </xf>
    <xf numFmtId="0" fontId="23" fillId="0" borderId="2" xfId="0" applyFont="1" applyBorder="1" applyAlignment="1">
      <alignment vertical="center" wrapText="1"/>
    </xf>
    <xf numFmtId="0" fontId="6" fillId="0" borderId="0" xfId="0" applyFont="1" applyAlignment="1">
      <alignment vertical="center" wrapText="1"/>
    </xf>
    <xf numFmtId="17" fontId="8" fillId="3" borderId="2" xfId="0" applyNumberFormat="1" applyFont="1" applyFill="1" applyBorder="1" applyAlignment="1">
      <alignment horizontal="center" vertical="center"/>
    </xf>
    <xf numFmtId="0" fontId="6" fillId="3" borderId="2" xfId="0" applyFont="1" applyFill="1" applyBorder="1" applyAlignment="1">
      <alignment vertical="center" wrapText="1"/>
    </xf>
    <xf numFmtId="0" fontId="6" fillId="3" borderId="2" xfId="0" applyFont="1" applyFill="1" applyBorder="1" applyAlignment="1">
      <alignment vertical="center"/>
    </xf>
    <xf numFmtId="0" fontId="6" fillId="3" borderId="2" xfId="0" applyFont="1" applyFill="1" applyBorder="1" applyAlignment="1">
      <alignment horizontal="center" vertical="center"/>
    </xf>
    <xf numFmtId="0" fontId="13" fillId="0" borderId="0" xfId="0" applyFont="1" applyAlignment="1">
      <alignment vertical="top" wrapText="1"/>
    </xf>
    <xf numFmtId="10" fontId="6" fillId="3" borderId="2" xfId="0" applyNumberFormat="1"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3" borderId="2" xfId="0" applyFont="1" applyFill="1" applyBorder="1" applyAlignment="1">
      <alignment vertical="top" wrapText="1"/>
    </xf>
    <xf numFmtId="14" fontId="9" fillId="0" borderId="2" xfId="0" applyNumberFormat="1" applyFont="1" applyBorder="1" applyAlignment="1">
      <alignment horizontal="center" vertical="center"/>
    </xf>
    <xf numFmtId="0" fontId="6" fillId="4"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6" fillId="3" borderId="0" xfId="0" applyFont="1" applyFill="1" applyAlignment="1">
      <alignment vertical="center"/>
    </xf>
    <xf numFmtId="0" fontId="9" fillId="3" borderId="0" xfId="0" applyFont="1" applyFill="1" applyAlignment="1">
      <alignment vertical="center"/>
    </xf>
    <xf numFmtId="0" fontId="6" fillId="0" borderId="2" xfId="0" applyFont="1" applyBorder="1" applyAlignment="1">
      <alignment horizontal="left" vertical="center" wrapText="1"/>
    </xf>
    <xf numFmtId="0" fontId="29" fillId="0" borderId="0" xfId="0" applyFont="1" applyAlignment="1">
      <alignment horizontal="justify" vertical="center"/>
    </xf>
    <xf numFmtId="49" fontId="6" fillId="0" borderId="2" xfId="0" applyNumberFormat="1" applyFont="1" applyBorder="1" applyAlignment="1">
      <alignment horizontal="justify"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vertical="top" wrapText="1"/>
    </xf>
    <xf numFmtId="0" fontId="28" fillId="0" borderId="2" xfId="0" applyFont="1" applyBorder="1" applyAlignment="1">
      <alignment horizontal="center" vertical="center" wrapText="1"/>
    </xf>
    <xf numFmtId="49" fontId="6" fillId="0" borderId="2" xfId="0" applyNumberFormat="1" applyFont="1" applyBorder="1" applyAlignment="1">
      <alignment vertical="top" wrapText="1"/>
    </xf>
    <xf numFmtId="0" fontId="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xf>
    <xf numFmtId="17" fontId="9" fillId="3" borderId="2" xfId="0" applyNumberFormat="1" applyFont="1" applyFill="1" applyBorder="1" applyAlignment="1">
      <alignment horizontal="center" vertical="center"/>
    </xf>
    <xf numFmtId="0" fontId="9" fillId="3" borderId="2" xfId="0" applyFont="1" applyFill="1" applyBorder="1" applyAlignment="1">
      <alignment vertical="center"/>
    </xf>
    <xf numFmtId="9" fontId="9" fillId="0" borderId="2" xfId="0" applyNumberFormat="1" applyFont="1" applyBorder="1" applyAlignment="1">
      <alignment horizontal="center" vertical="center" wrapText="1"/>
    </xf>
    <xf numFmtId="164" fontId="9" fillId="3" borderId="2" xfId="0" applyNumberFormat="1" applyFont="1" applyFill="1" applyBorder="1" applyAlignment="1">
      <alignment horizontal="center" vertical="center" wrapText="1"/>
    </xf>
    <xf numFmtId="0" fontId="9" fillId="3" borderId="0" xfId="0" applyFont="1" applyFill="1" applyAlignment="1">
      <alignment vertical="center" wrapText="1"/>
    </xf>
    <xf numFmtId="0" fontId="21" fillId="3" borderId="0" xfId="0" applyFont="1" applyFill="1" applyAlignment="1">
      <alignment horizontal="center" vertical="center"/>
    </xf>
    <xf numFmtId="0" fontId="9" fillId="3" borderId="2" xfId="0" applyFont="1" applyFill="1" applyBorder="1" applyAlignment="1">
      <alignment horizontal="left" vertical="top" wrapText="1"/>
    </xf>
    <xf numFmtId="0" fontId="36" fillId="0" borderId="2" xfId="0" applyFont="1" applyBorder="1" applyAlignment="1">
      <alignment horizontal="center" vertical="center" wrapText="1"/>
    </xf>
    <xf numFmtId="0" fontId="38" fillId="3" borderId="2" xfId="0" applyFont="1" applyFill="1" applyBorder="1" applyAlignment="1">
      <alignment horizontal="center" vertical="center" wrapText="1"/>
    </xf>
    <xf numFmtId="17" fontId="6" fillId="3"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15" fillId="8" borderId="4" xfId="0" applyFont="1" applyFill="1" applyBorder="1" applyAlignment="1">
      <alignment horizontal="right" vertical="center"/>
    </xf>
    <xf numFmtId="0" fontId="15" fillId="8" borderId="5" xfId="0" applyFont="1" applyFill="1" applyBorder="1" applyAlignment="1">
      <alignment horizontal="right" vertical="center"/>
    </xf>
    <xf numFmtId="0" fontId="7" fillId="9" borderId="4" xfId="0" applyFont="1" applyFill="1" applyBorder="1" applyAlignment="1">
      <alignment horizontal="right" vertical="center"/>
    </xf>
    <xf numFmtId="0" fontId="7" fillId="9" borderId="5" xfId="0" applyFont="1" applyFill="1" applyBorder="1" applyAlignment="1">
      <alignment horizontal="right" vertical="center"/>
    </xf>
    <xf numFmtId="0" fontId="10" fillId="0" borderId="2" xfId="0" applyFont="1" applyBorder="1" applyAlignment="1">
      <alignment horizontal="left" vertical="center"/>
    </xf>
    <xf numFmtId="0" fontId="11" fillId="7" borderId="2" xfId="0" applyFont="1" applyFill="1" applyBorder="1" applyAlignment="1">
      <alignment horizontal="left" vertical="center"/>
    </xf>
    <xf numFmtId="0" fontId="0" fillId="0" borderId="2" xfId="0" applyBorder="1" applyAlignment="1">
      <alignment horizontal="center" vertical="center"/>
    </xf>
    <xf numFmtId="0" fontId="14" fillId="0" borderId="2" xfId="0" applyFont="1" applyBorder="1" applyAlignment="1">
      <alignment horizontal="center" vertical="center"/>
    </xf>
    <xf numFmtId="0" fontId="12" fillId="0" borderId="2" xfId="0" applyFont="1" applyBorder="1" applyAlignment="1">
      <alignment horizontal="left" vertical="center"/>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14" fontId="14" fillId="0" borderId="6"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17" fillId="8" borderId="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xf>
    <xf numFmtId="0" fontId="6" fillId="0" borderId="3" xfId="0" applyFont="1" applyBorder="1" applyAlignment="1">
      <alignment horizontal="left" vertical="top"/>
    </xf>
    <xf numFmtId="0" fontId="9" fillId="0" borderId="2" xfId="0" applyFont="1" applyBorder="1" applyAlignment="1">
      <alignment horizontal="center" vertical="center"/>
    </xf>
    <xf numFmtId="0" fontId="7" fillId="9" borderId="2" xfId="0" applyFont="1" applyFill="1" applyBorder="1" applyAlignment="1">
      <alignment horizontal="right" vertical="center"/>
    </xf>
    <xf numFmtId="14" fontId="9" fillId="0" borderId="2" xfId="0" applyNumberFormat="1" applyFont="1" applyBorder="1" applyAlignment="1">
      <alignment horizontal="center" vertical="center"/>
    </xf>
    <xf numFmtId="0" fontId="6" fillId="0" borderId="13" xfId="0" applyFont="1" applyBorder="1" applyAlignment="1">
      <alignment horizontal="center" vertical="center" wrapText="1"/>
    </xf>
    <xf numFmtId="0" fontId="9" fillId="0" borderId="2" xfId="0" applyFont="1" applyBorder="1" applyAlignment="1">
      <alignment horizontal="left"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0" fillId="0" borderId="2" xfId="0" applyFont="1" applyBorder="1" applyAlignment="1">
      <alignment horizontal="center" vertical="center"/>
    </xf>
    <xf numFmtId="0" fontId="27" fillId="8" borderId="3" xfId="0" applyFont="1" applyFill="1" applyBorder="1" applyAlignment="1">
      <alignment horizontal="center" vertical="center"/>
    </xf>
    <xf numFmtId="0" fontId="7" fillId="10" borderId="2" xfId="0" applyFont="1" applyFill="1" applyBorder="1" applyAlignment="1">
      <alignment horizontal="left" vertical="center"/>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xf>
    <xf numFmtId="14" fontId="9" fillId="0" borderId="6" xfId="0" applyNumberFormat="1" applyFont="1" applyBorder="1" applyAlignment="1">
      <alignment horizontal="center" vertical="center"/>
    </xf>
    <xf numFmtId="14" fontId="9" fillId="0" borderId="5" xfId="0" applyNumberFormat="1" applyFont="1" applyBorder="1" applyAlignment="1">
      <alignment horizontal="center" vertical="center"/>
    </xf>
    <xf numFmtId="0" fontId="8"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9" xfId="0" applyFont="1" applyFill="1" applyBorder="1" applyAlignment="1">
      <alignment horizontal="left" vertical="top" wrapText="1"/>
    </xf>
    <xf numFmtId="0" fontId="9" fillId="3" borderId="3" xfId="0" applyFont="1" applyFill="1" applyBorder="1" applyAlignment="1">
      <alignment horizontal="left" vertical="top"/>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9" xfId="0" applyFont="1" applyFill="1" applyBorder="1" applyAlignment="1">
      <alignment horizontal="center" vertical="top"/>
    </xf>
    <xf numFmtId="0" fontId="6" fillId="3" borderId="3" xfId="0" applyFont="1" applyFill="1" applyBorder="1" applyAlignment="1">
      <alignment horizontal="center" vertical="top"/>
    </xf>
    <xf numFmtId="0" fontId="17" fillId="8" borderId="4"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5" xfId="0" applyFont="1" applyFill="1" applyBorder="1" applyAlignment="1">
      <alignment horizontal="center" vertical="center"/>
    </xf>
    <xf numFmtId="0" fontId="17" fillId="11" borderId="2" xfId="0" applyFont="1" applyFill="1" applyBorder="1" applyAlignment="1">
      <alignment horizontal="center" vertical="center" wrapText="1"/>
    </xf>
    <xf numFmtId="0" fontId="6" fillId="0" borderId="9" xfId="0" applyFont="1" applyBorder="1" applyAlignment="1">
      <alignment horizontal="center" vertical="top" wrapText="1"/>
    </xf>
    <xf numFmtId="0" fontId="6" fillId="0" borderId="3" xfId="0" applyFont="1" applyBorder="1" applyAlignment="1">
      <alignment horizontal="center" vertical="top"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xf>
    <xf numFmtId="0" fontId="15" fillId="8" borderId="2" xfId="0" applyFont="1" applyFill="1" applyBorder="1" applyAlignment="1">
      <alignment horizontal="right" vertical="center"/>
    </xf>
    <xf numFmtId="0" fontId="7" fillId="12" borderId="2" xfId="0" applyFont="1" applyFill="1" applyBorder="1" applyAlignment="1">
      <alignment horizontal="right" vertical="center"/>
    </xf>
    <xf numFmtId="0" fontId="7" fillId="10" borderId="2" xfId="0" applyFont="1" applyFill="1" applyBorder="1" applyAlignment="1">
      <alignment horizontal="right" vertical="center"/>
    </xf>
    <xf numFmtId="0" fontId="9" fillId="0" borderId="0" xfId="0" applyFont="1" applyBorder="1" applyAlignment="1">
      <alignment vertical="center" wrapText="1"/>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21" fillId="3" borderId="0" xfId="0" applyFont="1" applyFill="1" applyBorder="1" applyAlignment="1">
      <alignment vertical="center"/>
    </xf>
    <xf numFmtId="0" fontId="9"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3" borderId="0" xfId="0" applyFont="1" applyFill="1" applyBorder="1" applyAlignment="1">
      <alignment vertical="center"/>
    </xf>
    <xf numFmtId="0" fontId="8" fillId="3" borderId="0" xfId="0" applyFont="1" applyFill="1" applyBorder="1" applyAlignment="1">
      <alignment horizontal="center" vertical="center"/>
    </xf>
  </cellXfs>
  <cellStyles count="56">
    <cellStyle name="Estilo 1" xfId="1" xr:uid="{00000000-0005-0000-0000-000000000000}"/>
    <cellStyle name="Hiperlink" xfId="18" builtinId="8" hidden="1"/>
    <cellStyle name="Hiperlink" xfId="4" builtinId="8" hidden="1"/>
    <cellStyle name="Hiperlink" xfId="26" builtinId="8" hidden="1"/>
    <cellStyle name="Hiperlink" xfId="14" builtinId="8" hidden="1"/>
    <cellStyle name="Hiperlink" xfId="40" builtinId="8" hidden="1"/>
    <cellStyle name="Hiperlink" xfId="46" builtinId="8" hidden="1"/>
    <cellStyle name="Hiperlink" xfId="48" builtinId="8" hidden="1"/>
    <cellStyle name="Hiperlink" xfId="8" builtinId="8" hidden="1"/>
    <cellStyle name="Hiperlink" xfId="10" builtinId="8" hidden="1"/>
    <cellStyle name="Hiperlink" xfId="6" builtinId="8" hidden="1"/>
    <cellStyle name="Hiperlink" xfId="54" builtinId="8" hidden="1"/>
    <cellStyle name="Hiperlink" xfId="36" builtinId="8" hidden="1"/>
    <cellStyle name="Hiperlink" xfId="52" builtinId="8" hidden="1"/>
    <cellStyle name="Hiperlink" xfId="42" builtinId="8" hidden="1"/>
    <cellStyle name="Hiperlink" xfId="24" builtinId="8" hidden="1"/>
    <cellStyle name="Hiperlink" xfId="12" builtinId="8" hidden="1"/>
    <cellStyle name="Hiperlink" xfId="16" builtinId="8" hidden="1"/>
    <cellStyle name="Hiperlink" xfId="20" builtinId="8" hidden="1"/>
    <cellStyle name="Hiperlink" xfId="22" builtinId="8" hidden="1"/>
    <cellStyle name="Hiperlink" xfId="44" builtinId="8" hidden="1"/>
    <cellStyle name="Hiperlink" xfId="30" builtinId="8" hidden="1"/>
    <cellStyle name="Hiperlink" xfId="32" builtinId="8" hidden="1"/>
    <cellStyle name="Hiperlink" xfId="28" builtinId="8" hidden="1"/>
    <cellStyle name="Hiperlink" xfId="34" builtinId="8" hidden="1"/>
    <cellStyle name="Hiperlink" xfId="50" builtinId="8" hidden="1"/>
    <cellStyle name="Hiperlink" xfId="38" builtinId="8" hidden="1"/>
    <cellStyle name="Hiperlink Visitado" xfId="43" builtinId="9" hidden="1"/>
    <cellStyle name="Hiperlink Visitado" xfId="39" builtinId="9" hidden="1"/>
    <cellStyle name="Hiperlink Visitado" xfId="47" builtinId="9" hidden="1"/>
    <cellStyle name="Hiperlink Visitado" xfId="33" builtinId="9" hidden="1"/>
    <cellStyle name="Hiperlink Visitado" xfId="53" builtinId="9" hidden="1"/>
    <cellStyle name="Hiperlink Visitado" xfId="55" builtinId="9" hidden="1"/>
    <cellStyle name="Hiperlink Visitado" xfId="23" builtinId="9" hidden="1"/>
    <cellStyle name="Hiperlink Visitado" xfId="9" builtinId="9" hidden="1"/>
    <cellStyle name="Hiperlink Visitado" xfId="41" builtinId="9" hidden="1"/>
    <cellStyle name="Hiperlink Visitado" xfId="17" builtinId="9" hidden="1"/>
    <cellStyle name="Hiperlink Visitado" xfId="21" builtinId="9" hidden="1"/>
    <cellStyle name="Hiperlink Visitado" xfId="25" builtinId="9" hidden="1"/>
    <cellStyle name="Hiperlink Visitado" xfId="45" builtinId="9" hidden="1"/>
    <cellStyle name="Hiperlink Visitado" xfId="19" builtinId="9" hidden="1"/>
    <cellStyle name="Hiperlink Visitado" xfId="27" builtinId="9" hidden="1"/>
    <cellStyle name="Hiperlink Visitado" xfId="35" builtinId="9" hidden="1"/>
    <cellStyle name="Hiperlink Visitado" xfId="29" builtinId="9" hidden="1"/>
    <cellStyle name="Hiperlink Visitado" xfId="49" builtinId="9" hidden="1"/>
    <cellStyle name="Hiperlink Visitado" xfId="31" builtinId="9" hidden="1"/>
    <cellStyle name="Hiperlink Visitado" xfId="5" builtinId="9" hidden="1"/>
    <cellStyle name="Hiperlink Visitado" xfId="11" builtinId="9" hidden="1"/>
    <cellStyle name="Hiperlink Visitado" xfId="51" builtinId="9" hidden="1"/>
    <cellStyle name="Hiperlink Visitado" xfId="15" builtinId="9" hidden="1"/>
    <cellStyle name="Hiperlink Visitado" xfId="37" builtinId="9" hidden="1"/>
    <cellStyle name="Hiperlink Visitado" xfId="7" builtinId="9" hidden="1"/>
    <cellStyle name="Hiperlink Visitado" xfId="13" builtinId="9" hidden="1"/>
    <cellStyle name="Normal" xfId="0" builtinId="0"/>
    <cellStyle name="Normal 2" xfId="2" xr:uid="{00000000-0005-0000-0000-000036000000}"/>
    <cellStyle name="Porcentagem 2" xfId="3" xr:uid="{00000000-0005-0000-0000-000037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20</xdr:row>
      <xdr:rowOff>0</xdr:rowOff>
    </xdr:from>
    <xdr:to>
      <xdr:col>12</xdr:col>
      <xdr:colOff>1393962</xdr:colOff>
      <xdr:row>20</xdr:row>
      <xdr:rowOff>1412747</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15112" y="15197478"/>
          <a:ext cx="1386342" cy="1412747"/>
        </a:xfrm>
        <a:prstGeom prst="rect">
          <a:avLst/>
        </a:prstGeom>
      </xdr:spPr>
    </xdr:pic>
    <xdr:clientData/>
  </xdr:twoCellAnchor>
  <xdr:twoCellAnchor editAs="oneCell">
    <xdr:from>
      <xdr:col>18</xdr:col>
      <xdr:colOff>0</xdr:colOff>
      <xdr:row>20</xdr:row>
      <xdr:rowOff>0</xdr:rowOff>
    </xdr:from>
    <xdr:to>
      <xdr:col>18</xdr:col>
      <xdr:colOff>1539897</xdr:colOff>
      <xdr:row>20</xdr:row>
      <xdr:rowOff>1429911</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02299" y="15197478"/>
          <a:ext cx="1534182" cy="1422291"/>
        </a:xfrm>
        <a:prstGeom prst="rect">
          <a:avLst/>
        </a:prstGeom>
      </xdr:spPr>
    </xdr:pic>
    <xdr:clientData/>
  </xdr:twoCellAnchor>
  <xdr:twoCellAnchor editAs="oneCell">
    <xdr:from>
      <xdr:col>12</xdr:col>
      <xdr:colOff>0</xdr:colOff>
      <xdr:row>16</xdr:row>
      <xdr:rowOff>0</xdr:rowOff>
    </xdr:from>
    <xdr:to>
      <xdr:col>12</xdr:col>
      <xdr:colOff>1393962</xdr:colOff>
      <xdr:row>16</xdr:row>
      <xdr:rowOff>1392861</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15112" y="9414442"/>
          <a:ext cx="1386342" cy="1402386"/>
        </a:xfrm>
        <a:prstGeom prst="rect">
          <a:avLst/>
        </a:prstGeom>
      </xdr:spPr>
    </xdr:pic>
    <xdr:clientData/>
  </xdr:twoCellAnchor>
  <xdr:twoCellAnchor editAs="oneCell">
    <xdr:from>
      <xdr:col>12</xdr:col>
      <xdr:colOff>0</xdr:colOff>
      <xdr:row>17</xdr:row>
      <xdr:rowOff>0</xdr:rowOff>
    </xdr:from>
    <xdr:to>
      <xdr:col>13</xdr:col>
      <xdr:colOff>79918</xdr:colOff>
      <xdr:row>17</xdr:row>
      <xdr:rowOff>1429911</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15112" y="10860201"/>
          <a:ext cx="1534182" cy="1422291"/>
        </a:xfrm>
        <a:prstGeom prst="rect">
          <a:avLst/>
        </a:prstGeom>
      </xdr:spPr>
    </xdr:pic>
    <xdr:clientData/>
  </xdr:twoCellAnchor>
  <xdr:twoCellAnchor editAs="oneCell">
    <xdr:from>
      <xdr:col>18</xdr:col>
      <xdr:colOff>59531</xdr:colOff>
      <xdr:row>16</xdr:row>
      <xdr:rowOff>663349</xdr:rowOff>
    </xdr:from>
    <xdr:to>
      <xdr:col>18</xdr:col>
      <xdr:colOff>1584188</xdr:colOff>
      <xdr:row>17</xdr:row>
      <xdr:rowOff>628451</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61830" y="10077791"/>
          <a:ext cx="1534182" cy="1422291"/>
        </a:xfrm>
        <a:prstGeom prst="rect">
          <a:avLst/>
        </a:prstGeom>
      </xdr:spPr>
    </xdr:pic>
    <xdr:clientData/>
  </xdr:twoCellAnchor>
  <xdr:twoCellAnchor editAs="oneCell">
    <xdr:from>
      <xdr:col>12</xdr:col>
      <xdr:colOff>0</xdr:colOff>
      <xdr:row>19</xdr:row>
      <xdr:rowOff>0</xdr:rowOff>
    </xdr:from>
    <xdr:to>
      <xdr:col>12</xdr:col>
      <xdr:colOff>1393962</xdr:colOff>
      <xdr:row>19</xdr:row>
      <xdr:rowOff>1392861</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15112" y="13751719"/>
          <a:ext cx="1386342" cy="1402386"/>
        </a:xfrm>
        <a:prstGeom prst="rect">
          <a:avLst/>
        </a:prstGeom>
      </xdr:spPr>
    </xdr:pic>
    <xdr:clientData/>
  </xdr:twoCellAnchor>
  <xdr:twoCellAnchor editAs="oneCell">
    <xdr:from>
      <xdr:col>12</xdr:col>
      <xdr:colOff>0</xdr:colOff>
      <xdr:row>18</xdr:row>
      <xdr:rowOff>0</xdr:rowOff>
    </xdr:from>
    <xdr:to>
      <xdr:col>12</xdr:col>
      <xdr:colOff>1392193</xdr:colOff>
      <xdr:row>18</xdr:row>
      <xdr:rowOff>1295400</xdr:rowOff>
    </xdr:to>
    <xdr:pic>
      <xdr:nvPicPr>
        <xdr:cNvPr id="8" name="Imagem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15112" y="12305960"/>
          <a:ext cx="1392193" cy="1295400"/>
        </a:xfrm>
        <a:prstGeom prst="rect">
          <a:avLst/>
        </a:prstGeom>
      </xdr:spPr>
    </xdr:pic>
    <xdr:clientData/>
  </xdr:twoCellAnchor>
  <xdr:twoCellAnchor editAs="oneCell">
    <xdr:from>
      <xdr:col>18</xdr:col>
      <xdr:colOff>102054</xdr:colOff>
      <xdr:row>18</xdr:row>
      <xdr:rowOff>697366</xdr:rowOff>
    </xdr:from>
    <xdr:to>
      <xdr:col>18</xdr:col>
      <xdr:colOff>1505677</xdr:colOff>
      <xdr:row>18</xdr:row>
      <xdr:rowOff>1999569</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104353" y="13003326"/>
          <a:ext cx="1392193" cy="1295400"/>
        </a:xfrm>
        <a:prstGeom prst="rect">
          <a:avLst/>
        </a:prstGeom>
      </xdr:spPr>
    </xdr:pic>
    <xdr:clientData/>
  </xdr:twoCellAnchor>
  <xdr:twoCellAnchor editAs="oneCell">
    <xdr:from>
      <xdr:col>12</xdr:col>
      <xdr:colOff>41413</xdr:colOff>
      <xdr:row>12</xdr:row>
      <xdr:rowOff>612913</xdr:rowOff>
    </xdr:from>
    <xdr:to>
      <xdr:col>13</xdr:col>
      <xdr:colOff>21353</xdr:colOff>
      <xdr:row>12</xdr:row>
      <xdr:rowOff>1962590</xdr:rowOff>
    </xdr:to>
    <xdr:pic>
      <xdr:nvPicPr>
        <xdr:cNvPr id="12" name="Imagem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250978" y="1507435"/>
          <a:ext cx="1443395" cy="1334437"/>
        </a:xfrm>
        <a:prstGeom prst="rect">
          <a:avLst/>
        </a:prstGeom>
      </xdr:spPr>
    </xdr:pic>
    <xdr:clientData/>
  </xdr:twoCellAnchor>
  <xdr:twoCellAnchor editAs="oneCell">
    <xdr:from>
      <xdr:col>12</xdr:col>
      <xdr:colOff>88899</xdr:colOff>
      <xdr:row>13</xdr:row>
      <xdr:rowOff>560732</xdr:rowOff>
    </xdr:from>
    <xdr:to>
      <xdr:col>13</xdr:col>
      <xdr:colOff>18328</xdr:colOff>
      <xdr:row>13</xdr:row>
      <xdr:rowOff>1854199</xdr:rowOff>
    </xdr:to>
    <xdr:pic>
      <xdr:nvPicPr>
        <xdr:cNvPr id="13" name="Imagem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114499" y="3583332"/>
          <a:ext cx="1593129" cy="1293467"/>
        </a:xfrm>
        <a:prstGeom prst="rect">
          <a:avLst/>
        </a:prstGeom>
      </xdr:spPr>
    </xdr:pic>
    <xdr:clientData/>
  </xdr:twoCellAnchor>
  <xdr:twoCellAnchor editAs="oneCell">
    <xdr:from>
      <xdr:col>18</xdr:col>
      <xdr:colOff>60614</xdr:colOff>
      <xdr:row>12</xdr:row>
      <xdr:rowOff>1714500</xdr:rowOff>
    </xdr:from>
    <xdr:to>
      <xdr:col>18</xdr:col>
      <xdr:colOff>1579556</xdr:colOff>
      <xdr:row>13</xdr:row>
      <xdr:rowOff>785651</xdr:rowOff>
    </xdr:to>
    <xdr:pic>
      <xdr:nvPicPr>
        <xdr:cNvPr id="14" name="Imagem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064614" y="2606386"/>
          <a:ext cx="1534182" cy="1422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1638300</xdr:colOff>
      <xdr:row>27</xdr:row>
      <xdr:rowOff>1638300</xdr:rowOff>
    </xdr:from>
    <xdr:to>
      <xdr:col>14</xdr:col>
      <xdr:colOff>1006497</xdr:colOff>
      <xdr:row>28</xdr:row>
      <xdr:rowOff>1044838</xdr:rowOff>
    </xdr:to>
    <xdr:pic>
      <xdr:nvPicPr>
        <xdr:cNvPr id="24" name="Imagem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50500" y="32499300"/>
          <a:ext cx="1534182" cy="1420125"/>
        </a:xfrm>
        <a:prstGeom prst="rect">
          <a:avLst/>
        </a:prstGeom>
      </xdr:spPr>
    </xdr:pic>
    <xdr:clientData/>
  </xdr:twoCellAnchor>
  <xdr:twoCellAnchor editAs="oneCell">
    <xdr:from>
      <xdr:col>12</xdr:col>
      <xdr:colOff>619125</xdr:colOff>
      <xdr:row>35</xdr:row>
      <xdr:rowOff>584200</xdr:rowOff>
    </xdr:from>
    <xdr:to>
      <xdr:col>12</xdr:col>
      <xdr:colOff>1813379</xdr:colOff>
      <xdr:row>35</xdr:row>
      <xdr:rowOff>1920242</xdr:rowOff>
    </xdr:to>
    <xdr:pic>
      <xdr:nvPicPr>
        <xdr:cNvPr id="10" name="Imagem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78625" y="54343300"/>
          <a:ext cx="1194254" cy="1326517"/>
        </a:xfrm>
        <a:prstGeom prst="rect">
          <a:avLst/>
        </a:prstGeom>
      </xdr:spPr>
    </xdr:pic>
    <xdr:clientData/>
  </xdr:twoCellAnchor>
  <xdr:twoCellAnchor editAs="oneCell">
    <xdr:from>
      <xdr:col>12</xdr:col>
      <xdr:colOff>1410970</xdr:colOff>
      <xdr:row>14</xdr:row>
      <xdr:rowOff>1162685</xdr:rowOff>
    </xdr:from>
    <xdr:to>
      <xdr:col>12</xdr:col>
      <xdr:colOff>2854365</xdr:colOff>
      <xdr:row>15</xdr:row>
      <xdr:rowOff>1037348</xdr:rowOff>
    </xdr:to>
    <xdr:pic>
      <xdr:nvPicPr>
        <xdr:cNvPr id="4" name="Imagem 7">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634170" y="2483485"/>
          <a:ext cx="1443395" cy="1334437"/>
        </a:xfrm>
        <a:prstGeom prst="rect">
          <a:avLst/>
        </a:prstGeom>
      </xdr:spPr>
    </xdr:pic>
    <xdr:clientData/>
  </xdr:twoCellAnchor>
  <xdr:twoCellAnchor editAs="oneCell">
    <xdr:from>
      <xdr:col>12</xdr:col>
      <xdr:colOff>1424286</xdr:colOff>
      <xdr:row>15</xdr:row>
      <xdr:rowOff>1812101</xdr:rowOff>
    </xdr:from>
    <xdr:to>
      <xdr:col>12</xdr:col>
      <xdr:colOff>2954658</xdr:colOff>
      <xdr:row>16</xdr:row>
      <xdr:rowOff>1414573</xdr:rowOff>
    </xdr:to>
    <xdr:pic>
      <xdr:nvPicPr>
        <xdr:cNvPr id="5" name="Imagem 1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47486" y="6942901"/>
          <a:ext cx="1534182" cy="1422291"/>
        </a:xfrm>
        <a:prstGeom prst="rect">
          <a:avLst/>
        </a:prstGeom>
      </xdr:spPr>
    </xdr:pic>
    <xdr:clientData/>
  </xdr:twoCellAnchor>
  <xdr:twoCellAnchor editAs="oneCell">
    <xdr:from>
      <xdr:col>18</xdr:col>
      <xdr:colOff>233648</xdr:colOff>
      <xdr:row>14</xdr:row>
      <xdr:rowOff>33673</xdr:rowOff>
    </xdr:from>
    <xdr:to>
      <xdr:col>18</xdr:col>
      <xdr:colOff>1771640</xdr:colOff>
      <xdr:row>14</xdr:row>
      <xdr:rowOff>35578</xdr:rowOff>
    </xdr:to>
    <xdr:pic>
      <xdr:nvPicPr>
        <xdr:cNvPr id="6" name="Imagem 13">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7148" y="3716673"/>
          <a:ext cx="1534182" cy="1422291"/>
        </a:xfrm>
        <a:prstGeom prst="rect">
          <a:avLst/>
        </a:prstGeom>
      </xdr:spPr>
    </xdr:pic>
    <xdr:clientData/>
  </xdr:twoCellAnchor>
  <xdr:twoCellAnchor editAs="oneCell">
    <xdr:from>
      <xdr:col>18</xdr:col>
      <xdr:colOff>624588</xdr:colOff>
      <xdr:row>14</xdr:row>
      <xdr:rowOff>2273225</xdr:rowOff>
    </xdr:from>
    <xdr:to>
      <xdr:col>18</xdr:col>
      <xdr:colOff>2154960</xdr:colOff>
      <xdr:row>15</xdr:row>
      <xdr:rowOff>1416593</xdr:rowOff>
    </xdr:to>
    <xdr:pic>
      <xdr:nvPicPr>
        <xdr:cNvPr id="7" name="Imagem 13">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37558" y="3593522"/>
          <a:ext cx="1534182" cy="1422291"/>
        </a:xfrm>
        <a:prstGeom prst="rect">
          <a:avLst/>
        </a:prstGeom>
      </xdr:spPr>
    </xdr:pic>
    <xdr:clientData/>
  </xdr:twoCellAnchor>
  <xdr:twoCellAnchor editAs="oneCell">
    <xdr:from>
      <xdr:col>18</xdr:col>
      <xdr:colOff>592600</xdr:colOff>
      <xdr:row>16</xdr:row>
      <xdr:rowOff>1330659</xdr:rowOff>
    </xdr:from>
    <xdr:to>
      <xdr:col>18</xdr:col>
      <xdr:colOff>1984793</xdr:colOff>
      <xdr:row>17</xdr:row>
      <xdr:rowOff>1170094</xdr:rowOff>
    </xdr:to>
    <xdr:pic>
      <xdr:nvPicPr>
        <xdr:cNvPr id="9" name="Imagem 15">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503689" y="11654124"/>
          <a:ext cx="1392193" cy="1295400"/>
        </a:xfrm>
        <a:prstGeom prst="rect">
          <a:avLst/>
        </a:prstGeom>
      </xdr:spPr>
    </xdr:pic>
    <xdr:clientData/>
  </xdr:twoCellAnchor>
  <xdr:twoCellAnchor editAs="oneCell">
    <xdr:from>
      <xdr:col>12</xdr:col>
      <xdr:colOff>1393614</xdr:colOff>
      <xdr:row>17</xdr:row>
      <xdr:rowOff>1740746</xdr:rowOff>
    </xdr:from>
    <xdr:to>
      <xdr:col>12</xdr:col>
      <xdr:colOff>2840819</xdr:colOff>
      <xdr:row>18</xdr:row>
      <xdr:rowOff>1323944</xdr:rowOff>
    </xdr:to>
    <xdr:pic>
      <xdr:nvPicPr>
        <xdr:cNvPr id="11" name="Imagem 7">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616814" y="17285546"/>
          <a:ext cx="1443395" cy="1334437"/>
        </a:xfrm>
        <a:prstGeom prst="rect">
          <a:avLst/>
        </a:prstGeom>
      </xdr:spPr>
    </xdr:pic>
    <xdr:clientData/>
  </xdr:twoCellAnchor>
  <xdr:twoCellAnchor editAs="oneCell">
    <xdr:from>
      <xdr:col>12</xdr:col>
      <xdr:colOff>1478280</xdr:colOff>
      <xdr:row>18</xdr:row>
      <xdr:rowOff>1295400</xdr:rowOff>
    </xdr:from>
    <xdr:to>
      <xdr:col>12</xdr:col>
      <xdr:colOff>3012462</xdr:colOff>
      <xdr:row>19</xdr:row>
      <xdr:rowOff>1265537</xdr:rowOff>
    </xdr:to>
    <xdr:pic>
      <xdr:nvPicPr>
        <xdr:cNvPr id="12" name="Imagem 13">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01480" y="22047200"/>
          <a:ext cx="1534182" cy="1422291"/>
        </a:xfrm>
        <a:prstGeom prst="rect">
          <a:avLst/>
        </a:prstGeom>
      </xdr:spPr>
    </xdr:pic>
    <xdr:clientData/>
  </xdr:twoCellAnchor>
  <xdr:twoCellAnchor editAs="oneCell">
    <xdr:from>
      <xdr:col>18</xdr:col>
      <xdr:colOff>489373</xdr:colOff>
      <xdr:row>17</xdr:row>
      <xdr:rowOff>2841413</xdr:rowOff>
    </xdr:from>
    <xdr:to>
      <xdr:col>18</xdr:col>
      <xdr:colOff>2034985</xdr:colOff>
      <xdr:row>18</xdr:row>
      <xdr:rowOff>1426615</xdr:rowOff>
    </xdr:to>
    <xdr:pic>
      <xdr:nvPicPr>
        <xdr:cNvPr id="13" name="Imagem 13">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8773" y="18386213"/>
          <a:ext cx="1534182" cy="1422291"/>
        </a:xfrm>
        <a:prstGeom prst="rect">
          <a:avLst/>
        </a:prstGeom>
      </xdr:spPr>
    </xdr:pic>
    <xdr:clientData/>
  </xdr:twoCellAnchor>
  <xdr:twoCellAnchor editAs="oneCell">
    <xdr:from>
      <xdr:col>18</xdr:col>
      <xdr:colOff>543560</xdr:colOff>
      <xdr:row>19</xdr:row>
      <xdr:rowOff>2801620</xdr:rowOff>
    </xdr:from>
    <xdr:to>
      <xdr:col>18</xdr:col>
      <xdr:colOff>2073932</xdr:colOff>
      <xdr:row>21</xdr:row>
      <xdr:rowOff>970625</xdr:rowOff>
    </xdr:to>
    <xdr:pic>
      <xdr:nvPicPr>
        <xdr:cNvPr id="14" name="Imagem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72960" y="27871420"/>
          <a:ext cx="1534182" cy="1422291"/>
        </a:xfrm>
        <a:prstGeom prst="rect">
          <a:avLst/>
        </a:prstGeom>
      </xdr:spPr>
    </xdr:pic>
    <xdr:clientData/>
  </xdr:twoCellAnchor>
  <xdr:twoCellAnchor editAs="oneCell">
    <xdr:from>
      <xdr:col>12</xdr:col>
      <xdr:colOff>1473200</xdr:colOff>
      <xdr:row>19</xdr:row>
      <xdr:rowOff>1822997</xdr:rowOff>
    </xdr:from>
    <xdr:to>
      <xdr:col>12</xdr:col>
      <xdr:colOff>2993390</xdr:colOff>
      <xdr:row>20</xdr:row>
      <xdr:rowOff>1423125</xdr:rowOff>
    </xdr:to>
    <xdr:pic>
      <xdr:nvPicPr>
        <xdr:cNvPr id="16" name="Imagem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96400" y="26892797"/>
          <a:ext cx="1524000" cy="1418043"/>
        </a:xfrm>
        <a:prstGeom prst="rect">
          <a:avLst/>
        </a:prstGeom>
      </xdr:spPr>
    </xdr:pic>
    <xdr:clientData/>
  </xdr:twoCellAnchor>
  <xdr:twoCellAnchor editAs="oneCell">
    <xdr:from>
      <xdr:col>12</xdr:col>
      <xdr:colOff>1661160</xdr:colOff>
      <xdr:row>21</xdr:row>
      <xdr:rowOff>1630680</xdr:rowOff>
    </xdr:from>
    <xdr:to>
      <xdr:col>12</xdr:col>
      <xdr:colOff>3047502</xdr:colOff>
      <xdr:row>22</xdr:row>
      <xdr:rowOff>592509</xdr:rowOff>
    </xdr:to>
    <xdr:pic>
      <xdr:nvPicPr>
        <xdr:cNvPr id="17" name="Imagem 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884360" y="34447480"/>
          <a:ext cx="1386342" cy="1393697"/>
        </a:xfrm>
        <a:prstGeom prst="rect">
          <a:avLst/>
        </a:prstGeom>
      </xdr:spPr>
    </xdr:pic>
    <xdr:clientData/>
  </xdr:twoCellAnchor>
  <xdr:twoCellAnchor editAs="oneCell">
    <xdr:from>
      <xdr:col>18</xdr:col>
      <xdr:colOff>665480</xdr:colOff>
      <xdr:row>21</xdr:row>
      <xdr:rowOff>1625600</xdr:rowOff>
    </xdr:from>
    <xdr:to>
      <xdr:col>18</xdr:col>
      <xdr:colOff>2112685</xdr:colOff>
      <xdr:row>22</xdr:row>
      <xdr:rowOff>519881</xdr:rowOff>
    </xdr:to>
    <xdr:pic>
      <xdr:nvPicPr>
        <xdr:cNvPr id="18" name="Imagem 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94880" y="34442400"/>
          <a:ext cx="1443395" cy="1333769"/>
        </a:xfrm>
        <a:prstGeom prst="rect">
          <a:avLst/>
        </a:prstGeom>
      </xdr:spPr>
    </xdr:pic>
    <xdr:clientData/>
  </xdr:twoCellAnchor>
  <xdr:twoCellAnchor editAs="oneCell">
    <xdr:from>
      <xdr:col>12</xdr:col>
      <xdr:colOff>1605280</xdr:colOff>
      <xdr:row>20</xdr:row>
      <xdr:rowOff>365760</xdr:rowOff>
    </xdr:from>
    <xdr:to>
      <xdr:col>12</xdr:col>
      <xdr:colOff>2987812</xdr:colOff>
      <xdr:row>21</xdr:row>
      <xdr:rowOff>316828</xdr:rowOff>
    </xdr:to>
    <xdr:pic>
      <xdr:nvPicPr>
        <xdr:cNvPr id="19" name="Imagem 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828480" y="30642560"/>
          <a:ext cx="1386342" cy="1393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308186</xdr:colOff>
      <xdr:row>1</xdr:row>
      <xdr:rowOff>1346846</xdr:rowOff>
    </xdr:from>
    <xdr:to>
      <xdr:col>1</xdr:col>
      <xdr:colOff>1751581</xdr:colOff>
      <xdr:row>2</xdr:row>
      <xdr:rowOff>1143915</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028" y="1948425"/>
          <a:ext cx="1443395" cy="1334437"/>
        </a:xfrm>
        <a:prstGeom prst="rect">
          <a:avLst/>
        </a:prstGeom>
      </xdr:spPr>
    </xdr:pic>
    <xdr:clientData/>
  </xdr:twoCellAnchor>
  <xdr:twoCellAnchor editAs="oneCell">
    <xdr:from>
      <xdr:col>1</xdr:col>
      <xdr:colOff>233648</xdr:colOff>
      <xdr:row>3</xdr:row>
      <xdr:rowOff>33673</xdr:rowOff>
    </xdr:from>
    <xdr:to>
      <xdr:col>1</xdr:col>
      <xdr:colOff>1767830</xdr:colOff>
      <xdr:row>3</xdr:row>
      <xdr:rowOff>1455964</xdr:rowOff>
    </xdr:to>
    <xdr:pic>
      <xdr:nvPicPr>
        <xdr:cNvPr id="14" name="Image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7791" y="3272173"/>
          <a:ext cx="1534182" cy="1422291"/>
        </a:xfrm>
        <a:prstGeom prst="rect">
          <a:avLst/>
        </a:prstGeom>
      </xdr:spPr>
    </xdr:pic>
    <xdr:clientData/>
  </xdr:twoCellAnchor>
  <xdr:twoCellAnchor editAs="oneCell">
    <xdr:from>
      <xdr:col>1</xdr:col>
      <xdr:colOff>353710</xdr:colOff>
      <xdr:row>4</xdr:row>
      <xdr:rowOff>92529</xdr:rowOff>
    </xdr:from>
    <xdr:to>
      <xdr:col>1</xdr:col>
      <xdr:colOff>1745903</xdr:colOff>
      <xdr:row>4</xdr:row>
      <xdr:rowOff>1387929</xdr:rowOff>
    </xdr:to>
    <xdr:pic>
      <xdr:nvPicPr>
        <xdr:cNvPr id="16" name="Imagem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853" y="4868636"/>
          <a:ext cx="1392193" cy="1295400"/>
        </a:xfrm>
        <a:prstGeom prst="rect">
          <a:avLst/>
        </a:prstGeom>
      </xdr:spPr>
    </xdr:pic>
    <xdr:clientData/>
  </xdr:twoCellAnchor>
  <xdr:twoCellAnchor editAs="oneCell">
    <xdr:from>
      <xdr:col>1</xdr:col>
      <xdr:colOff>435429</xdr:colOff>
      <xdr:row>5</xdr:row>
      <xdr:rowOff>54427</xdr:rowOff>
    </xdr:from>
    <xdr:to>
      <xdr:col>1</xdr:col>
      <xdr:colOff>1714500</xdr:colOff>
      <xdr:row>5</xdr:row>
      <xdr:rowOff>1471387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5643" y="6830784"/>
          <a:ext cx="1279071" cy="1416960"/>
        </a:xfrm>
        <a:prstGeom prst="rect">
          <a:avLst/>
        </a:prstGeom>
      </xdr:spPr>
    </xdr:pic>
    <xdr:clientData/>
  </xdr:twoCellAnchor>
  <xdr:twoCellAnchor editAs="oneCell">
    <xdr:from>
      <xdr:col>1</xdr:col>
      <xdr:colOff>503464</xdr:colOff>
      <xdr:row>0</xdr:row>
      <xdr:rowOff>544287</xdr:rowOff>
    </xdr:from>
    <xdr:to>
      <xdr:col>1</xdr:col>
      <xdr:colOff>1889806</xdr:colOff>
      <xdr:row>1</xdr:row>
      <xdr:rowOff>1328384</xdr:rowOff>
    </xdr:to>
    <xdr:pic>
      <xdr:nvPicPr>
        <xdr:cNvPr id="7" name="Imagem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3678" y="544287"/>
          <a:ext cx="1386342" cy="1410026"/>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39"/>
  <sheetViews>
    <sheetView zoomScale="80" zoomScaleNormal="80" zoomScalePageLayoutView="80" workbookViewId="0">
      <pane ySplit="10" topLeftCell="A11" activePane="bottomLeft" state="frozen"/>
      <selection pane="bottomLeft" activeCell="E11" sqref="E11"/>
    </sheetView>
  </sheetViews>
  <sheetFormatPr defaultColWidth="9.140625" defaultRowHeight="18.75" x14ac:dyDescent="0.2"/>
  <cols>
    <col min="1" max="1" width="11.7109375" style="2" customWidth="1"/>
    <col min="2" max="2" width="45.42578125" style="2" customWidth="1"/>
    <col min="3" max="3" width="46.7109375" style="2" customWidth="1"/>
    <col min="4" max="4" width="32.140625" style="2" customWidth="1"/>
    <col min="5" max="7" width="40.7109375" style="2" customWidth="1"/>
    <col min="8" max="8" width="27.7109375" style="2" customWidth="1"/>
    <col min="9" max="10" width="34.42578125" style="2" customWidth="1"/>
    <col min="11" max="11" width="33.28515625" style="2" customWidth="1"/>
    <col min="12" max="16384" width="9.140625" style="2"/>
  </cols>
  <sheetData>
    <row r="1" spans="1:11" s="4" customFormat="1" ht="36" customHeight="1" x14ac:dyDescent="0.2">
      <c r="A1" s="77" t="s">
        <v>0</v>
      </c>
      <c r="B1" s="77"/>
      <c r="C1" s="77"/>
      <c r="D1" s="77"/>
      <c r="E1" s="77"/>
      <c r="F1" s="77"/>
      <c r="G1" s="77"/>
      <c r="H1" s="77"/>
      <c r="I1" s="77"/>
      <c r="J1" s="77"/>
      <c r="K1" s="77"/>
    </row>
    <row r="2" spans="1:11" s="5" customFormat="1" ht="0.4" customHeight="1" x14ac:dyDescent="0.2">
      <c r="A2" s="78"/>
      <c r="B2" s="78"/>
      <c r="C2" s="78"/>
      <c r="D2" s="78"/>
      <c r="E2" s="78"/>
      <c r="F2" s="78"/>
      <c r="G2" s="78"/>
      <c r="H2" s="78"/>
      <c r="I2" s="78"/>
      <c r="J2" s="78"/>
      <c r="K2" s="78"/>
    </row>
    <row r="3" spans="1:11" s="5" customFormat="1" ht="33.75" customHeight="1" x14ac:dyDescent="0.2">
      <c r="A3" s="80" t="s">
        <v>1</v>
      </c>
      <c r="B3" s="80"/>
      <c r="C3" s="80"/>
      <c r="D3" s="80"/>
      <c r="E3" s="80"/>
      <c r="F3" s="80"/>
      <c r="G3" s="80"/>
      <c r="H3" s="80"/>
      <c r="I3" s="80"/>
      <c r="J3" s="80"/>
      <c r="K3" s="80"/>
    </row>
    <row r="4" spans="1:11" s="5" customFormat="1" ht="12.75" hidden="1" x14ac:dyDescent="0.2">
      <c r="A4" s="78"/>
      <c r="B4" s="78"/>
      <c r="C4" s="78"/>
      <c r="D4" s="78"/>
      <c r="E4" s="78"/>
      <c r="F4" s="78"/>
      <c r="G4" s="78"/>
      <c r="H4" s="78"/>
      <c r="I4" s="78"/>
      <c r="J4" s="78"/>
      <c r="K4" s="78"/>
    </row>
    <row r="5" spans="1:11" s="1" customFormat="1" ht="26.25" customHeight="1" x14ac:dyDescent="0.2">
      <c r="A5" s="72" t="s">
        <v>2</v>
      </c>
      <c r="B5" s="73"/>
      <c r="C5" s="81" t="s">
        <v>3</v>
      </c>
      <c r="D5" s="82"/>
      <c r="E5" s="82"/>
      <c r="F5" s="82"/>
      <c r="G5" s="82"/>
      <c r="H5" s="82"/>
      <c r="I5" s="82"/>
      <c r="J5" s="82"/>
      <c r="K5" s="83"/>
    </row>
    <row r="6" spans="1:11" s="1" customFormat="1" ht="11.25" customHeight="1" x14ac:dyDescent="0.2">
      <c r="A6" s="79"/>
      <c r="B6" s="79"/>
      <c r="C6" s="79"/>
      <c r="D6" s="79"/>
      <c r="E6" s="79"/>
      <c r="F6" s="79"/>
      <c r="G6" s="79"/>
      <c r="H6" s="79"/>
      <c r="I6" s="79"/>
      <c r="J6" s="79"/>
      <c r="K6" s="79"/>
    </row>
    <row r="7" spans="1:11" s="1" customFormat="1" ht="20.65" customHeight="1" x14ac:dyDescent="0.2">
      <c r="A7" s="74" t="s">
        <v>4</v>
      </c>
      <c r="B7" s="75"/>
      <c r="C7" s="23" t="s">
        <v>5</v>
      </c>
      <c r="D7" s="84"/>
      <c r="E7" s="84"/>
      <c r="F7" s="84"/>
      <c r="G7" s="84"/>
      <c r="H7" s="84"/>
      <c r="I7" s="84"/>
      <c r="J7" s="84"/>
      <c r="K7" s="85"/>
    </row>
    <row r="8" spans="1:11" ht="4.9000000000000004" customHeight="1" x14ac:dyDescent="0.2">
      <c r="A8" s="76"/>
      <c r="B8" s="76"/>
      <c r="C8" s="76"/>
      <c r="D8" s="76"/>
      <c r="E8" s="76"/>
      <c r="F8" s="76"/>
      <c r="G8" s="76"/>
      <c r="H8" s="76"/>
      <c r="I8" s="76"/>
      <c r="J8" s="76"/>
      <c r="K8" s="76"/>
    </row>
    <row r="9" spans="1:11" ht="21.75" customHeight="1" x14ac:dyDescent="0.2">
      <c r="A9" s="86" t="s">
        <v>6</v>
      </c>
      <c r="B9" s="86"/>
      <c r="C9" s="86"/>
      <c r="D9" s="86"/>
      <c r="E9" s="86"/>
      <c r="F9" s="86"/>
      <c r="G9" s="86"/>
      <c r="H9" s="86"/>
      <c r="I9" s="86"/>
      <c r="J9" s="86"/>
      <c r="K9" s="86"/>
    </row>
    <row r="10" spans="1:11" ht="37.5" x14ac:dyDescent="0.2">
      <c r="A10" s="7" t="s">
        <v>7</v>
      </c>
      <c r="B10" s="7" t="s">
        <v>8</v>
      </c>
      <c r="C10" s="7" t="s">
        <v>9</v>
      </c>
      <c r="D10" s="7" t="s">
        <v>10</v>
      </c>
      <c r="E10" s="7" t="s">
        <v>11</v>
      </c>
      <c r="F10" s="7" t="s">
        <v>12</v>
      </c>
      <c r="G10" s="7" t="s">
        <v>13</v>
      </c>
      <c r="H10" s="7" t="s">
        <v>14</v>
      </c>
      <c r="I10" s="7" t="s">
        <v>15</v>
      </c>
      <c r="J10" s="7" t="s">
        <v>16</v>
      </c>
      <c r="K10" s="7" t="s">
        <v>17</v>
      </c>
    </row>
    <row r="11" spans="1:11" ht="78.75" x14ac:dyDescent="0.2">
      <c r="A11" s="71">
        <v>1</v>
      </c>
      <c r="B11" s="71" t="s">
        <v>18</v>
      </c>
      <c r="C11" s="29" t="s">
        <v>19</v>
      </c>
      <c r="D11" s="24" t="s">
        <v>20</v>
      </c>
      <c r="E11" s="24" t="s">
        <v>21</v>
      </c>
      <c r="F11" s="24" t="s">
        <v>22</v>
      </c>
      <c r="G11" s="3" t="s">
        <v>23</v>
      </c>
      <c r="H11" s="3" t="s">
        <v>24</v>
      </c>
      <c r="I11" s="3" t="s">
        <v>25</v>
      </c>
      <c r="J11" s="3" t="s">
        <v>26</v>
      </c>
      <c r="K11" s="27"/>
    </row>
    <row r="12" spans="1:11" ht="142.9" customHeight="1" x14ac:dyDescent="0.2">
      <c r="A12" s="71"/>
      <c r="B12" s="71"/>
      <c r="C12" s="25" t="s">
        <v>27</v>
      </c>
      <c r="D12" s="24">
        <v>0</v>
      </c>
      <c r="E12" s="24" t="s">
        <v>28</v>
      </c>
      <c r="F12" s="24" t="s">
        <v>29</v>
      </c>
      <c r="G12" s="3" t="s">
        <v>23</v>
      </c>
      <c r="H12" s="3" t="s">
        <v>30</v>
      </c>
      <c r="I12" s="3" t="s">
        <v>31</v>
      </c>
      <c r="J12" s="3" t="s">
        <v>32</v>
      </c>
      <c r="K12" s="27"/>
    </row>
    <row r="13" spans="1:11" ht="67.150000000000006" customHeight="1" x14ac:dyDescent="0.2">
      <c r="A13" s="71">
        <v>2</v>
      </c>
      <c r="B13" s="71" t="s">
        <v>33</v>
      </c>
      <c r="C13" s="3" t="s">
        <v>34</v>
      </c>
      <c r="D13" s="24" t="s">
        <v>35</v>
      </c>
      <c r="E13" s="26">
        <v>0.25</v>
      </c>
      <c r="F13" s="26">
        <v>0.5</v>
      </c>
      <c r="G13" s="3" t="s">
        <v>23</v>
      </c>
      <c r="H13" s="3" t="s">
        <v>36</v>
      </c>
      <c r="I13" s="3" t="s">
        <v>37</v>
      </c>
      <c r="J13" s="3" t="s">
        <v>32</v>
      </c>
      <c r="K13" s="27"/>
    </row>
    <row r="14" spans="1:11" ht="94.5" x14ac:dyDescent="0.2">
      <c r="A14" s="71"/>
      <c r="B14" s="71"/>
      <c r="C14" s="3" t="s">
        <v>38</v>
      </c>
      <c r="D14" s="24">
        <v>0</v>
      </c>
      <c r="E14" s="26">
        <v>0.25</v>
      </c>
      <c r="F14" s="26">
        <v>1</v>
      </c>
      <c r="G14" s="3" t="s">
        <v>23</v>
      </c>
      <c r="H14" s="3" t="s">
        <v>39</v>
      </c>
      <c r="I14" s="3" t="s">
        <v>37</v>
      </c>
      <c r="J14" s="3" t="s">
        <v>40</v>
      </c>
      <c r="K14" s="27" t="s">
        <v>41</v>
      </c>
    </row>
    <row r="15" spans="1:11" ht="56.65" customHeight="1" x14ac:dyDescent="0.2">
      <c r="A15" s="71">
        <v>3</v>
      </c>
      <c r="B15" s="71" t="s">
        <v>42</v>
      </c>
      <c r="C15" s="3" t="s">
        <v>43</v>
      </c>
      <c r="D15" s="24">
        <v>0</v>
      </c>
      <c r="E15" s="24" t="s">
        <v>44</v>
      </c>
      <c r="F15" s="24" t="s">
        <v>45</v>
      </c>
      <c r="G15" s="3" t="s">
        <v>23</v>
      </c>
      <c r="H15" s="3" t="s">
        <v>46</v>
      </c>
      <c r="I15" s="3" t="s">
        <v>37</v>
      </c>
      <c r="J15" s="3" t="s">
        <v>47</v>
      </c>
      <c r="K15" s="27" t="s">
        <v>48</v>
      </c>
    </row>
    <row r="16" spans="1:11" ht="94.5" x14ac:dyDescent="0.2">
      <c r="A16" s="71"/>
      <c r="B16" s="71"/>
      <c r="C16" s="3" t="s">
        <v>49</v>
      </c>
      <c r="D16" s="24">
        <v>1</v>
      </c>
      <c r="E16" s="24">
        <v>1</v>
      </c>
      <c r="F16" s="24">
        <v>3</v>
      </c>
      <c r="G16" s="3" t="s">
        <v>23</v>
      </c>
      <c r="H16" s="3" t="s">
        <v>50</v>
      </c>
      <c r="I16" s="3" t="s">
        <v>37</v>
      </c>
      <c r="J16" s="3" t="s">
        <v>51</v>
      </c>
      <c r="K16" s="27" t="s">
        <v>52</v>
      </c>
    </row>
    <row r="17" spans="1:11" ht="63" x14ac:dyDescent="0.2">
      <c r="A17" s="71">
        <v>4</v>
      </c>
      <c r="B17" s="71" t="s">
        <v>53</v>
      </c>
      <c r="C17" s="3" t="s">
        <v>54</v>
      </c>
      <c r="D17" s="24" t="s">
        <v>55</v>
      </c>
      <c r="E17" s="26">
        <v>0.7</v>
      </c>
      <c r="F17" s="26">
        <v>0.9</v>
      </c>
      <c r="G17" s="3" t="s">
        <v>23</v>
      </c>
      <c r="H17" s="3" t="s">
        <v>56</v>
      </c>
      <c r="I17" s="3" t="s">
        <v>37</v>
      </c>
      <c r="J17" s="3" t="s">
        <v>57</v>
      </c>
      <c r="K17" s="27" t="s">
        <v>58</v>
      </c>
    </row>
    <row r="18" spans="1:11" ht="63" x14ac:dyDescent="0.2">
      <c r="A18" s="71"/>
      <c r="B18" s="71"/>
      <c r="C18" s="3" t="s">
        <v>59</v>
      </c>
      <c r="D18" s="24">
        <v>0</v>
      </c>
      <c r="E18" s="24">
        <v>4</v>
      </c>
      <c r="F18" s="24">
        <v>10</v>
      </c>
      <c r="G18" s="3" t="s">
        <v>23</v>
      </c>
      <c r="H18" s="3" t="s">
        <v>60</v>
      </c>
      <c r="I18" s="3" t="s">
        <v>37</v>
      </c>
      <c r="J18" s="3" t="s">
        <v>57</v>
      </c>
      <c r="K18" s="27" t="s">
        <v>61</v>
      </c>
    </row>
    <row r="19" spans="1:11" ht="110.25" x14ac:dyDescent="0.2">
      <c r="A19" s="24">
        <v>5</v>
      </c>
      <c r="B19" s="24" t="s">
        <v>62</v>
      </c>
      <c r="C19" s="3" t="s">
        <v>63</v>
      </c>
      <c r="D19" s="24">
        <v>6</v>
      </c>
      <c r="E19" s="24">
        <v>8</v>
      </c>
      <c r="F19" s="24">
        <v>10</v>
      </c>
      <c r="G19" s="3" t="s">
        <v>23</v>
      </c>
      <c r="H19" s="3" t="s">
        <v>64</v>
      </c>
      <c r="I19" s="3" t="s">
        <v>37</v>
      </c>
      <c r="J19" s="3" t="s">
        <v>26</v>
      </c>
      <c r="K19" s="28" t="s">
        <v>65</v>
      </c>
    </row>
    <row r="20" spans="1:11" x14ac:dyDescent="0.2">
      <c r="A20" s="71">
        <v>6</v>
      </c>
      <c r="B20" s="71"/>
      <c r="C20" s="3"/>
      <c r="D20" s="3"/>
      <c r="E20" s="3"/>
      <c r="F20" s="3"/>
      <c r="G20" s="3"/>
      <c r="H20" s="3"/>
      <c r="I20" s="3"/>
      <c r="J20" s="3"/>
      <c r="K20" s="3"/>
    </row>
    <row r="21" spans="1:11" x14ac:dyDescent="0.2">
      <c r="A21" s="71"/>
      <c r="B21" s="71"/>
      <c r="C21" s="3"/>
      <c r="D21" s="3"/>
      <c r="E21" s="3"/>
      <c r="F21" s="3"/>
      <c r="G21" s="3"/>
      <c r="H21" s="3"/>
      <c r="I21" s="3"/>
      <c r="J21" s="3"/>
      <c r="K21" s="3"/>
    </row>
    <row r="22" spans="1:11" x14ac:dyDescent="0.2">
      <c r="A22" s="71"/>
      <c r="B22" s="71"/>
      <c r="C22" s="3"/>
      <c r="D22" s="3"/>
      <c r="E22" s="3"/>
      <c r="F22" s="3"/>
      <c r="G22" s="3"/>
      <c r="H22" s="3"/>
      <c r="I22" s="3"/>
      <c r="J22" s="3"/>
      <c r="K22" s="3"/>
    </row>
    <row r="23" spans="1:11" x14ac:dyDescent="0.2">
      <c r="A23" s="71"/>
      <c r="B23" s="71"/>
      <c r="C23" s="3"/>
      <c r="D23" s="3"/>
      <c r="E23" s="3"/>
      <c r="F23" s="3"/>
      <c r="G23" s="3"/>
      <c r="H23" s="3"/>
      <c r="I23" s="3"/>
      <c r="J23" s="3"/>
      <c r="K23" s="3"/>
    </row>
    <row r="24" spans="1:11" x14ac:dyDescent="0.2">
      <c r="A24" s="71">
        <v>7</v>
      </c>
      <c r="B24" s="71"/>
      <c r="C24" s="3"/>
      <c r="D24" s="3"/>
      <c r="E24" s="3"/>
      <c r="F24" s="3"/>
      <c r="G24" s="3"/>
      <c r="H24" s="3"/>
      <c r="I24" s="3"/>
      <c r="J24" s="3"/>
      <c r="K24" s="3"/>
    </row>
    <row r="25" spans="1:11" x14ac:dyDescent="0.2">
      <c r="A25" s="71"/>
      <c r="B25" s="71"/>
      <c r="C25" s="3"/>
      <c r="D25" s="3"/>
      <c r="E25" s="3"/>
      <c r="F25" s="3"/>
      <c r="G25" s="3"/>
      <c r="H25" s="3"/>
      <c r="I25" s="3"/>
      <c r="J25" s="3"/>
      <c r="K25" s="3"/>
    </row>
    <row r="26" spans="1:11" x14ac:dyDescent="0.2">
      <c r="A26" s="71"/>
      <c r="B26" s="71"/>
      <c r="C26" s="3"/>
      <c r="D26" s="3"/>
      <c r="E26" s="3"/>
      <c r="F26" s="3"/>
      <c r="G26" s="3"/>
      <c r="H26" s="3"/>
      <c r="I26" s="3"/>
      <c r="J26" s="3"/>
      <c r="K26" s="3"/>
    </row>
    <row r="27" spans="1:11" x14ac:dyDescent="0.2">
      <c r="A27" s="71"/>
      <c r="B27" s="71"/>
      <c r="C27" s="3"/>
      <c r="D27" s="3"/>
      <c r="E27" s="3"/>
      <c r="F27" s="3"/>
      <c r="G27" s="3"/>
      <c r="H27" s="3"/>
      <c r="I27" s="3"/>
      <c r="J27" s="3"/>
      <c r="K27" s="3"/>
    </row>
    <row r="28" spans="1:11" x14ac:dyDescent="0.2">
      <c r="A28" s="71">
        <v>8</v>
      </c>
      <c r="B28" s="71"/>
      <c r="C28" s="3"/>
      <c r="D28" s="3"/>
      <c r="E28" s="3"/>
      <c r="F28" s="3"/>
      <c r="G28" s="3"/>
      <c r="H28" s="3"/>
      <c r="I28" s="3"/>
      <c r="J28" s="3"/>
      <c r="K28" s="3"/>
    </row>
    <row r="29" spans="1:11" x14ac:dyDescent="0.2">
      <c r="A29" s="71"/>
      <c r="B29" s="71"/>
      <c r="C29" s="3"/>
      <c r="D29" s="3"/>
      <c r="E29" s="3"/>
      <c r="F29" s="3"/>
      <c r="G29" s="3"/>
      <c r="H29" s="3"/>
      <c r="I29" s="3"/>
      <c r="J29" s="3"/>
      <c r="K29" s="3"/>
    </row>
    <row r="30" spans="1:11" x14ac:dyDescent="0.2">
      <c r="A30" s="71"/>
      <c r="B30" s="71"/>
      <c r="C30" s="3"/>
      <c r="D30" s="3"/>
      <c r="E30" s="3"/>
      <c r="F30" s="3"/>
      <c r="G30" s="3"/>
      <c r="H30" s="3"/>
      <c r="I30" s="3"/>
      <c r="J30" s="3"/>
      <c r="K30" s="3"/>
    </row>
    <row r="31" spans="1:11" x14ac:dyDescent="0.2">
      <c r="A31" s="71"/>
      <c r="B31" s="71"/>
      <c r="C31" s="3"/>
      <c r="D31" s="3"/>
      <c r="E31" s="3"/>
      <c r="F31" s="3"/>
      <c r="G31" s="3"/>
      <c r="H31" s="3"/>
      <c r="I31" s="3"/>
      <c r="J31" s="3"/>
      <c r="K31" s="3"/>
    </row>
    <row r="32" spans="1:11" x14ac:dyDescent="0.2">
      <c r="A32" s="71">
        <v>9</v>
      </c>
      <c r="B32" s="71"/>
      <c r="C32" s="3"/>
      <c r="D32" s="3"/>
      <c r="E32" s="3"/>
      <c r="F32" s="3"/>
      <c r="G32" s="3"/>
      <c r="H32" s="3"/>
      <c r="I32" s="3"/>
      <c r="J32" s="3"/>
      <c r="K32" s="3"/>
    </row>
    <row r="33" spans="1:11" x14ac:dyDescent="0.2">
      <c r="A33" s="71"/>
      <c r="B33" s="71"/>
      <c r="C33" s="3"/>
      <c r="D33" s="3"/>
      <c r="E33" s="3"/>
      <c r="F33" s="3"/>
      <c r="G33" s="3"/>
      <c r="H33" s="3"/>
      <c r="I33" s="3"/>
      <c r="J33" s="3"/>
      <c r="K33" s="3"/>
    </row>
    <row r="34" spans="1:11" x14ac:dyDescent="0.2">
      <c r="A34" s="71"/>
      <c r="B34" s="71"/>
      <c r="C34" s="3"/>
      <c r="D34" s="3"/>
      <c r="E34" s="3"/>
      <c r="F34" s="3"/>
      <c r="G34" s="3"/>
      <c r="H34" s="3"/>
      <c r="I34" s="3"/>
      <c r="J34" s="3"/>
      <c r="K34" s="3"/>
    </row>
    <row r="35" spans="1:11" x14ac:dyDescent="0.2">
      <c r="A35" s="71"/>
      <c r="B35" s="71"/>
      <c r="C35" s="3"/>
      <c r="D35" s="3"/>
      <c r="E35" s="3"/>
      <c r="F35" s="3"/>
      <c r="G35" s="3"/>
      <c r="H35" s="3"/>
      <c r="I35" s="3"/>
      <c r="J35" s="3"/>
      <c r="K35" s="3"/>
    </row>
    <row r="36" spans="1:11" x14ac:dyDescent="0.2">
      <c r="A36" s="71">
        <v>10</v>
      </c>
      <c r="B36" s="71"/>
      <c r="C36" s="3"/>
      <c r="D36" s="3"/>
      <c r="E36" s="3"/>
      <c r="F36" s="3"/>
      <c r="G36" s="3"/>
      <c r="H36" s="3"/>
      <c r="I36" s="3"/>
      <c r="J36" s="3"/>
      <c r="K36" s="3"/>
    </row>
    <row r="37" spans="1:11" x14ac:dyDescent="0.2">
      <c r="A37" s="71"/>
      <c r="B37" s="71"/>
      <c r="C37" s="3"/>
      <c r="D37" s="3"/>
      <c r="E37" s="3"/>
      <c r="F37" s="3"/>
      <c r="G37" s="3"/>
      <c r="H37" s="3"/>
      <c r="I37" s="3"/>
      <c r="J37" s="3"/>
      <c r="K37" s="3"/>
    </row>
    <row r="38" spans="1:11" x14ac:dyDescent="0.2">
      <c r="A38" s="71"/>
      <c r="B38" s="71"/>
      <c r="C38" s="3"/>
      <c r="D38" s="3"/>
      <c r="E38" s="3"/>
      <c r="F38" s="3"/>
      <c r="G38" s="3"/>
      <c r="H38" s="3"/>
      <c r="I38" s="3"/>
      <c r="J38" s="3"/>
      <c r="K38" s="3"/>
    </row>
    <row r="39" spans="1:11" x14ac:dyDescent="0.2">
      <c r="A39" s="71"/>
      <c r="B39" s="71"/>
      <c r="C39" s="3"/>
      <c r="D39" s="3"/>
      <c r="E39" s="3"/>
      <c r="F39" s="3"/>
      <c r="G39" s="3"/>
      <c r="H39" s="3"/>
      <c r="I39" s="3"/>
      <c r="J39" s="3"/>
      <c r="K39" s="3"/>
    </row>
  </sheetData>
  <mergeCells count="29">
    <mergeCell ref="A13:A14"/>
    <mergeCell ref="B13:B14"/>
    <mergeCell ref="A8:K8"/>
    <mergeCell ref="A1:K1"/>
    <mergeCell ref="A2:K2"/>
    <mergeCell ref="A4:K4"/>
    <mergeCell ref="A6:K6"/>
    <mergeCell ref="A11:A12"/>
    <mergeCell ref="B11:B12"/>
    <mergeCell ref="A3:K3"/>
    <mergeCell ref="C5:K5"/>
    <mergeCell ref="D7:K7"/>
    <mergeCell ref="A9:K9"/>
    <mergeCell ref="A32:A35"/>
    <mergeCell ref="B32:B35"/>
    <mergeCell ref="A36:A39"/>
    <mergeCell ref="B36:B39"/>
    <mergeCell ref="A5:B5"/>
    <mergeCell ref="A7:B7"/>
    <mergeCell ref="A20:A23"/>
    <mergeCell ref="B20:B23"/>
    <mergeCell ref="A24:A27"/>
    <mergeCell ref="B24:B27"/>
    <mergeCell ref="A28:A31"/>
    <mergeCell ref="B28:B31"/>
    <mergeCell ref="A15:A16"/>
    <mergeCell ref="B15:B16"/>
    <mergeCell ref="A17:A18"/>
    <mergeCell ref="B17:B18"/>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U41"/>
  <sheetViews>
    <sheetView zoomScale="80" zoomScaleNormal="80" workbookViewId="0">
      <selection activeCell="R16" sqref="R16"/>
    </sheetView>
  </sheetViews>
  <sheetFormatPr defaultColWidth="9.140625" defaultRowHeight="18.75" x14ac:dyDescent="0.2"/>
  <cols>
    <col min="1" max="1" width="8" style="2" customWidth="1"/>
    <col min="2" max="2" width="45.28515625" style="2" customWidth="1"/>
    <col min="3" max="3" width="75.7109375" style="2" customWidth="1"/>
    <col min="4" max="4" width="26.7109375" style="2" customWidth="1"/>
    <col min="5" max="5" width="20.7109375" style="2" customWidth="1"/>
    <col min="6" max="6" width="23.7109375" style="2" customWidth="1"/>
    <col min="7" max="7" width="19.7109375" style="2" customWidth="1"/>
    <col min="8" max="8" width="21.42578125" style="2" customWidth="1"/>
    <col min="9" max="9" width="23.42578125" style="2" customWidth="1"/>
    <col min="10" max="10" width="20.42578125" style="2" customWidth="1"/>
    <col min="11" max="11" width="33.42578125" style="2" customWidth="1"/>
    <col min="12" max="12" width="37.7109375" style="2" customWidth="1"/>
    <col min="13" max="13" width="21.7109375" style="2" customWidth="1"/>
    <col min="14" max="14" width="25.28515625" style="2" customWidth="1"/>
    <col min="15" max="15" width="74.7109375" style="2" customWidth="1"/>
    <col min="16" max="16" width="23.140625" style="2" customWidth="1"/>
    <col min="17" max="17" width="18" style="2" customWidth="1"/>
    <col min="18" max="18" width="101.42578125" style="2" customWidth="1"/>
    <col min="19" max="19" width="24.28515625" style="2" customWidth="1"/>
    <col min="20" max="20" width="26" style="2" customWidth="1"/>
    <col min="21" max="21" width="95.28515625" style="2" customWidth="1"/>
    <col min="22" max="16384" width="9.140625" style="2"/>
  </cols>
  <sheetData>
    <row r="1" spans="1:21" s="4" customFormat="1" ht="33.75" customHeight="1" x14ac:dyDescent="0.2">
      <c r="A1" s="77" t="s">
        <v>0</v>
      </c>
      <c r="B1" s="77"/>
      <c r="C1" s="77"/>
      <c r="D1" s="77"/>
      <c r="E1" s="77"/>
      <c r="F1" s="77"/>
      <c r="G1" s="77"/>
      <c r="H1" s="77"/>
      <c r="I1" s="77"/>
      <c r="J1" s="77"/>
      <c r="K1" s="77"/>
      <c r="L1" s="77"/>
      <c r="M1" s="77"/>
      <c r="N1" s="77"/>
      <c r="O1" s="77"/>
      <c r="P1" s="77"/>
      <c r="Q1" s="77"/>
      <c r="R1" s="77"/>
      <c r="S1" s="77"/>
      <c r="T1" s="77"/>
      <c r="U1" s="77"/>
    </row>
    <row r="2" spans="1:21" s="5" customFormat="1" ht="2.65" customHeight="1" x14ac:dyDescent="0.2">
      <c r="A2" s="97"/>
      <c r="B2" s="97"/>
      <c r="C2" s="97"/>
      <c r="D2" s="97"/>
      <c r="E2" s="97"/>
      <c r="F2" s="97"/>
      <c r="G2" s="97"/>
      <c r="H2" s="97"/>
      <c r="I2" s="97"/>
      <c r="J2" s="97"/>
      <c r="K2" s="97"/>
      <c r="L2" s="97"/>
      <c r="M2" s="97"/>
      <c r="N2" s="97"/>
      <c r="O2" s="97"/>
      <c r="P2" s="97"/>
      <c r="Q2" s="97"/>
      <c r="R2" s="97"/>
      <c r="S2" s="97"/>
      <c r="T2" s="97"/>
      <c r="U2" s="97"/>
    </row>
    <row r="3" spans="1:21" s="5" customFormat="1" ht="28.5" x14ac:dyDescent="0.2">
      <c r="A3" s="80" t="s">
        <v>1</v>
      </c>
      <c r="B3" s="80"/>
      <c r="C3" s="80"/>
      <c r="D3" s="80"/>
      <c r="E3" s="80"/>
      <c r="F3" s="80"/>
      <c r="G3" s="80"/>
      <c r="H3" s="80"/>
      <c r="I3" s="80"/>
      <c r="J3" s="80"/>
      <c r="K3" s="80"/>
      <c r="L3" s="80"/>
      <c r="M3" s="80"/>
      <c r="N3" s="80"/>
      <c r="O3" s="80"/>
      <c r="P3" s="80"/>
      <c r="Q3" s="80"/>
      <c r="R3" s="80"/>
      <c r="S3" s="80"/>
      <c r="T3" s="80"/>
      <c r="U3" s="80"/>
    </row>
    <row r="4" spans="1:21" s="5" customFormat="1" ht="0.4" customHeight="1" x14ac:dyDescent="0.2">
      <c r="A4" s="97"/>
      <c r="B4" s="97"/>
      <c r="C4" s="97"/>
      <c r="D4" s="97"/>
      <c r="E4" s="97"/>
      <c r="F4" s="97"/>
      <c r="G4" s="97"/>
      <c r="H4" s="97"/>
      <c r="I4" s="97"/>
      <c r="J4" s="97"/>
      <c r="K4" s="97"/>
      <c r="L4" s="97"/>
      <c r="M4" s="97"/>
      <c r="N4" s="97"/>
      <c r="O4" s="97"/>
      <c r="P4" s="97"/>
      <c r="Q4" s="97"/>
      <c r="R4" s="97"/>
      <c r="S4" s="97"/>
      <c r="T4" s="97"/>
      <c r="U4" s="97"/>
    </row>
    <row r="5" spans="1:21" s="1" customFormat="1" ht="25.5" x14ac:dyDescent="0.2">
      <c r="A5" s="72" t="s">
        <v>2</v>
      </c>
      <c r="B5" s="73"/>
      <c r="C5" s="101" t="s">
        <v>3</v>
      </c>
      <c r="D5" s="101"/>
      <c r="E5" s="101"/>
      <c r="F5" s="101"/>
      <c r="G5" s="101"/>
      <c r="H5" s="101"/>
      <c r="I5" s="101"/>
      <c r="J5" s="101"/>
      <c r="K5" s="101"/>
      <c r="L5" s="101"/>
      <c r="M5" s="101"/>
      <c r="N5" s="101"/>
      <c r="O5" s="101"/>
      <c r="P5" s="101"/>
      <c r="Q5" s="101"/>
      <c r="R5" s="101"/>
      <c r="S5" s="101"/>
      <c r="T5" s="101"/>
      <c r="U5" s="101"/>
    </row>
    <row r="6" spans="1:21" s="1" customFormat="1" ht="0.4" customHeight="1" x14ac:dyDescent="0.2">
      <c r="A6" s="97"/>
      <c r="B6" s="97"/>
      <c r="C6" s="97"/>
      <c r="D6" s="97"/>
      <c r="E6" s="97"/>
      <c r="F6" s="97"/>
      <c r="G6" s="97"/>
      <c r="H6" s="97"/>
      <c r="I6" s="97"/>
      <c r="J6" s="97"/>
      <c r="K6" s="97"/>
      <c r="L6" s="97"/>
      <c r="M6" s="97"/>
      <c r="N6" s="97"/>
      <c r="O6" s="97"/>
      <c r="P6" s="97"/>
      <c r="Q6" s="97"/>
      <c r="R6" s="97"/>
      <c r="S6" s="97"/>
      <c r="T6" s="97"/>
      <c r="U6" s="97"/>
    </row>
    <row r="7" spans="1:21" s="1" customFormat="1" ht="19.899999999999999" customHeight="1" x14ac:dyDescent="0.2">
      <c r="A7" s="98" t="s">
        <v>4</v>
      </c>
      <c r="B7" s="98"/>
      <c r="C7" s="41" t="str">
        <f>'INDICADORES E METAS'!C7:K7</f>
        <v>18 e 19/10/2018</v>
      </c>
      <c r="D7" s="99"/>
      <c r="E7" s="99"/>
      <c r="F7" s="99"/>
      <c r="G7" s="99"/>
      <c r="H7" s="99"/>
      <c r="I7" s="99"/>
      <c r="J7" s="99"/>
      <c r="K7" s="99"/>
      <c r="L7" s="99"/>
      <c r="M7" s="99"/>
      <c r="N7" s="99"/>
      <c r="O7" s="99"/>
      <c r="P7" s="99"/>
      <c r="Q7" s="99"/>
      <c r="R7" s="99"/>
      <c r="S7" s="99"/>
      <c r="T7" s="99"/>
      <c r="U7" s="99"/>
    </row>
    <row r="8" spans="1:21" s="1" customFormat="1" ht="10.9" customHeight="1" x14ac:dyDescent="0.2">
      <c r="A8" s="97"/>
      <c r="B8" s="97"/>
      <c r="C8" s="97"/>
      <c r="D8" s="97"/>
      <c r="E8" s="97"/>
      <c r="F8" s="97"/>
      <c r="G8" s="97"/>
      <c r="H8" s="97"/>
      <c r="I8" s="97"/>
      <c r="J8" s="97"/>
      <c r="K8" s="97"/>
      <c r="L8" s="97"/>
      <c r="M8" s="97"/>
      <c r="N8" s="97"/>
      <c r="O8" s="97"/>
      <c r="P8" s="97"/>
      <c r="Q8" s="97"/>
      <c r="R8" s="97"/>
      <c r="S8" s="97"/>
      <c r="T8" s="97"/>
      <c r="U8" s="97"/>
    </row>
    <row r="9" spans="1:21" s="1" customFormat="1" ht="25.15" customHeight="1" x14ac:dyDescent="0.2">
      <c r="A9" s="106" t="s">
        <v>74</v>
      </c>
      <c r="B9" s="106"/>
      <c r="C9" s="41" t="s">
        <v>75</v>
      </c>
      <c r="D9" s="109"/>
      <c r="E9" s="109"/>
      <c r="F9" s="109"/>
      <c r="G9" s="109"/>
      <c r="H9" s="109"/>
      <c r="I9" s="109"/>
      <c r="J9" s="109"/>
      <c r="K9" s="109"/>
      <c r="L9" s="109"/>
      <c r="M9" s="109"/>
      <c r="N9" s="109"/>
      <c r="O9" s="109"/>
      <c r="P9" s="109"/>
      <c r="Q9" s="109"/>
      <c r="R9" s="109"/>
      <c r="S9" s="109"/>
      <c r="T9" s="109"/>
      <c r="U9" s="110"/>
    </row>
    <row r="10" spans="1:21" ht="1.9" customHeight="1" x14ac:dyDescent="0.2">
      <c r="A10" s="104"/>
      <c r="B10" s="104"/>
      <c r="C10" s="104"/>
      <c r="D10" s="104"/>
      <c r="E10" s="104"/>
      <c r="F10" s="104"/>
      <c r="G10" s="104"/>
      <c r="H10" s="104"/>
      <c r="I10" s="104"/>
      <c r="J10" s="104"/>
      <c r="K10" s="104"/>
      <c r="L10" s="104"/>
      <c r="M10" s="104"/>
      <c r="N10" s="104"/>
      <c r="O10" s="104"/>
      <c r="P10" s="104"/>
      <c r="Q10" s="104"/>
      <c r="R10" s="104"/>
      <c r="S10" s="104"/>
      <c r="T10" s="104"/>
      <c r="U10" s="104"/>
    </row>
    <row r="11" spans="1:21" s="46" customFormat="1" ht="23.25" customHeight="1" x14ac:dyDescent="0.2">
      <c r="A11" s="105" t="s">
        <v>6</v>
      </c>
      <c r="B11" s="105"/>
      <c r="C11" s="105"/>
      <c r="D11" s="105"/>
      <c r="E11" s="105"/>
      <c r="F11" s="105"/>
      <c r="G11" s="105"/>
      <c r="H11" s="105"/>
      <c r="I11" s="105"/>
      <c r="J11" s="105"/>
      <c r="K11" s="105"/>
      <c r="L11" s="102" t="s">
        <v>76</v>
      </c>
      <c r="M11" s="103"/>
      <c r="N11" s="103"/>
      <c r="O11" s="103"/>
      <c r="P11" s="103"/>
      <c r="Q11" s="103"/>
      <c r="R11" s="103"/>
      <c r="S11" s="103"/>
      <c r="T11" s="103"/>
      <c r="U11" s="103"/>
    </row>
    <row r="12" spans="1:21" s="45" customFormat="1" ht="47.25" x14ac:dyDescent="0.2">
      <c r="A12" s="42" t="s">
        <v>77</v>
      </c>
      <c r="B12" s="42" t="s">
        <v>8</v>
      </c>
      <c r="C12" s="42" t="s">
        <v>9</v>
      </c>
      <c r="D12" s="42" t="s">
        <v>10</v>
      </c>
      <c r="E12" s="42" t="s">
        <v>11</v>
      </c>
      <c r="F12" s="42" t="s">
        <v>12</v>
      </c>
      <c r="G12" s="42" t="s">
        <v>13</v>
      </c>
      <c r="H12" s="42" t="s">
        <v>14</v>
      </c>
      <c r="I12" s="42" t="s">
        <v>15</v>
      </c>
      <c r="J12" s="42" t="s">
        <v>16</v>
      </c>
      <c r="K12" s="42" t="s">
        <v>17</v>
      </c>
      <c r="L12" s="43" t="s">
        <v>78</v>
      </c>
      <c r="M12" s="43" t="s">
        <v>79</v>
      </c>
      <c r="N12" s="43" t="s">
        <v>80</v>
      </c>
      <c r="O12" s="43" t="s">
        <v>81</v>
      </c>
      <c r="P12" s="43" t="s">
        <v>82</v>
      </c>
      <c r="Q12" s="43" t="s">
        <v>16</v>
      </c>
      <c r="R12" s="43" t="s">
        <v>17</v>
      </c>
      <c r="S12" s="44" t="s">
        <v>83</v>
      </c>
      <c r="T12" s="44" t="s">
        <v>84</v>
      </c>
      <c r="U12" s="44" t="s">
        <v>85</v>
      </c>
    </row>
    <row r="13" spans="1:21" ht="185.25" customHeight="1" x14ac:dyDescent="0.2">
      <c r="A13" s="71">
        <v>1</v>
      </c>
      <c r="B13" s="92" t="s">
        <v>18</v>
      </c>
      <c r="C13" s="6" t="s">
        <v>86</v>
      </c>
      <c r="D13" s="24" t="s">
        <v>87</v>
      </c>
      <c r="E13" s="24" t="s">
        <v>21</v>
      </c>
      <c r="F13" s="55" t="s">
        <v>88</v>
      </c>
      <c r="G13" s="3" t="s">
        <v>23</v>
      </c>
      <c r="H13" s="3" t="s">
        <v>24</v>
      </c>
      <c r="I13" s="3" t="s">
        <v>25</v>
      </c>
      <c r="J13" s="3" t="s">
        <v>26</v>
      </c>
      <c r="K13" s="38" t="s">
        <v>89</v>
      </c>
      <c r="L13" s="24" t="s">
        <v>87</v>
      </c>
      <c r="M13" s="33"/>
      <c r="N13" s="34" t="s">
        <v>90</v>
      </c>
      <c r="O13" s="52" t="s">
        <v>91</v>
      </c>
      <c r="P13" s="31">
        <v>44317</v>
      </c>
      <c r="Q13" s="32" t="s">
        <v>92</v>
      </c>
      <c r="R13" s="52" t="s">
        <v>93</v>
      </c>
      <c r="S13" s="87"/>
      <c r="T13" s="87" t="s">
        <v>90</v>
      </c>
      <c r="U13" s="107" t="s">
        <v>94</v>
      </c>
    </row>
    <row r="14" spans="1:21" ht="178.5" customHeight="1" x14ac:dyDescent="0.2">
      <c r="A14" s="71"/>
      <c r="B14" s="93"/>
      <c r="C14" s="35" t="s">
        <v>95</v>
      </c>
      <c r="D14" s="24">
        <v>0</v>
      </c>
      <c r="E14" s="24" t="s">
        <v>28</v>
      </c>
      <c r="F14" s="53" t="s">
        <v>96</v>
      </c>
      <c r="G14" s="3" t="s">
        <v>23</v>
      </c>
      <c r="H14" s="3" t="s">
        <v>30</v>
      </c>
      <c r="I14" s="3" t="s">
        <v>31</v>
      </c>
      <c r="J14" s="3" t="s">
        <v>32</v>
      </c>
      <c r="K14" s="24"/>
      <c r="L14" s="34" t="s">
        <v>97</v>
      </c>
      <c r="M14" s="33"/>
      <c r="N14" s="34" t="s">
        <v>90</v>
      </c>
      <c r="O14" s="35" t="s">
        <v>98</v>
      </c>
      <c r="P14" s="31">
        <v>44317</v>
      </c>
      <c r="Q14" s="33" t="s">
        <v>92</v>
      </c>
      <c r="R14" s="33" t="s">
        <v>99</v>
      </c>
      <c r="S14" s="88"/>
      <c r="T14" s="111"/>
      <c r="U14" s="108"/>
    </row>
    <row r="15" spans="1:21" ht="114" customHeight="1" x14ac:dyDescent="0.2">
      <c r="A15" s="71">
        <v>2</v>
      </c>
      <c r="B15" s="71" t="s">
        <v>33</v>
      </c>
      <c r="C15" s="3" t="s">
        <v>34</v>
      </c>
      <c r="D15" s="24">
        <v>0</v>
      </c>
      <c r="E15" s="26">
        <v>0.25</v>
      </c>
      <c r="F15" s="26">
        <v>0.25</v>
      </c>
      <c r="G15" s="3" t="s">
        <v>23</v>
      </c>
      <c r="H15" s="3" t="s">
        <v>36</v>
      </c>
      <c r="I15" s="3" t="s">
        <v>37</v>
      </c>
      <c r="J15" s="3" t="s">
        <v>32</v>
      </c>
      <c r="K15" s="39"/>
      <c r="L15" s="50" t="s">
        <v>100</v>
      </c>
      <c r="M15" s="51" t="s">
        <v>101</v>
      </c>
      <c r="N15" s="50"/>
      <c r="O15" s="52" t="s">
        <v>102</v>
      </c>
      <c r="P15" s="31">
        <v>44317</v>
      </c>
      <c r="Q15" s="32" t="s">
        <v>103</v>
      </c>
      <c r="R15" s="52" t="s">
        <v>104</v>
      </c>
      <c r="S15" s="87" t="s">
        <v>101</v>
      </c>
      <c r="T15" s="87"/>
      <c r="U15" s="89" t="s">
        <v>105</v>
      </c>
    </row>
    <row r="16" spans="1:21" ht="263.64999999999998" customHeight="1" x14ac:dyDescent="0.2">
      <c r="A16" s="71"/>
      <c r="B16" s="71"/>
      <c r="C16" s="3" t="s">
        <v>106</v>
      </c>
      <c r="D16" s="24">
        <v>0</v>
      </c>
      <c r="E16" s="26">
        <v>0.25</v>
      </c>
      <c r="F16" s="26">
        <v>1</v>
      </c>
      <c r="G16" s="3" t="s">
        <v>107</v>
      </c>
      <c r="H16" s="3" t="s">
        <v>39</v>
      </c>
      <c r="I16" s="3" t="s">
        <v>37</v>
      </c>
      <c r="J16" s="3" t="s">
        <v>40</v>
      </c>
      <c r="K16" s="39"/>
      <c r="L16" s="50" t="s">
        <v>100</v>
      </c>
      <c r="M16" s="51" t="s">
        <v>101</v>
      </c>
      <c r="N16" s="50"/>
      <c r="O16" s="35" t="s">
        <v>108</v>
      </c>
      <c r="P16" s="31">
        <v>44317</v>
      </c>
      <c r="Q16" s="32" t="s">
        <v>103</v>
      </c>
      <c r="R16" s="52" t="s">
        <v>109</v>
      </c>
      <c r="S16" s="88"/>
      <c r="T16" s="88"/>
      <c r="U16" s="90"/>
    </row>
    <row r="17" spans="1:21" ht="114" customHeight="1" x14ac:dyDescent="0.2">
      <c r="A17" s="71">
        <v>3</v>
      </c>
      <c r="B17" s="71" t="s">
        <v>42</v>
      </c>
      <c r="C17" s="3" t="s">
        <v>43</v>
      </c>
      <c r="D17" s="24">
        <v>0</v>
      </c>
      <c r="E17" s="24" t="s">
        <v>44</v>
      </c>
      <c r="F17" s="24" t="s">
        <v>45</v>
      </c>
      <c r="G17" s="3" t="s">
        <v>23</v>
      </c>
      <c r="H17" s="3" t="s">
        <v>46</v>
      </c>
      <c r="I17" s="3" t="s">
        <v>37</v>
      </c>
      <c r="J17" s="3" t="s">
        <v>47</v>
      </c>
      <c r="K17" s="39" t="s">
        <v>110</v>
      </c>
      <c r="L17" s="34">
        <v>11</v>
      </c>
      <c r="M17" s="33"/>
      <c r="N17" s="34" t="s">
        <v>90</v>
      </c>
      <c r="O17" s="33" t="s">
        <v>111</v>
      </c>
      <c r="P17" s="31">
        <v>44317</v>
      </c>
      <c r="Q17" s="33" t="s">
        <v>92</v>
      </c>
      <c r="R17" s="33"/>
      <c r="S17" s="87"/>
      <c r="T17" s="87" t="s">
        <v>90</v>
      </c>
      <c r="U17" s="94" t="s">
        <v>112</v>
      </c>
    </row>
    <row r="18" spans="1:21" ht="216.75" customHeight="1" x14ac:dyDescent="0.2">
      <c r="A18" s="71"/>
      <c r="B18" s="71"/>
      <c r="C18" s="3" t="s">
        <v>49</v>
      </c>
      <c r="D18" s="24">
        <v>1</v>
      </c>
      <c r="E18" s="24">
        <v>1</v>
      </c>
      <c r="F18" s="24">
        <v>3</v>
      </c>
      <c r="G18" s="3" t="s">
        <v>23</v>
      </c>
      <c r="H18" s="3" t="s">
        <v>50</v>
      </c>
      <c r="I18" s="3" t="s">
        <v>37</v>
      </c>
      <c r="J18" s="3" t="s">
        <v>51</v>
      </c>
      <c r="K18" s="39" t="s">
        <v>52</v>
      </c>
      <c r="L18" s="34">
        <v>1</v>
      </c>
      <c r="M18" s="33"/>
      <c r="N18" s="34" t="s">
        <v>90</v>
      </c>
      <c r="O18" s="33" t="s">
        <v>113</v>
      </c>
      <c r="P18" s="31">
        <v>44317</v>
      </c>
      <c r="Q18" s="33" t="s">
        <v>92</v>
      </c>
      <c r="R18" s="54" t="s">
        <v>114</v>
      </c>
      <c r="S18" s="88"/>
      <c r="T18" s="88"/>
      <c r="U18" s="95"/>
    </row>
    <row r="19" spans="1:21" ht="213.4" customHeight="1" x14ac:dyDescent="0.2">
      <c r="A19" s="71">
        <v>4</v>
      </c>
      <c r="B19" s="92" t="s">
        <v>53</v>
      </c>
      <c r="C19" s="3" t="s">
        <v>115</v>
      </c>
      <c r="D19" s="24" t="s">
        <v>116</v>
      </c>
      <c r="E19" s="26">
        <v>0.7</v>
      </c>
      <c r="F19" s="26">
        <v>0.3</v>
      </c>
      <c r="G19" s="3" t="s">
        <v>23</v>
      </c>
      <c r="H19" s="3" t="s">
        <v>117</v>
      </c>
      <c r="I19" s="3" t="s">
        <v>37</v>
      </c>
      <c r="J19" s="3" t="s">
        <v>57</v>
      </c>
      <c r="K19" s="39" t="s">
        <v>58</v>
      </c>
      <c r="L19" s="36">
        <v>0.26</v>
      </c>
      <c r="M19" s="33"/>
      <c r="N19" s="34" t="s">
        <v>90</v>
      </c>
      <c r="O19" s="3" t="s">
        <v>118</v>
      </c>
      <c r="P19" s="31">
        <v>44317</v>
      </c>
      <c r="Q19" s="33" t="s">
        <v>92</v>
      </c>
      <c r="R19" s="32" t="s">
        <v>119</v>
      </c>
      <c r="S19" s="87"/>
      <c r="T19" s="87" t="s">
        <v>90</v>
      </c>
      <c r="U19" s="89" t="s">
        <v>120</v>
      </c>
    </row>
    <row r="20" spans="1:21" ht="114" customHeight="1" x14ac:dyDescent="0.2">
      <c r="A20" s="71"/>
      <c r="B20" s="93"/>
      <c r="C20" s="3" t="s">
        <v>59</v>
      </c>
      <c r="D20" s="24">
        <v>0</v>
      </c>
      <c r="E20" s="24">
        <v>4</v>
      </c>
      <c r="F20" s="24">
        <v>10</v>
      </c>
      <c r="G20" s="3" t="s">
        <v>23</v>
      </c>
      <c r="H20" s="3" t="s">
        <v>60</v>
      </c>
      <c r="I20" s="3" t="s">
        <v>37</v>
      </c>
      <c r="J20" s="3" t="s">
        <v>57</v>
      </c>
      <c r="K20" s="39" t="s">
        <v>61</v>
      </c>
      <c r="L20" s="34">
        <v>8</v>
      </c>
      <c r="M20" s="33"/>
      <c r="N20" s="34" t="s">
        <v>90</v>
      </c>
      <c r="O20" s="32" t="s">
        <v>121</v>
      </c>
      <c r="P20" s="31">
        <v>44317</v>
      </c>
      <c r="Q20" s="33" t="s">
        <v>92</v>
      </c>
      <c r="R20" s="33"/>
      <c r="S20" s="88"/>
      <c r="T20" s="88"/>
      <c r="U20" s="96"/>
    </row>
    <row r="21" spans="1:21" ht="136.15" customHeight="1" x14ac:dyDescent="0.2">
      <c r="A21" s="24">
        <v>5</v>
      </c>
      <c r="B21" s="24" t="s">
        <v>62</v>
      </c>
      <c r="C21" s="47" t="s">
        <v>63</v>
      </c>
      <c r="D21" s="24">
        <v>6</v>
      </c>
      <c r="E21" s="24">
        <v>8</v>
      </c>
      <c r="F21" s="24">
        <v>10</v>
      </c>
      <c r="G21" s="3" t="s">
        <v>23</v>
      </c>
      <c r="H21" s="3" t="s">
        <v>64</v>
      </c>
      <c r="I21" s="3" t="s">
        <v>37</v>
      </c>
      <c r="J21" s="3" t="s">
        <v>32</v>
      </c>
      <c r="K21" s="39" t="s">
        <v>122</v>
      </c>
      <c r="L21" s="37">
        <v>12</v>
      </c>
      <c r="M21" s="33"/>
      <c r="N21" s="34" t="s">
        <v>90</v>
      </c>
      <c r="O21" s="32" t="s">
        <v>123</v>
      </c>
      <c r="P21" s="31">
        <v>44317</v>
      </c>
      <c r="Q21" s="33" t="s">
        <v>92</v>
      </c>
      <c r="R21" s="40" t="s">
        <v>124</v>
      </c>
      <c r="S21" s="8"/>
      <c r="T21" s="8" t="s">
        <v>90</v>
      </c>
      <c r="U21" s="49" t="s">
        <v>125</v>
      </c>
    </row>
    <row r="22" spans="1:21" ht="114" customHeight="1" x14ac:dyDescent="0.2">
      <c r="A22" s="100"/>
      <c r="B22" s="30"/>
      <c r="C22" s="30"/>
      <c r="D22" s="30"/>
      <c r="E22" s="30"/>
      <c r="F22" s="30"/>
      <c r="G22" s="30"/>
      <c r="H22" s="30"/>
      <c r="I22" s="30"/>
      <c r="J22" s="30"/>
      <c r="K22" s="30"/>
      <c r="U22" s="48"/>
    </row>
    <row r="23" spans="1:21" ht="114" customHeight="1" x14ac:dyDescent="0.2">
      <c r="A23" s="91"/>
      <c r="B23" s="30"/>
      <c r="C23" s="30"/>
      <c r="D23" s="30"/>
      <c r="E23" s="30"/>
      <c r="F23" s="30"/>
      <c r="G23" s="30"/>
      <c r="H23" s="30"/>
      <c r="I23" s="30"/>
      <c r="J23" s="30"/>
      <c r="K23" s="30"/>
      <c r="U23" s="48"/>
    </row>
    <row r="24" spans="1:21" ht="114" customHeight="1" x14ac:dyDescent="0.2">
      <c r="A24" s="91"/>
      <c r="B24" s="30"/>
      <c r="C24" s="30"/>
      <c r="D24" s="30"/>
      <c r="E24" s="30"/>
      <c r="F24" s="30"/>
      <c r="G24" s="30"/>
      <c r="H24" s="30"/>
      <c r="I24" s="30"/>
      <c r="J24" s="30"/>
      <c r="K24" s="30"/>
    </row>
    <row r="25" spans="1:21" ht="114" customHeight="1" x14ac:dyDescent="0.2">
      <c r="A25" s="91"/>
      <c r="B25" s="30"/>
      <c r="C25" s="30"/>
      <c r="D25" s="30"/>
      <c r="E25" s="30"/>
      <c r="F25" s="30"/>
      <c r="G25" s="30"/>
      <c r="H25" s="30"/>
      <c r="I25" s="30"/>
      <c r="J25" s="30"/>
      <c r="K25" s="30"/>
    </row>
    <row r="26" spans="1:21" ht="114" customHeight="1" x14ac:dyDescent="0.2">
      <c r="A26" s="91"/>
      <c r="B26" s="91"/>
      <c r="C26" s="30"/>
      <c r="D26" s="30"/>
      <c r="E26" s="30"/>
      <c r="F26" s="30"/>
      <c r="G26" s="30"/>
      <c r="H26" s="30"/>
      <c r="I26" s="30"/>
      <c r="J26" s="30"/>
      <c r="K26" s="30"/>
    </row>
    <row r="27" spans="1:21" ht="114" customHeight="1" x14ac:dyDescent="0.2">
      <c r="A27" s="91"/>
      <c r="B27" s="91"/>
      <c r="C27" s="30"/>
      <c r="D27" s="30"/>
      <c r="E27" s="30"/>
      <c r="F27" s="30"/>
      <c r="G27" s="30"/>
      <c r="H27" s="30"/>
      <c r="I27" s="30"/>
      <c r="J27" s="30"/>
      <c r="K27" s="30"/>
    </row>
    <row r="28" spans="1:21" ht="114" customHeight="1" x14ac:dyDescent="0.2">
      <c r="A28" s="91"/>
      <c r="B28" s="91"/>
      <c r="C28" s="30"/>
      <c r="D28" s="30"/>
      <c r="E28" s="30"/>
      <c r="F28" s="30"/>
      <c r="G28" s="30"/>
      <c r="H28" s="30"/>
      <c r="I28" s="30"/>
      <c r="J28" s="30"/>
      <c r="K28" s="30"/>
    </row>
    <row r="29" spans="1:21" ht="114" customHeight="1" x14ac:dyDescent="0.2">
      <c r="A29" s="91"/>
      <c r="B29" s="91"/>
      <c r="C29" s="30"/>
      <c r="D29" s="30"/>
      <c r="E29" s="30"/>
      <c r="F29" s="30"/>
      <c r="G29" s="30"/>
      <c r="H29" s="30"/>
      <c r="I29" s="30"/>
      <c r="J29" s="30"/>
      <c r="K29" s="30"/>
    </row>
    <row r="30" spans="1:21" ht="114" customHeight="1" x14ac:dyDescent="0.2">
      <c r="A30" s="91"/>
      <c r="B30" s="91"/>
      <c r="C30" s="30"/>
      <c r="D30" s="30"/>
      <c r="E30" s="30"/>
      <c r="F30" s="30"/>
      <c r="G30" s="30"/>
      <c r="H30" s="30"/>
      <c r="I30" s="30"/>
      <c r="J30" s="30"/>
      <c r="K30" s="30"/>
    </row>
    <row r="31" spans="1:21" ht="114" customHeight="1" x14ac:dyDescent="0.2">
      <c r="A31" s="91"/>
      <c r="B31" s="91"/>
      <c r="C31" s="30"/>
      <c r="D31" s="30"/>
      <c r="E31" s="30"/>
      <c r="F31" s="30"/>
      <c r="G31" s="30"/>
      <c r="H31" s="30"/>
      <c r="I31" s="30"/>
      <c r="J31" s="30"/>
      <c r="K31" s="30"/>
    </row>
    <row r="32" spans="1:21" ht="114" customHeight="1" x14ac:dyDescent="0.2">
      <c r="A32" s="91"/>
      <c r="B32" s="91"/>
      <c r="C32" s="30"/>
      <c r="D32" s="30"/>
      <c r="E32" s="30"/>
      <c r="F32" s="30"/>
      <c r="G32" s="30"/>
      <c r="H32" s="30"/>
      <c r="I32" s="30"/>
      <c r="J32" s="30"/>
      <c r="K32" s="30"/>
    </row>
    <row r="33" spans="1:11" ht="114" customHeight="1" x14ac:dyDescent="0.2">
      <c r="A33" s="91"/>
      <c r="B33" s="91"/>
      <c r="C33" s="30"/>
      <c r="D33" s="30"/>
      <c r="E33" s="30"/>
      <c r="F33" s="30"/>
      <c r="G33" s="30"/>
      <c r="H33" s="30"/>
      <c r="I33" s="30"/>
      <c r="J33" s="30"/>
      <c r="K33" s="30"/>
    </row>
    <row r="34" spans="1:11" ht="114" customHeight="1" x14ac:dyDescent="0.2">
      <c r="A34" s="91"/>
      <c r="B34" s="91"/>
      <c r="C34" s="30"/>
      <c r="D34" s="30"/>
      <c r="E34" s="30"/>
      <c r="F34" s="30"/>
      <c r="G34" s="30"/>
      <c r="H34" s="30"/>
      <c r="I34" s="30"/>
      <c r="J34" s="30"/>
      <c r="K34" s="30"/>
    </row>
    <row r="35" spans="1:11" ht="114" customHeight="1" x14ac:dyDescent="0.2">
      <c r="A35" s="91"/>
      <c r="B35" s="91"/>
      <c r="C35" s="30"/>
      <c r="D35" s="30"/>
      <c r="E35" s="30"/>
      <c r="F35" s="30"/>
      <c r="G35" s="30"/>
      <c r="H35" s="30"/>
      <c r="I35" s="30"/>
      <c r="J35" s="30"/>
      <c r="K35" s="30"/>
    </row>
    <row r="36" spans="1:11" ht="114" customHeight="1" x14ac:dyDescent="0.2">
      <c r="A36" s="91"/>
      <c r="B36" s="91"/>
      <c r="C36" s="30"/>
      <c r="D36" s="30"/>
      <c r="E36" s="30"/>
      <c r="F36" s="30"/>
      <c r="G36" s="30"/>
      <c r="H36" s="30"/>
      <c r="I36" s="30"/>
      <c r="J36" s="30"/>
      <c r="K36" s="30"/>
    </row>
    <row r="37" spans="1:11" ht="114" customHeight="1" x14ac:dyDescent="0.2">
      <c r="A37" s="91"/>
      <c r="B37" s="91"/>
      <c r="C37" s="30"/>
      <c r="D37" s="30"/>
      <c r="E37" s="30"/>
      <c r="F37" s="30"/>
      <c r="G37" s="30"/>
      <c r="H37" s="30"/>
      <c r="I37" s="30"/>
      <c r="J37" s="30"/>
      <c r="K37" s="30"/>
    </row>
    <row r="38" spans="1:11" ht="114" customHeight="1" x14ac:dyDescent="0.2">
      <c r="A38" s="91"/>
      <c r="B38" s="91"/>
      <c r="C38" s="30"/>
      <c r="D38" s="30"/>
      <c r="E38" s="30"/>
      <c r="F38" s="30"/>
      <c r="G38" s="30"/>
      <c r="H38" s="30"/>
      <c r="I38" s="30"/>
      <c r="J38" s="30"/>
      <c r="K38" s="30"/>
    </row>
    <row r="39" spans="1:11" ht="114" customHeight="1" x14ac:dyDescent="0.2">
      <c r="A39" s="91"/>
      <c r="B39" s="91"/>
      <c r="C39" s="30"/>
      <c r="D39" s="30"/>
      <c r="E39" s="30"/>
      <c r="F39" s="30"/>
      <c r="G39" s="30"/>
      <c r="H39" s="30"/>
      <c r="I39" s="30"/>
      <c r="J39" s="30"/>
      <c r="K39" s="30"/>
    </row>
    <row r="40" spans="1:11" ht="114" customHeight="1" x14ac:dyDescent="0.2">
      <c r="A40" s="91"/>
      <c r="B40" s="91"/>
      <c r="C40" s="30"/>
      <c r="D40" s="30"/>
      <c r="E40" s="30"/>
      <c r="F40" s="30"/>
      <c r="G40" s="30"/>
      <c r="H40" s="30"/>
      <c r="I40" s="30"/>
      <c r="J40" s="30"/>
      <c r="K40" s="30"/>
    </row>
    <row r="41" spans="1:11" ht="114" customHeight="1" x14ac:dyDescent="0.2">
      <c r="A41" s="91"/>
      <c r="B41" s="91"/>
      <c r="C41" s="30"/>
      <c r="D41" s="30"/>
      <c r="E41" s="30"/>
      <c r="F41" s="30"/>
      <c r="G41" s="30"/>
      <c r="H41" s="30"/>
      <c r="I41" s="30"/>
      <c r="J41" s="30"/>
      <c r="K41" s="30"/>
    </row>
  </sheetData>
  <mergeCells count="46">
    <mergeCell ref="A1:K1"/>
    <mergeCell ref="L1:U1"/>
    <mergeCell ref="A3:K3"/>
    <mergeCell ref="L3:U3"/>
    <mergeCell ref="B13:B14"/>
    <mergeCell ref="A5:B5"/>
    <mergeCell ref="C5:U5"/>
    <mergeCell ref="L11:U11"/>
    <mergeCell ref="A10:U10"/>
    <mergeCell ref="A11:K11"/>
    <mergeCell ref="A9:B9"/>
    <mergeCell ref="U13:U14"/>
    <mergeCell ref="D9:U9"/>
    <mergeCell ref="T13:T14"/>
    <mergeCell ref="S13:S14"/>
    <mergeCell ref="A38:A41"/>
    <mergeCell ref="B38:B41"/>
    <mergeCell ref="A4:U4"/>
    <mergeCell ref="A2:U2"/>
    <mergeCell ref="A6:U6"/>
    <mergeCell ref="A8:U8"/>
    <mergeCell ref="A7:B7"/>
    <mergeCell ref="D7:U7"/>
    <mergeCell ref="A22:A25"/>
    <mergeCell ref="A26:A29"/>
    <mergeCell ref="B26:B29"/>
    <mergeCell ref="A30:A33"/>
    <mergeCell ref="B30:B33"/>
    <mergeCell ref="A15:A16"/>
    <mergeCell ref="A13:A14"/>
    <mergeCell ref="S15:S16"/>
    <mergeCell ref="T15:T16"/>
    <mergeCell ref="U15:U16"/>
    <mergeCell ref="A34:A37"/>
    <mergeCell ref="B34:B37"/>
    <mergeCell ref="B15:B16"/>
    <mergeCell ref="A17:A18"/>
    <mergeCell ref="B17:B18"/>
    <mergeCell ref="A19:A20"/>
    <mergeCell ref="B19:B20"/>
    <mergeCell ref="S17:S18"/>
    <mergeCell ref="T17:T18"/>
    <mergeCell ref="U17:U18"/>
    <mergeCell ref="S19:S20"/>
    <mergeCell ref="T19:T20"/>
    <mergeCell ref="U19:U20"/>
  </mergeCells>
  <dataValidations count="2">
    <dataValidation type="list" allowBlank="1" showInputMessage="1" showErrorMessage="1" sqref="T13 N13:N1048576 T15 T17 T19 T21:T1048576" xr:uid="{00000000-0002-0000-0200-000000000000}">
      <formula1>"Baixa, Média, Alta"</formula1>
    </dataValidation>
    <dataValidation type="list" allowBlank="1" showInputMessage="1" showErrorMessage="1" sqref="G13:G21" xr:uid="{00000000-0002-0000-0200-000001000000}">
      <formula1>"Aumentar, Manter, Reduzir"</formula1>
    </dataValidation>
  </dataValidations>
  <pageMargins left="0.511811024" right="0.511811024" top="0.78740157499999996" bottom="0.78740157499999996" header="0.31496062000000002" footer="0.31496062000000002"/>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U45"/>
  <sheetViews>
    <sheetView tabSelected="1" zoomScale="70" zoomScaleNormal="70" workbookViewId="0">
      <selection activeCell="A23" sqref="A23:U23"/>
    </sheetView>
  </sheetViews>
  <sheetFormatPr defaultColWidth="9.140625" defaultRowHeight="18.75" x14ac:dyDescent="0.2"/>
  <cols>
    <col min="1" max="1" width="11.42578125" style="14" customWidth="1"/>
    <col min="2" max="2" width="45.42578125" style="14" customWidth="1"/>
    <col min="3" max="3" width="47.140625" style="14" customWidth="1"/>
    <col min="4" max="8" width="33.42578125" style="14" customWidth="1"/>
    <col min="9" max="9" width="23.42578125" style="14" customWidth="1"/>
    <col min="10" max="10" width="21.42578125" style="14" customWidth="1"/>
    <col min="11" max="11" width="33.42578125" style="14" customWidth="1"/>
    <col min="12" max="13" width="56.28515625" style="14" customWidth="1"/>
    <col min="14" max="14" width="28.140625" style="66" customWidth="1"/>
    <col min="15" max="15" width="121" style="14" customWidth="1"/>
    <col min="16" max="16" width="16" style="14" customWidth="1"/>
    <col min="17" max="17" width="16.7109375" style="14" customWidth="1"/>
    <col min="18" max="18" width="124" style="14" customWidth="1"/>
    <col min="19" max="20" width="33.42578125" style="14" customWidth="1"/>
    <col min="21" max="21" width="222.28515625" style="14" customWidth="1"/>
    <col min="22" max="16384" width="9.140625" style="14"/>
  </cols>
  <sheetData>
    <row r="1" spans="1:21" s="11" customFormat="1" ht="39" customHeight="1" x14ac:dyDescent="0.2">
      <c r="A1" s="77" t="s">
        <v>0</v>
      </c>
      <c r="B1" s="77"/>
      <c r="C1" s="77"/>
      <c r="D1" s="77"/>
      <c r="E1" s="77"/>
      <c r="F1" s="77"/>
      <c r="G1" s="77"/>
      <c r="H1" s="77"/>
      <c r="I1" s="77"/>
      <c r="J1" s="77"/>
      <c r="K1" s="77"/>
      <c r="L1" s="77"/>
      <c r="M1" s="77"/>
      <c r="N1" s="77"/>
      <c r="O1" s="77"/>
      <c r="P1" s="77"/>
      <c r="Q1" s="77"/>
      <c r="R1" s="77"/>
      <c r="S1" s="77"/>
      <c r="T1" s="77"/>
      <c r="U1" s="77"/>
    </row>
    <row r="2" spans="1:21" s="12" customFormat="1" ht="8.25" customHeight="1" x14ac:dyDescent="0.2">
      <c r="A2" s="126"/>
      <c r="B2" s="126"/>
      <c r="C2" s="126"/>
      <c r="D2" s="126"/>
      <c r="E2" s="126"/>
      <c r="F2" s="126"/>
      <c r="G2" s="126"/>
      <c r="H2" s="126"/>
      <c r="I2" s="126"/>
      <c r="J2" s="126"/>
      <c r="K2" s="126"/>
      <c r="L2" s="126"/>
      <c r="M2" s="126"/>
      <c r="N2" s="126"/>
      <c r="O2" s="126"/>
      <c r="P2" s="126"/>
      <c r="Q2" s="126"/>
      <c r="R2" s="126"/>
      <c r="S2" s="126"/>
      <c r="T2" s="126"/>
      <c r="U2" s="126"/>
    </row>
    <row r="3" spans="1:21" s="12" customFormat="1" ht="28.5" x14ac:dyDescent="0.2">
      <c r="A3" s="80" t="s">
        <v>1</v>
      </c>
      <c r="B3" s="80"/>
      <c r="C3" s="80"/>
      <c r="D3" s="80"/>
      <c r="E3" s="80"/>
      <c r="F3" s="80"/>
      <c r="G3" s="80"/>
      <c r="H3" s="80"/>
      <c r="I3" s="80"/>
      <c r="J3" s="80"/>
      <c r="K3" s="80"/>
      <c r="L3" s="80"/>
      <c r="M3" s="80"/>
      <c r="N3" s="80"/>
      <c r="O3" s="80"/>
      <c r="P3" s="80"/>
      <c r="Q3" s="80"/>
      <c r="R3" s="80"/>
      <c r="S3" s="80"/>
      <c r="T3" s="80"/>
      <c r="U3" s="80"/>
    </row>
    <row r="4" spans="1:21" s="12" customFormat="1" ht="12.75" x14ac:dyDescent="0.2">
      <c r="A4" s="126"/>
      <c r="B4" s="126"/>
      <c r="C4" s="126"/>
      <c r="D4" s="126"/>
      <c r="E4" s="126"/>
      <c r="F4" s="126"/>
      <c r="G4" s="126"/>
      <c r="H4" s="126"/>
      <c r="I4" s="126"/>
      <c r="J4" s="126"/>
      <c r="K4" s="126"/>
      <c r="L4" s="126"/>
      <c r="M4" s="126"/>
      <c r="N4" s="126"/>
      <c r="O4" s="126"/>
      <c r="P4" s="126"/>
      <c r="Q4" s="126"/>
      <c r="R4" s="126"/>
      <c r="S4" s="126"/>
      <c r="T4" s="126"/>
      <c r="U4" s="126"/>
    </row>
    <row r="5" spans="1:21" s="13" customFormat="1" ht="26.25" customHeight="1" x14ac:dyDescent="0.2">
      <c r="A5" s="127" t="s">
        <v>2</v>
      </c>
      <c r="B5" s="127"/>
      <c r="C5" s="81" t="s">
        <v>3</v>
      </c>
      <c r="D5" s="82"/>
      <c r="E5" s="82"/>
      <c r="F5" s="82"/>
      <c r="G5" s="82"/>
      <c r="H5" s="82"/>
      <c r="I5" s="82"/>
      <c r="J5" s="82"/>
      <c r="K5" s="82"/>
      <c r="L5" s="82"/>
      <c r="M5" s="82"/>
      <c r="N5" s="82"/>
      <c r="O5" s="82"/>
      <c r="P5" s="82"/>
      <c r="Q5" s="82"/>
      <c r="R5" s="82"/>
      <c r="S5" s="82"/>
      <c r="T5" s="82"/>
      <c r="U5" s="83"/>
    </row>
    <row r="6" spans="1:21" s="13" customFormat="1" ht="11.25" customHeight="1" x14ac:dyDescent="0.2">
      <c r="A6" s="79"/>
      <c r="B6" s="79"/>
      <c r="C6" s="79"/>
      <c r="D6" s="79"/>
      <c r="E6" s="79"/>
      <c r="F6" s="79"/>
      <c r="G6" s="79"/>
      <c r="H6" s="79"/>
      <c r="I6" s="79"/>
      <c r="J6" s="79"/>
      <c r="K6" s="79"/>
      <c r="L6" s="79"/>
      <c r="M6" s="79"/>
      <c r="N6" s="79"/>
      <c r="O6" s="79"/>
      <c r="P6" s="79"/>
      <c r="Q6" s="79"/>
      <c r="R6" s="79"/>
      <c r="S6" s="79"/>
      <c r="T6" s="79"/>
      <c r="U6" s="79"/>
    </row>
    <row r="7" spans="1:21" s="13" customFormat="1" ht="31.5" customHeight="1" x14ac:dyDescent="0.2">
      <c r="A7" s="98" t="s">
        <v>4</v>
      </c>
      <c r="B7" s="98"/>
      <c r="C7" s="23" t="str">
        <f>'INDICADORES E METAS'!C7</f>
        <v>18 e 19/10/2018</v>
      </c>
      <c r="D7" s="84"/>
      <c r="E7" s="84"/>
      <c r="F7" s="84"/>
      <c r="G7" s="84"/>
      <c r="H7" s="84"/>
      <c r="I7" s="84"/>
      <c r="J7" s="84"/>
      <c r="K7" s="84"/>
      <c r="L7" s="84"/>
      <c r="M7" s="84"/>
      <c r="N7" s="84"/>
      <c r="O7" s="84"/>
      <c r="P7" s="84"/>
      <c r="Q7" s="84"/>
      <c r="R7" s="84"/>
      <c r="S7" s="84"/>
      <c r="T7" s="84"/>
      <c r="U7" s="85"/>
    </row>
    <row r="8" spans="1:21" s="13" customFormat="1" ht="11.25" customHeight="1" x14ac:dyDescent="0.2">
      <c r="A8" s="79"/>
      <c r="B8" s="79"/>
      <c r="C8" s="79"/>
      <c r="D8" s="79"/>
      <c r="E8" s="79"/>
      <c r="F8" s="79"/>
      <c r="G8" s="79"/>
      <c r="H8" s="79"/>
      <c r="I8" s="79"/>
      <c r="J8" s="79"/>
      <c r="K8" s="79"/>
      <c r="L8" s="79"/>
      <c r="M8" s="79"/>
      <c r="N8" s="79"/>
      <c r="O8" s="79"/>
      <c r="P8" s="79"/>
      <c r="Q8" s="79"/>
      <c r="R8" s="79"/>
      <c r="S8" s="79"/>
      <c r="T8" s="79"/>
      <c r="U8" s="79"/>
    </row>
    <row r="9" spans="1:21" s="13" customFormat="1" ht="31.5" customHeight="1" x14ac:dyDescent="0.2">
      <c r="A9" s="129" t="s">
        <v>74</v>
      </c>
      <c r="B9" s="129"/>
      <c r="C9" s="23" t="str">
        <f>'AVALIACAO MEIO TERMO'!C9</f>
        <v>13 e 14/05/2021</v>
      </c>
      <c r="D9" s="84"/>
      <c r="E9" s="84"/>
      <c r="F9" s="84"/>
      <c r="G9" s="84"/>
      <c r="H9" s="84"/>
      <c r="I9" s="84"/>
      <c r="J9" s="84"/>
      <c r="K9" s="84"/>
      <c r="L9" s="84"/>
      <c r="M9" s="84"/>
      <c r="N9" s="84"/>
      <c r="O9" s="84"/>
      <c r="P9" s="84"/>
      <c r="Q9" s="84"/>
      <c r="R9" s="84"/>
      <c r="S9" s="84"/>
      <c r="T9" s="84"/>
      <c r="U9" s="85"/>
    </row>
    <row r="10" spans="1:21" s="13" customFormat="1" ht="11.25" customHeight="1" x14ac:dyDescent="0.2">
      <c r="A10" s="79"/>
      <c r="B10" s="79"/>
      <c r="C10" s="79"/>
      <c r="D10" s="79"/>
      <c r="E10" s="79"/>
      <c r="F10" s="79"/>
      <c r="G10" s="79"/>
      <c r="H10" s="79"/>
      <c r="I10" s="79"/>
      <c r="J10" s="79"/>
      <c r="K10" s="79"/>
      <c r="L10" s="79"/>
      <c r="M10" s="79"/>
      <c r="N10" s="79"/>
      <c r="O10" s="79"/>
      <c r="P10" s="79"/>
      <c r="Q10" s="79"/>
      <c r="R10" s="79"/>
      <c r="S10" s="79"/>
      <c r="T10" s="79"/>
      <c r="U10" s="79"/>
    </row>
    <row r="11" spans="1:21" s="13" customFormat="1" ht="31.5" customHeight="1" x14ac:dyDescent="0.2">
      <c r="A11" s="128" t="s">
        <v>126</v>
      </c>
      <c r="B11" s="128"/>
      <c r="C11" s="23" t="s">
        <v>127</v>
      </c>
      <c r="D11" s="84"/>
      <c r="E11" s="84"/>
      <c r="F11" s="84"/>
      <c r="G11" s="84"/>
      <c r="H11" s="84"/>
      <c r="I11" s="84"/>
      <c r="J11" s="84"/>
      <c r="K11" s="84"/>
      <c r="L11" s="84"/>
      <c r="M11" s="84"/>
      <c r="N11" s="84"/>
      <c r="O11" s="84"/>
      <c r="P11" s="84"/>
      <c r="Q11" s="84"/>
      <c r="R11" s="84"/>
      <c r="S11" s="84"/>
      <c r="T11" s="84"/>
      <c r="U11" s="85"/>
    </row>
    <row r="12" spans="1:21" ht="16.5" customHeight="1" x14ac:dyDescent="0.2">
      <c r="A12" s="76"/>
      <c r="B12" s="76"/>
      <c r="C12" s="76"/>
      <c r="D12" s="76"/>
      <c r="E12" s="76"/>
      <c r="F12" s="76"/>
      <c r="G12" s="76"/>
      <c r="H12" s="76"/>
      <c r="I12" s="76"/>
      <c r="J12" s="76"/>
      <c r="K12" s="76"/>
      <c r="L12" s="76"/>
      <c r="M12" s="76"/>
      <c r="N12" s="76"/>
      <c r="O12" s="76"/>
      <c r="P12" s="76"/>
      <c r="Q12" s="76"/>
      <c r="R12" s="76"/>
      <c r="S12" s="76"/>
      <c r="T12" s="76"/>
      <c r="U12" s="76"/>
    </row>
    <row r="13" spans="1:21" ht="42" customHeight="1" x14ac:dyDescent="0.2">
      <c r="A13" s="119" t="s">
        <v>6</v>
      </c>
      <c r="B13" s="120"/>
      <c r="C13" s="120"/>
      <c r="D13" s="120"/>
      <c r="E13" s="120"/>
      <c r="F13" s="120"/>
      <c r="G13" s="120"/>
      <c r="H13" s="120"/>
      <c r="I13" s="120"/>
      <c r="J13" s="120"/>
      <c r="K13" s="121"/>
      <c r="L13" s="122" t="s">
        <v>128</v>
      </c>
      <c r="M13" s="122"/>
      <c r="N13" s="122"/>
      <c r="O13" s="122"/>
      <c r="P13" s="122"/>
      <c r="Q13" s="122"/>
      <c r="R13" s="122"/>
      <c r="S13" s="122"/>
      <c r="T13" s="122"/>
      <c r="U13" s="122"/>
    </row>
    <row r="14" spans="1:21" ht="56.25" x14ac:dyDescent="0.2">
      <c r="A14" s="15" t="s">
        <v>77</v>
      </c>
      <c r="B14" s="15" t="s">
        <v>8</v>
      </c>
      <c r="C14" s="15" t="s">
        <v>9</v>
      </c>
      <c r="D14" s="15" t="s">
        <v>10</v>
      </c>
      <c r="E14" s="15" t="s">
        <v>11</v>
      </c>
      <c r="F14" s="15" t="s">
        <v>12</v>
      </c>
      <c r="G14" s="15" t="s">
        <v>13</v>
      </c>
      <c r="H14" s="15" t="s">
        <v>14</v>
      </c>
      <c r="I14" s="15" t="s">
        <v>15</v>
      </c>
      <c r="J14" s="15" t="s">
        <v>16</v>
      </c>
      <c r="K14" s="15" t="s">
        <v>17</v>
      </c>
      <c r="L14" s="16" t="s">
        <v>78</v>
      </c>
      <c r="M14" s="16" t="s">
        <v>79</v>
      </c>
      <c r="N14" s="16" t="s">
        <v>80</v>
      </c>
      <c r="O14" s="16" t="s">
        <v>81</v>
      </c>
      <c r="P14" s="16" t="s">
        <v>82</v>
      </c>
      <c r="Q14" s="16" t="s">
        <v>16</v>
      </c>
      <c r="R14" s="16" t="s">
        <v>17</v>
      </c>
      <c r="S14" s="17" t="s">
        <v>83</v>
      </c>
      <c r="T14" s="17" t="s">
        <v>84</v>
      </c>
      <c r="U14" s="17" t="s">
        <v>85</v>
      </c>
    </row>
    <row r="15" spans="1:21" ht="114.75" customHeight="1" x14ac:dyDescent="0.2">
      <c r="A15" s="125">
        <v>1</v>
      </c>
      <c r="B15" s="123" t="s">
        <v>18</v>
      </c>
      <c r="C15" s="3" t="s">
        <v>86</v>
      </c>
      <c r="D15" s="24" t="s">
        <v>87</v>
      </c>
      <c r="E15" s="24" t="s">
        <v>21</v>
      </c>
      <c r="F15" s="68" t="s">
        <v>129</v>
      </c>
      <c r="G15" s="3" t="s">
        <v>23</v>
      </c>
      <c r="H15" s="3" t="s">
        <v>24</v>
      </c>
      <c r="I15" s="3" t="s">
        <v>25</v>
      </c>
      <c r="J15" s="3" t="s">
        <v>26</v>
      </c>
      <c r="K15" s="38"/>
      <c r="L15" s="69" t="s">
        <v>130</v>
      </c>
      <c r="M15" s="34"/>
      <c r="N15" s="34" t="s">
        <v>90</v>
      </c>
      <c r="O15" s="32" t="s">
        <v>131</v>
      </c>
      <c r="P15" s="70">
        <v>45047</v>
      </c>
      <c r="Q15" s="34" t="s">
        <v>92</v>
      </c>
      <c r="R15" s="32" t="s">
        <v>132</v>
      </c>
      <c r="S15" s="115"/>
      <c r="T15" s="117" t="s">
        <v>90</v>
      </c>
      <c r="U15" s="107" t="s">
        <v>133</v>
      </c>
    </row>
    <row r="16" spans="1:21" ht="114.75" customHeight="1" x14ac:dyDescent="0.2">
      <c r="A16" s="125"/>
      <c r="B16" s="124"/>
      <c r="C16" s="3" t="s">
        <v>95</v>
      </c>
      <c r="D16" s="24">
        <v>0</v>
      </c>
      <c r="E16" s="24" t="s">
        <v>28</v>
      </c>
      <c r="F16" s="24">
        <v>4</v>
      </c>
      <c r="G16" s="3" t="s">
        <v>23</v>
      </c>
      <c r="H16" s="3" t="s">
        <v>30</v>
      </c>
      <c r="I16" s="3" t="s">
        <v>31</v>
      </c>
      <c r="J16" s="3" t="s">
        <v>32</v>
      </c>
      <c r="K16" s="24"/>
      <c r="L16" s="38">
        <v>2</v>
      </c>
      <c r="M16" s="33"/>
      <c r="N16" s="34" t="s">
        <v>90</v>
      </c>
      <c r="O16" s="32" t="s">
        <v>134</v>
      </c>
      <c r="P16" s="70">
        <v>45047</v>
      </c>
      <c r="Q16" s="34" t="s">
        <v>92</v>
      </c>
      <c r="R16" s="32" t="s">
        <v>135</v>
      </c>
      <c r="S16" s="116"/>
      <c r="T16" s="118"/>
      <c r="U16" s="108"/>
    </row>
    <row r="17" spans="1:21" ht="114.75" customHeight="1" x14ac:dyDescent="0.2">
      <c r="A17" s="56">
        <v>2</v>
      </c>
      <c r="B17" s="56" t="s">
        <v>33</v>
      </c>
      <c r="C17" s="57" t="s">
        <v>34</v>
      </c>
      <c r="D17" s="56">
        <v>0</v>
      </c>
      <c r="E17" s="63">
        <v>0.25</v>
      </c>
      <c r="F17" s="63">
        <v>0.25</v>
      </c>
      <c r="G17" s="57" t="s">
        <v>23</v>
      </c>
      <c r="H17" s="57" t="s">
        <v>36</v>
      </c>
      <c r="I17" s="57" t="s">
        <v>37</v>
      </c>
      <c r="J17" s="57" t="s">
        <v>32</v>
      </c>
      <c r="K17" s="56"/>
      <c r="L17" s="58" t="s">
        <v>101</v>
      </c>
      <c r="M17" s="60" t="s">
        <v>101</v>
      </c>
      <c r="N17" s="60" t="s">
        <v>101</v>
      </c>
      <c r="O17" s="59" t="s">
        <v>136</v>
      </c>
      <c r="P17" s="61">
        <v>45047</v>
      </c>
      <c r="Q17" s="62"/>
      <c r="R17" s="62"/>
      <c r="S17" s="60"/>
      <c r="T17" s="60" t="s">
        <v>90</v>
      </c>
      <c r="U17" s="67" t="s">
        <v>137</v>
      </c>
    </row>
    <row r="18" spans="1:21" ht="114.75" customHeight="1" x14ac:dyDescent="0.2">
      <c r="A18" s="125">
        <v>3</v>
      </c>
      <c r="B18" s="125" t="s">
        <v>42</v>
      </c>
      <c r="C18" s="57" t="s">
        <v>43</v>
      </c>
      <c r="D18" s="56">
        <v>0</v>
      </c>
      <c r="E18" s="56" t="s">
        <v>44</v>
      </c>
      <c r="F18" s="56" t="s">
        <v>45</v>
      </c>
      <c r="G18" s="57" t="s">
        <v>23</v>
      </c>
      <c r="H18" s="57" t="s">
        <v>46</v>
      </c>
      <c r="I18" s="57" t="s">
        <v>37</v>
      </c>
      <c r="J18" s="57" t="s">
        <v>47</v>
      </c>
      <c r="K18" s="56" t="s">
        <v>110</v>
      </c>
      <c r="L18" s="60">
        <v>19</v>
      </c>
      <c r="M18" s="62"/>
      <c r="N18" s="60" t="s">
        <v>138</v>
      </c>
      <c r="O18" s="59" t="s">
        <v>139</v>
      </c>
      <c r="P18" s="61">
        <v>45047</v>
      </c>
      <c r="Q18" s="62" t="s">
        <v>92</v>
      </c>
      <c r="R18" s="59" t="s">
        <v>140</v>
      </c>
      <c r="S18" s="112"/>
      <c r="T18" s="112" t="s">
        <v>90</v>
      </c>
      <c r="U18" s="113" t="s">
        <v>141</v>
      </c>
    </row>
    <row r="19" spans="1:21" ht="114.75" customHeight="1" x14ac:dyDescent="0.2">
      <c r="A19" s="125"/>
      <c r="B19" s="125"/>
      <c r="C19" s="57" t="s">
        <v>49</v>
      </c>
      <c r="D19" s="56">
        <v>1</v>
      </c>
      <c r="E19" s="56">
        <v>1</v>
      </c>
      <c r="F19" s="56">
        <v>3</v>
      </c>
      <c r="G19" s="57" t="s">
        <v>23</v>
      </c>
      <c r="H19" s="57" t="s">
        <v>50</v>
      </c>
      <c r="I19" s="57" t="s">
        <v>37</v>
      </c>
      <c r="J19" s="57" t="s">
        <v>51</v>
      </c>
      <c r="K19" s="56" t="s">
        <v>52</v>
      </c>
      <c r="L19" s="60">
        <v>2</v>
      </c>
      <c r="M19" s="62"/>
      <c r="N19" s="60" t="s">
        <v>90</v>
      </c>
      <c r="O19" s="59" t="s">
        <v>142</v>
      </c>
      <c r="P19" s="61">
        <v>45047</v>
      </c>
      <c r="Q19" s="62" t="s">
        <v>92</v>
      </c>
      <c r="R19" s="59" t="s">
        <v>143</v>
      </c>
      <c r="S19" s="112"/>
      <c r="T19" s="112"/>
      <c r="U19" s="114"/>
    </row>
    <row r="20" spans="1:21" ht="114.75" customHeight="1" x14ac:dyDescent="0.2">
      <c r="A20" s="125">
        <v>4</v>
      </c>
      <c r="B20" s="125" t="s">
        <v>53</v>
      </c>
      <c r="C20" s="57" t="s">
        <v>115</v>
      </c>
      <c r="D20" s="56" t="s">
        <v>116</v>
      </c>
      <c r="E20" s="63">
        <v>0.7</v>
      </c>
      <c r="F20" s="63">
        <v>0.3</v>
      </c>
      <c r="G20" s="57" t="s">
        <v>23</v>
      </c>
      <c r="H20" s="57" t="s">
        <v>117</v>
      </c>
      <c r="I20" s="57" t="s">
        <v>37</v>
      </c>
      <c r="J20" s="57" t="s">
        <v>57</v>
      </c>
      <c r="K20" s="56" t="s">
        <v>58</v>
      </c>
      <c r="L20" s="64" t="s">
        <v>144</v>
      </c>
      <c r="M20" s="62"/>
      <c r="N20" s="60" t="s">
        <v>90</v>
      </c>
      <c r="O20" s="59" t="s">
        <v>145</v>
      </c>
      <c r="P20" s="61">
        <v>45047</v>
      </c>
      <c r="Q20" s="62" t="s">
        <v>92</v>
      </c>
      <c r="R20" s="59" t="s">
        <v>146</v>
      </c>
      <c r="S20" s="112"/>
      <c r="T20" s="112" t="s">
        <v>90</v>
      </c>
      <c r="U20" s="113" t="s">
        <v>147</v>
      </c>
    </row>
    <row r="21" spans="1:21" ht="114.75" customHeight="1" x14ac:dyDescent="0.2">
      <c r="A21" s="125"/>
      <c r="B21" s="125"/>
      <c r="C21" s="57" t="s">
        <v>59</v>
      </c>
      <c r="D21" s="56">
        <v>0</v>
      </c>
      <c r="E21" s="56">
        <v>4</v>
      </c>
      <c r="F21" s="56">
        <v>10</v>
      </c>
      <c r="G21" s="57" t="s">
        <v>23</v>
      </c>
      <c r="H21" s="57" t="s">
        <v>60</v>
      </c>
      <c r="I21" s="57" t="s">
        <v>37</v>
      </c>
      <c r="J21" s="57" t="s">
        <v>57</v>
      </c>
      <c r="K21" s="56" t="s">
        <v>61</v>
      </c>
      <c r="L21" s="60">
        <v>16</v>
      </c>
      <c r="M21" s="62"/>
      <c r="N21" s="60" t="s">
        <v>90</v>
      </c>
      <c r="O21" s="59" t="s">
        <v>148</v>
      </c>
      <c r="P21" s="61">
        <v>45047</v>
      </c>
      <c r="Q21" s="62" t="s">
        <v>92</v>
      </c>
      <c r="R21" s="62"/>
      <c r="S21" s="112"/>
      <c r="T21" s="112"/>
      <c r="U21" s="114"/>
    </row>
    <row r="22" spans="1:21" ht="192" customHeight="1" x14ac:dyDescent="0.2">
      <c r="A22" s="56">
        <v>5</v>
      </c>
      <c r="B22" s="56" t="s">
        <v>62</v>
      </c>
      <c r="C22" s="57" t="s">
        <v>63</v>
      </c>
      <c r="D22" s="56">
        <v>6</v>
      </c>
      <c r="E22" s="56">
        <v>8</v>
      </c>
      <c r="F22" s="56">
        <v>10</v>
      </c>
      <c r="G22" s="57" t="s">
        <v>23</v>
      </c>
      <c r="H22" s="57" t="s">
        <v>64</v>
      </c>
      <c r="I22" s="57" t="s">
        <v>37</v>
      </c>
      <c r="J22" s="57" t="s">
        <v>32</v>
      </c>
      <c r="K22" s="56"/>
      <c r="L22" s="60">
        <v>30</v>
      </c>
      <c r="M22" s="62"/>
      <c r="N22" s="60" t="s">
        <v>90</v>
      </c>
      <c r="O22" s="65" t="s">
        <v>149</v>
      </c>
      <c r="P22" s="61">
        <v>45047</v>
      </c>
      <c r="Q22" s="62" t="s">
        <v>92</v>
      </c>
      <c r="R22" s="59" t="s">
        <v>150</v>
      </c>
      <c r="S22" s="62"/>
      <c r="T22" s="60" t="s">
        <v>90</v>
      </c>
      <c r="U22" s="59" t="s">
        <v>151</v>
      </c>
    </row>
    <row r="23" spans="1:21" ht="185.25" customHeight="1" x14ac:dyDescent="0.2">
      <c r="A23" s="56">
        <v>6</v>
      </c>
      <c r="B23" s="56" t="s">
        <v>152</v>
      </c>
      <c r="C23" s="57" t="s">
        <v>153</v>
      </c>
      <c r="D23" s="57"/>
      <c r="E23" s="57"/>
      <c r="F23" s="57"/>
      <c r="G23" s="57"/>
      <c r="H23" s="57"/>
      <c r="I23" s="57"/>
      <c r="J23" s="57"/>
      <c r="K23" s="57"/>
      <c r="L23" s="62"/>
      <c r="M23" s="62"/>
      <c r="N23" s="60"/>
      <c r="O23" s="62"/>
      <c r="P23" s="62"/>
      <c r="Q23" s="62"/>
      <c r="R23" s="62"/>
      <c r="S23" s="62"/>
      <c r="T23" s="62"/>
      <c r="U23" s="59" t="s">
        <v>154</v>
      </c>
    </row>
    <row r="24" spans="1:21" s="133" customFormat="1" ht="159.75" customHeight="1" x14ac:dyDescent="0.2">
      <c r="A24" s="130"/>
      <c r="B24" s="130"/>
      <c r="C24" s="130"/>
      <c r="D24" s="130"/>
      <c r="E24" s="130"/>
      <c r="F24" s="130"/>
      <c r="G24" s="130"/>
      <c r="H24" s="130"/>
      <c r="I24" s="130"/>
      <c r="J24" s="130"/>
      <c r="K24" s="130"/>
      <c r="L24" s="131"/>
      <c r="M24" s="131"/>
      <c r="N24" s="132"/>
      <c r="O24" s="131"/>
      <c r="P24" s="131"/>
      <c r="Q24" s="131"/>
      <c r="R24" s="131"/>
      <c r="S24" s="131"/>
      <c r="T24" s="131"/>
      <c r="U24" s="131"/>
    </row>
    <row r="25" spans="1:21" s="133" customFormat="1" ht="159.75" customHeight="1" x14ac:dyDescent="0.2">
      <c r="A25" s="130"/>
      <c r="B25" s="130"/>
      <c r="C25" s="130"/>
      <c r="D25" s="130"/>
      <c r="E25" s="130"/>
      <c r="F25" s="130"/>
      <c r="G25" s="130"/>
      <c r="H25" s="130"/>
      <c r="I25" s="130"/>
      <c r="J25" s="130"/>
      <c r="K25" s="130"/>
      <c r="L25" s="131"/>
      <c r="M25" s="131"/>
      <c r="N25" s="132"/>
      <c r="O25" s="131"/>
      <c r="P25" s="131"/>
      <c r="Q25" s="131"/>
      <c r="R25" s="131"/>
      <c r="S25" s="131"/>
      <c r="T25" s="131"/>
      <c r="U25" s="131"/>
    </row>
    <row r="26" spans="1:21" s="133" customFormat="1" ht="159.75" customHeight="1" x14ac:dyDescent="0.2">
      <c r="A26" s="134"/>
      <c r="B26" s="134"/>
      <c r="C26" s="130"/>
      <c r="D26" s="130"/>
      <c r="E26" s="130"/>
      <c r="F26" s="130"/>
      <c r="G26" s="130"/>
      <c r="H26" s="130"/>
      <c r="I26" s="130"/>
      <c r="J26" s="130"/>
      <c r="K26" s="130"/>
      <c r="L26" s="131"/>
      <c r="M26" s="131"/>
      <c r="N26" s="132"/>
      <c r="O26" s="131"/>
      <c r="P26" s="131"/>
      <c r="Q26" s="131"/>
      <c r="R26" s="131"/>
      <c r="S26" s="131"/>
      <c r="T26" s="131"/>
      <c r="U26" s="131"/>
    </row>
    <row r="27" spans="1:21" s="133" customFormat="1" ht="159.75" customHeight="1" x14ac:dyDescent="0.2">
      <c r="A27" s="134"/>
      <c r="B27" s="134"/>
      <c r="C27" s="130"/>
      <c r="D27" s="130"/>
      <c r="E27" s="130"/>
      <c r="F27" s="130"/>
      <c r="G27" s="130"/>
      <c r="H27" s="130"/>
      <c r="I27" s="130"/>
      <c r="J27" s="130"/>
      <c r="K27" s="130"/>
      <c r="L27" s="131"/>
      <c r="M27" s="131"/>
      <c r="N27" s="132"/>
      <c r="O27" s="131"/>
      <c r="P27" s="131"/>
      <c r="Q27" s="131"/>
      <c r="R27" s="131"/>
      <c r="S27" s="131"/>
      <c r="T27" s="131"/>
      <c r="U27" s="131"/>
    </row>
    <row r="28" spans="1:21" s="133" customFormat="1" ht="159.75" customHeight="1" x14ac:dyDescent="0.2">
      <c r="A28" s="134"/>
      <c r="B28" s="134"/>
      <c r="C28" s="130"/>
      <c r="D28" s="130"/>
      <c r="E28" s="130"/>
      <c r="F28" s="130"/>
      <c r="G28" s="130"/>
      <c r="H28" s="130"/>
      <c r="I28" s="130"/>
      <c r="J28" s="130"/>
      <c r="K28" s="130"/>
      <c r="L28" s="131"/>
      <c r="M28" s="131"/>
      <c r="N28" s="132"/>
      <c r="O28" s="131"/>
      <c r="P28" s="131"/>
      <c r="Q28" s="131"/>
      <c r="R28" s="131"/>
      <c r="S28" s="131"/>
      <c r="T28" s="131"/>
      <c r="U28" s="131"/>
    </row>
    <row r="29" spans="1:21" s="133" customFormat="1" ht="159.75" customHeight="1" x14ac:dyDescent="0.2">
      <c r="A29" s="134"/>
      <c r="B29" s="134"/>
      <c r="C29" s="130"/>
      <c r="D29" s="130"/>
      <c r="E29" s="130"/>
      <c r="F29" s="130"/>
      <c r="G29" s="130"/>
      <c r="H29" s="130"/>
      <c r="I29" s="130"/>
      <c r="J29" s="130"/>
      <c r="K29" s="130"/>
      <c r="L29" s="131"/>
      <c r="M29" s="131"/>
      <c r="N29" s="132"/>
      <c r="O29" s="131"/>
      <c r="P29" s="131"/>
      <c r="Q29" s="131"/>
      <c r="R29" s="131"/>
      <c r="S29" s="131"/>
      <c r="T29" s="131"/>
      <c r="U29" s="131"/>
    </row>
    <row r="30" spans="1:21" s="133" customFormat="1" ht="159.75" customHeight="1" x14ac:dyDescent="0.2">
      <c r="A30" s="134"/>
      <c r="B30" s="134"/>
      <c r="C30" s="130"/>
      <c r="D30" s="130"/>
      <c r="E30" s="130"/>
      <c r="F30" s="130"/>
      <c r="G30" s="130"/>
      <c r="H30" s="130"/>
      <c r="I30" s="130"/>
      <c r="J30" s="130"/>
      <c r="K30" s="130"/>
      <c r="L30" s="131"/>
      <c r="M30" s="131"/>
      <c r="N30" s="132"/>
      <c r="O30" s="131"/>
      <c r="P30" s="131"/>
      <c r="Q30" s="131"/>
      <c r="R30" s="131"/>
      <c r="S30" s="131"/>
      <c r="T30" s="131"/>
      <c r="U30" s="131"/>
    </row>
    <row r="31" spans="1:21" s="133" customFormat="1" ht="159.75" customHeight="1" x14ac:dyDescent="0.2">
      <c r="A31" s="134"/>
      <c r="B31" s="134"/>
      <c r="C31" s="130"/>
      <c r="D31" s="130"/>
      <c r="E31" s="130"/>
      <c r="F31" s="130"/>
      <c r="G31" s="130"/>
      <c r="H31" s="130"/>
      <c r="I31" s="130"/>
      <c r="J31" s="130"/>
      <c r="K31" s="130"/>
      <c r="L31" s="131"/>
      <c r="M31" s="131"/>
      <c r="N31" s="132"/>
      <c r="O31" s="131"/>
      <c r="P31" s="131"/>
      <c r="Q31" s="131"/>
      <c r="R31" s="131"/>
      <c r="S31" s="131"/>
      <c r="T31" s="131"/>
      <c r="U31" s="131"/>
    </row>
    <row r="32" spans="1:21" s="133" customFormat="1" ht="159.75" customHeight="1" x14ac:dyDescent="0.2">
      <c r="A32" s="134"/>
      <c r="B32" s="134"/>
      <c r="C32" s="130"/>
      <c r="D32" s="130"/>
      <c r="E32" s="130"/>
      <c r="F32" s="130"/>
      <c r="G32" s="130"/>
      <c r="H32" s="130"/>
      <c r="I32" s="130"/>
      <c r="J32" s="130"/>
      <c r="K32" s="130"/>
      <c r="L32" s="131"/>
      <c r="M32" s="131"/>
      <c r="N32" s="132"/>
      <c r="O32" s="131"/>
      <c r="P32" s="131"/>
      <c r="Q32" s="131"/>
      <c r="R32" s="131"/>
      <c r="S32" s="131"/>
      <c r="T32" s="131"/>
      <c r="U32" s="131"/>
    </row>
    <row r="33" spans="1:21" s="133" customFormat="1" ht="159.75" customHeight="1" x14ac:dyDescent="0.2">
      <c r="A33" s="134"/>
      <c r="B33" s="134"/>
      <c r="C33" s="130"/>
      <c r="D33" s="130"/>
      <c r="E33" s="130"/>
      <c r="F33" s="130"/>
      <c r="G33" s="130"/>
      <c r="H33" s="130"/>
      <c r="I33" s="130"/>
      <c r="J33" s="130"/>
      <c r="K33" s="130"/>
      <c r="L33" s="131"/>
      <c r="M33" s="131"/>
      <c r="N33" s="132"/>
      <c r="O33" s="131"/>
      <c r="P33" s="131"/>
      <c r="Q33" s="131"/>
      <c r="R33" s="131"/>
      <c r="S33" s="131"/>
      <c r="T33" s="131"/>
      <c r="U33" s="131"/>
    </row>
    <row r="34" spans="1:21" s="133" customFormat="1" ht="159.75" customHeight="1" x14ac:dyDescent="0.2">
      <c r="A34" s="134"/>
      <c r="B34" s="134"/>
      <c r="C34" s="130"/>
      <c r="D34" s="130"/>
      <c r="E34" s="130"/>
      <c r="F34" s="130"/>
      <c r="G34" s="130"/>
      <c r="H34" s="130"/>
      <c r="I34" s="130"/>
      <c r="J34" s="130"/>
      <c r="K34" s="130"/>
      <c r="L34" s="131"/>
      <c r="M34" s="131"/>
      <c r="N34" s="132"/>
      <c r="O34" s="131"/>
      <c r="P34" s="131"/>
      <c r="Q34" s="131"/>
      <c r="R34" s="131"/>
      <c r="S34" s="131"/>
      <c r="T34" s="131"/>
      <c r="U34" s="131"/>
    </row>
    <row r="35" spans="1:21" s="133" customFormat="1" ht="159.75" customHeight="1" x14ac:dyDescent="0.2">
      <c r="A35" s="134"/>
      <c r="B35" s="134"/>
      <c r="C35" s="130"/>
      <c r="D35" s="130"/>
      <c r="E35" s="130"/>
      <c r="F35" s="130"/>
      <c r="G35" s="130"/>
      <c r="H35" s="130"/>
      <c r="I35" s="130"/>
      <c r="J35" s="130"/>
      <c r="K35" s="130"/>
      <c r="L35" s="131"/>
      <c r="M35" s="131"/>
      <c r="N35" s="132"/>
      <c r="O35" s="131"/>
      <c r="P35" s="131"/>
      <c r="Q35" s="131"/>
      <c r="R35" s="131"/>
      <c r="S35" s="131"/>
      <c r="T35" s="131"/>
      <c r="U35" s="131"/>
    </row>
    <row r="36" spans="1:21" s="133" customFormat="1" ht="159.75" customHeight="1" x14ac:dyDescent="0.2">
      <c r="A36" s="134"/>
      <c r="B36" s="134"/>
      <c r="C36" s="130"/>
      <c r="D36" s="130"/>
      <c r="E36" s="130"/>
      <c r="F36" s="130"/>
      <c r="G36" s="130"/>
      <c r="H36" s="130"/>
      <c r="I36" s="130"/>
      <c r="J36" s="130"/>
      <c r="K36" s="130"/>
      <c r="L36" s="131"/>
      <c r="M36" s="131"/>
      <c r="N36" s="132"/>
      <c r="O36" s="131"/>
      <c r="P36" s="131"/>
      <c r="Q36" s="131"/>
      <c r="R36" s="131"/>
      <c r="S36" s="131"/>
      <c r="T36" s="131"/>
      <c r="U36" s="131"/>
    </row>
    <row r="37" spans="1:21" s="133" customFormat="1" ht="159.75" customHeight="1" x14ac:dyDescent="0.2">
      <c r="A37" s="134"/>
      <c r="B37" s="134"/>
      <c r="C37" s="130"/>
      <c r="D37" s="130"/>
      <c r="E37" s="130"/>
      <c r="F37" s="130"/>
      <c r="G37" s="130"/>
      <c r="H37" s="130"/>
      <c r="I37" s="130"/>
      <c r="J37" s="130"/>
      <c r="K37" s="130"/>
      <c r="L37" s="131"/>
      <c r="M37" s="131"/>
      <c r="N37" s="132"/>
      <c r="O37" s="131"/>
      <c r="P37" s="131"/>
      <c r="Q37" s="131"/>
      <c r="R37" s="131"/>
      <c r="S37" s="131"/>
      <c r="T37" s="131"/>
      <c r="U37" s="131"/>
    </row>
    <row r="38" spans="1:21" s="133" customFormat="1" ht="159.75" customHeight="1" x14ac:dyDescent="0.2">
      <c r="A38" s="135"/>
      <c r="B38" s="135"/>
      <c r="C38" s="136"/>
      <c r="D38" s="136"/>
      <c r="E38" s="136"/>
      <c r="F38" s="136"/>
      <c r="G38" s="136"/>
      <c r="H38" s="136"/>
      <c r="I38" s="136"/>
      <c r="J38" s="136"/>
      <c r="K38" s="136"/>
      <c r="L38" s="137"/>
      <c r="M38" s="137"/>
      <c r="N38" s="138"/>
      <c r="O38" s="137"/>
      <c r="P38" s="137"/>
      <c r="Q38" s="137"/>
      <c r="R38" s="137"/>
      <c r="S38" s="137"/>
      <c r="T38" s="137"/>
      <c r="U38" s="137"/>
    </row>
    <row r="39" spans="1:21" s="133" customFormat="1" ht="159.75" customHeight="1" x14ac:dyDescent="0.2">
      <c r="A39" s="135"/>
      <c r="B39" s="135"/>
      <c r="C39" s="136"/>
      <c r="D39" s="136"/>
      <c r="E39" s="136"/>
      <c r="F39" s="136"/>
      <c r="G39" s="136"/>
      <c r="H39" s="136"/>
      <c r="I39" s="136"/>
      <c r="J39" s="136"/>
      <c r="K39" s="136"/>
      <c r="L39" s="137"/>
      <c r="M39" s="137"/>
      <c r="N39" s="138"/>
      <c r="O39" s="137"/>
      <c r="P39" s="137"/>
      <c r="Q39" s="137"/>
      <c r="R39" s="137"/>
      <c r="S39" s="137"/>
      <c r="T39" s="137"/>
      <c r="U39" s="137"/>
    </row>
    <row r="40" spans="1:21" s="133" customFormat="1" ht="159.75" customHeight="1" x14ac:dyDescent="0.2">
      <c r="A40" s="135"/>
      <c r="B40" s="135"/>
      <c r="C40" s="136"/>
      <c r="D40" s="136"/>
      <c r="E40" s="136"/>
      <c r="F40" s="136"/>
      <c r="G40" s="136"/>
      <c r="H40" s="136"/>
      <c r="I40" s="136"/>
      <c r="J40" s="136"/>
      <c r="K40" s="136"/>
      <c r="L40" s="137"/>
      <c r="M40" s="137"/>
      <c r="N40" s="138"/>
      <c r="O40" s="137"/>
      <c r="P40" s="137"/>
      <c r="Q40" s="137"/>
      <c r="R40" s="137"/>
      <c r="S40" s="137"/>
      <c r="T40" s="137"/>
      <c r="U40" s="137"/>
    </row>
    <row r="41" spans="1:21" s="133" customFormat="1" ht="159.75" customHeight="1" x14ac:dyDescent="0.2">
      <c r="A41" s="135"/>
      <c r="B41" s="135"/>
      <c r="C41" s="136"/>
      <c r="D41" s="136"/>
      <c r="E41" s="136"/>
      <c r="F41" s="136"/>
      <c r="G41" s="136"/>
      <c r="H41" s="136"/>
      <c r="I41" s="136"/>
      <c r="J41" s="136"/>
      <c r="K41" s="136"/>
      <c r="L41" s="137"/>
      <c r="M41" s="137"/>
      <c r="N41" s="138"/>
      <c r="O41" s="137"/>
      <c r="P41" s="137"/>
      <c r="Q41" s="137"/>
      <c r="R41" s="137"/>
      <c r="S41" s="137"/>
      <c r="T41" s="137"/>
      <c r="U41" s="137"/>
    </row>
    <row r="42" spans="1:21" s="133" customFormat="1" ht="159.75" customHeight="1" x14ac:dyDescent="0.2">
      <c r="A42" s="135"/>
      <c r="B42" s="135"/>
      <c r="C42" s="136"/>
      <c r="D42" s="136"/>
      <c r="E42" s="136"/>
      <c r="F42" s="136"/>
      <c r="G42" s="136"/>
      <c r="H42" s="136"/>
      <c r="I42" s="136"/>
      <c r="J42" s="136"/>
      <c r="K42" s="136"/>
      <c r="L42" s="137"/>
      <c r="M42" s="137"/>
      <c r="N42" s="138"/>
      <c r="O42" s="137"/>
      <c r="P42" s="137"/>
      <c r="Q42" s="137"/>
      <c r="R42" s="137"/>
      <c r="S42" s="137"/>
      <c r="T42" s="137"/>
      <c r="U42" s="137"/>
    </row>
    <row r="43" spans="1:21" s="133" customFormat="1" ht="159.75" customHeight="1" x14ac:dyDescent="0.2">
      <c r="A43" s="135"/>
      <c r="B43" s="135"/>
      <c r="C43" s="136"/>
      <c r="D43" s="136"/>
      <c r="E43" s="136"/>
      <c r="F43" s="136"/>
      <c r="G43" s="136"/>
      <c r="H43" s="136"/>
      <c r="I43" s="136"/>
      <c r="J43" s="136"/>
      <c r="K43" s="136"/>
      <c r="L43" s="137"/>
      <c r="M43" s="137"/>
      <c r="N43" s="138"/>
      <c r="O43" s="137"/>
      <c r="P43" s="137"/>
      <c r="Q43" s="137"/>
      <c r="R43" s="137"/>
      <c r="S43" s="137"/>
      <c r="T43" s="137"/>
      <c r="U43" s="137"/>
    </row>
    <row r="44" spans="1:21" s="133" customFormat="1" ht="159.75" customHeight="1" x14ac:dyDescent="0.2">
      <c r="A44" s="135"/>
      <c r="B44" s="135"/>
      <c r="C44" s="136"/>
      <c r="D44" s="136"/>
      <c r="E44" s="136"/>
      <c r="F44" s="136"/>
      <c r="G44" s="136"/>
      <c r="H44" s="136"/>
      <c r="I44" s="136"/>
      <c r="J44" s="136"/>
      <c r="K44" s="136"/>
      <c r="L44" s="137"/>
      <c r="M44" s="137"/>
      <c r="N44" s="138"/>
      <c r="O44" s="137"/>
      <c r="P44" s="137"/>
      <c r="Q44" s="137"/>
      <c r="R44" s="137"/>
      <c r="S44" s="137"/>
      <c r="T44" s="137"/>
      <c r="U44" s="137"/>
    </row>
    <row r="45" spans="1:21" s="133" customFormat="1" ht="159.75" customHeight="1" x14ac:dyDescent="0.2">
      <c r="A45" s="135"/>
      <c r="B45" s="135"/>
      <c r="C45" s="136"/>
      <c r="D45" s="136"/>
      <c r="E45" s="136"/>
      <c r="F45" s="136"/>
      <c r="G45" s="136"/>
      <c r="H45" s="136"/>
      <c r="I45" s="136"/>
      <c r="J45" s="136"/>
      <c r="K45" s="136"/>
      <c r="L45" s="137"/>
      <c r="M45" s="137"/>
      <c r="N45" s="138"/>
      <c r="O45" s="137"/>
      <c r="P45" s="137"/>
      <c r="Q45" s="137"/>
      <c r="R45" s="137"/>
      <c r="S45" s="137"/>
      <c r="T45" s="137"/>
      <c r="U45" s="137"/>
    </row>
  </sheetData>
  <sheetProtection algorithmName="SHA-512" hashValue="PS6Y/5L3yhklt8VqXv6B3LHYXS0p2+SDBJEcD10RzGbUJahMd5m7r7pGgv3/oPNIu3B/+GuaMLJnoFAimlU54w==" saltValue="f27E4sBwUJMjAvkhmc8dqQ==" spinCount="100000" sheet="1" objects="1" scenarios="1"/>
  <mergeCells count="43">
    <mergeCell ref="A6:U6"/>
    <mergeCell ref="A26:A29"/>
    <mergeCell ref="B26:B29"/>
    <mergeCell ref="A30:A33"/>
    <mergeCell ref="B30:B33"/>
    <mergeCell ref="A18:A19"/>
    <mergeCell ref="B18:B19"/>
    <mergeCell ref="D7:U7"/>
    <mergeCell ref="D9:U9"/>
    <mergeCell ref="D11:U11"/>
    <mergeCell ref="A10:U10"/>
    <mergeCell ref="A11:B11"/>
    <mergeCell ref="A7:B7"/>
    <mergeCell ref="A9:B9"/>
    <mergeCell ref="A8:U8"/>
    <mergeCell ref="U20:U21"/>
    <mergeCell ref="A1:U1"/>
    <mergeCell ref="A2:U2"/>
    <mergeCell ref="A3:U3"/>
    <mergeCell ref="A4:U4"/>
    <mergeCell ref="C5:U5"/>
    <mergeCell ref="A5:B5"/>
    <mergeCell ref="A38:A41"/>
    <mergeCell ref="B38:B41"/>
    <mergeCell ref="A20:A21"/>
    <mergeCell ref="B20:B21"/>
    <mergeCell ref="A42:A45"/>
    <mergeCell ref="B42:B45"/>
    <mergeCell ref="A34:A37"/>
    <mergeCell ref="B34:B37"/>
    <mergeCell ref="A12:U12"/>
    <mergeCell ref="S15:S16"/>
    <mergeCell ref="T15:T16"/>
    <mergeCell ref="U15:U16"/>
    <mergeCell ref="A13:K13"/>
    <mergeCell ref="L13:U13"/>
    <mergeCell ref="B15:B16"/>
    <mergeCell ref="A15:A16"/>
    <mergeCell ref="S18:S19"/>
    <mergeCell ref="T18:T19"/>
    <mergeCell ref="U18:U19"/>
    <mergeCell ref="S20:S21"/>
    <mergeCell ref="T20:T21"/>
  </mergeCells>
  <phoneticPr fontId="33" type="noConversion"/>
  <dataValidations count="2">
    <dataValidation type="list" allowBlank="1" showInputMessage="1" showErrorMessage="1" sqref="T15 T17 T18 T20 T22:T1048576" xr:uid="{00000000-0002-0000-0300-000000000000}">
      <formula1>"Baixa, Média, Alta"</formula1>
    </dataValidation>
    <dataValidation type="list" allowBlank="1" showInputMessage="1" showErrorMessage="1" sqref="G15:G22" xr:uid="{00000000-0002-0000-0300-000001000000}">
      <formula1>"Aumentar, Manter, Reduzir"</formula1>
    </dataValidation>
  </dataValidations>
  <pageMargins left="0.511811024" right="0.511811024" top="0.78740157499999996" bottom="0.78740157499999996" header="0.31496062000000002" footer="0.31496062000000002"/>
  <pageSetup paperSize="9"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B3" sqref="B3"/>
    </sheetView>
  </sheetViews>
  <sheetFormatPr defaultColWidth="9.140625" defaultRowHeight="12.75" x14ac:dyDescent="0.2"/>
  <cols>
    <col min="1" max="1" width="17.42578125" style="9" bestFit="1" customWidth="1"/>
    <col min="2" max="2" width="32.42578125" style="9" customWidth="1"/>
    <col min="3" max="3" width="88.42578125" style="18" customWidth="1"/>
    <col min="4" max="16384" width="9.140625" style="9"/>
  </cols>
  <sheetData>
    <row r="1" spans="1:3" s="21" customFormat="1" ht="48.75" customHeight="1" x14ac:dyDescent="0.2">
      <c r="A1" s="20" t="s">
        <v>66</v>
      </c>
      <c r="B1" s="20" t="s">
        <v>67</v>
      </c>
      <c r="C1" s="22" t="s">
        <v>68</v>
      </c>
    </row>
    <row r="2" spans="1:3" ht="121.5" customHeight="1" x14ac:dyDescent="0.2">
      <c r="A2" s="10">
        <v>1</v>
      </c>
      <c r="B2" s="10"/>
      <c r="C2" s="19" t="s">
        <v>69</v>
      </c>
    </row>
    <row r="3" spans="1:3" ht="121.5" customHeight="1" x14ac:dyDescent="0.2">
      <c r="A3" s="10">
        <v>2</v>
      </c>
      <c r="B3" s="10"/>
      <c r="C3" s="19" t="s">
        <v>70</v>
      </c>
    </row>
    <row r="4" spans="1:3" ht="121.5" customHeight="1" x14ac:dyDescent="0.2">
      <c r="A4" s="10">
        <v>3</v>
      </c>
      <c r="B4" s="10"/>
      <c r="C4" s="19" t="s">
        <v>71</v>
      </c>
    </row>
    <row r="5" spans="1:3" ht="121.5" customHeight="1" x14ac:dyDescent="0.2">
      <c r="A5" s="10">
        <v>4</v>
      </c>
      <c r="B5" s="10"/>
      <c r="C5" s="19" t="s">
        <v>72</v>
      </c>
    </row>
    <row r="6" spans="1:3" ht="121.5" customHeight="1" x14ac:dyDescent="0.2">
      <c r="A6" s="10">
        <v>5</v>
      </c>
      <c r="B6" s="10"/>
      <c r="C6" s="19" t="s">
        <v>73</v>
      </c>
    </row>
  </sheetData>
  <pageMargins left="0.511811024" right="0.511811024" top="0.78740157499999996" bottom="0.78740157499999996" header="0.31496062000000002" footer="0.31496062000000002"/>
  <pageSetup paperSize="9" orientation="portrait"/>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12" ma:contentTypeDescription="Crie um novo documento." ma:contentTypeScope="" ma:versionID="b79f6eff95aab44f98940acb525e46fb">
  <xsd:schema xmlns:xsd="http://www.w3.org/2001/XMLSchema" xmlns:xs="http://www.w3.org/2001/XMLSchema" xmlns:p="http://schemas.microsoft.com/office/2006/metadata/properties" xmlns:ns2="533bf9ee-423a-49de-b467-001ef4b3c07d" xmlns:ns3="051e38a1-0b00-4501-8a92-3ea274451bac" targetNamespace="http://schemas.microsoft.com/office/2006/metadata/properties" ma:root="true" ma:fieldsID="b8235255fd8de8e25cb952eec224bf96" ns2:_="" ns3:_="">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DD9EBD-714C-4EF7-A8A5-530FE1DFC289}">
  <ds:schemaRefs>
    <ds:schemaRef ds:uri="http://schemas.microsoft.com/sharepoint/v3/contenttype/forms"/>
  </ds:schemaRefs>
</ds:datastoreItem>
</file>

<file path=customXml/itemProps2.xml><?xml version="1.0" encoding="utf-8"?>
<ds:datastoreItem xmlns:ds="http://schemas.openxmlformats.org/officeDocument/2006/customXml" ds:itemID="{31AFD975-88F9-4423-9EA9-CEA1104E1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2023-11-17T12:35:06Z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0x010100097C8CDB6F0FC849B42B929B0159AC33</vt:lpwstr>
  </property>
  <property fmtid="{D5CDD505-2E9C-101B-9397-08002B2CF9AE}" pid="4" name="MSIP_Label_3738d5ca-cd4e-433d-8f2a-eee77df5cad2_Enabled">
    <vt:lpwstr>true</vt:lpwstr>
  </property>
  <property fmtid="{D5CDD505-2E9C-101B-9397-08002B2CF9AE}" pid="5" name="MSIP_Label_3738d5ca-cd4e-433d-8f2a-eee77df5cad2_SetDate">
    <vt:lpwstr>2023-05-23T20:40:42Z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5b9cf2c8-cee8-4e57-b983-83412b6f4c6b</vt:lpwstr>
  </property>
  <property fmtid="{D5CDD505-2E9C-101B-9397-08002B2CF9AE}" pid="10" name="MSIP_Label_3738d5ca-cd4e-433d-8f2a-eee77df5cad2_ContentBits">
    <vt:lpwstr>0</vt:lpwstr>
  </property>
</Properties>
</file>