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C:\Users\Elizabeth\Downloads\"/>
    </mc:Choice>
  </mc:AlternateContent>
  <xr:revisionPtr revIDLastSave="0" documentId="13_ncr:1_{4A9C4A27-6CAD-47F9-8B95-3F7886D97A70}" xr6:coauthVersionLast="47" xr6:coauthVersionMax="47" xr10:uidLastSave="{00000000-0000-0000-0000-000000000000}"/>
  <bookViews>
    <workbookView xWindow="-120" yWindow="-120" windowWidth="20730" windowHeight="11160" tabRatio="591" xr2:uid="{00000000-000D-0000-FFFF-FFFF00000000}"/>
  </bookViews>
  <sheets>
    <sheet name="INDICADORES E METAS" sheetId="22" r:id="rId1"/>
    <sheet name="AVALIACAO MEIO TERMO" sheetId="33" r:id="rId2"/>
    <sheet name="AVALIACAO FINAL" sheetId="34" r:id="rId3"/>
    <sheet name="FIGURAS" sheetId="35" r:id="rId4"/>
  </sheets>
  <definedNames>
    <definedName name="_xlnm._FilterDatabase" localSheetId="0" hidden="1">'INDICADORES E METAS'!$A$10:$K$10</definedName>
    <definedName name="Figuras">FIGURAS!$A$1:$B$6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2" l="1"/>
  <c r="F18" i="22"/>
  <c r="C9" i="34"/>
  <c r="C7" i="34"/>
  <c r="F13" i="22" l="1"/>
  <c r="E13" i="22"/>
</calcChain>
</file>

<file path=xl/sharedStrings.xml><?xml version="1.0" encoding="utf-8"?>
<sst xmlns="http://schemas.openxmlformats.org/spreadsheetml/2006/main" count="192" uniqueCount="107">
  <si>
    <t xml:space="preserve"> Plano de Ação Nacional para Conservação de Espécies Ameaçadas de Extinção - PAN</t>
  </si>
  <si>
    <t xml:space="preserve">Plano de Ação para a Conservação dos Pequenos Mamíferos de Áreas Florestais - PAN PMAF																				</t>
  </si>
  <si>
    <t>OBJETIVO GERAL</t>
  </si>
  <si>
    <t>Proteger as populações das espécies alvo do PAN e seus ambientes, reduzindo os fatores de ameaça, e ampliar e difundir o conhecimento sobre elas, visando a sua conservação</t>
  </si>
  <si>
    <t>DATA DA MATRIZ DE METAS</t>
  </si>
  <si>
    <t>29/05/2023 - 31/05/2023</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</si>
  <si>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</si>
  <si>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</si>
  <si>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</si>
  <si>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</si>
  <si>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</si>
  <si>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</si>
  <si>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</si>
  <si>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</si>
  <si>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</si>
  <si>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</si>
  <si>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</si>
  <si>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</si>
  <si>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Fortalecimento das políticas públicas de prevenção, monitoramento e fiscalização, visando a proteção das espécies alvo do PAN e seus ambientes</t>
  </si>
  <si>
    <t>Número de planos de manejo de UCs publicados e listas estaduais de espécies em extinção que tratem das espécies de interesse desse PAN</t>
  </si>
  <si>
    <t>Aumentar</t>
  </si>
  <si>
    <t>Site dos órgãos gestores, e-mail, SALVE e Diários Oficiais.</t>
  </si>
  <si>
    <t>2022, 2025, 2027</t>
  </si>
  <si>
    <t>Jorge Nascimento (ICMBio/NGI Serra Fluminense)</t>
  </si>
  <si>
    <t>Lista das 39 UCs (federais, estaduais e municipais) com registro das espécies desse PAN, sendo que 28 possuem Planos de Manejo. Além disso, seis estados (ES, BA, SC, MG, SP e RJ) contemplam espécies desse PAN em suas Listas de Espécies em Extinção, resultando em 34 planos de manejo no total.
 Cada instrumento de gestão será contemplado uma única vez e não por espécie.</t>
  </si>
  <si>
    <t>Desenvolvimento de estratégias para o aumento da proteção territorial das áreas de ocorrência das espécies do PAN</t>
  </si>
  <si>
    <t>% área de abrangência do PAN com áreas protegidas legalmente instituídas</t>
  </si>
  <si>
    <t>Acompanhar a publicação de legislação, CNUC e consulta aos órgãos de gestão das UCs.</t>
  </si>
  <si>
    <t>Mariella Butti (ICMBio/CENAP)</t>
  </si>
  <si>
    <t>Buscar os shapes do CNUC e fazer a interseção com a área de abrangência do PAN.</t>
  </si>
  <si>
    <t>% da área de abrangência do PAN com remanescentes de Mata Atlântica</t>
  </si>
  <si>
    <t>Cobertura identificada pelo Mapbiomas.</t>
  </si>
  <si>
    <t>Anual</t>
  </si>
  <si>
    <t>Devido à proteção dada à Mata Atlântica pela Lei da Mata Atlântica será considerada área protegida as classes Floresta, Restinga Árborea e Mangue. 
O Mapbiomas é publicado com dados defasados em 1 ano e será considerado o dado disponível no momento da análise. A área de abrangência do PAN no bioma Mata Atlântica é de 221706 km2.</t>
  </si>
  <si>
    <t>Controle e fiscalização de produtos químicos de uso agrícola e para o controle de pragas nas áreas de ocorrência das espécies alvo do PAN</t>
  </si>
  <si>
    <t>Número de UCs que realizam ações de conscientização sobre o uso de produtos químicos e seus impactos sobre as espécies</t>
  </si>
  <si>
    <t>Ligação telefônica e envio de questionário online.</t>
  </si>
  <si>
    <t>Selma Ribeiro (ICMBio/CENAP)</t>
  </si>
  <si>
    <t xml:space="preserve">Dentre os 39 formulários encaminhados para obtenção de informações, apenas duas UCs (RPPN Caruara e APA Murici) retornaram informando que realizam ações de conscientização, por isso a linha base ficou em dois. 
Há necessidade de rever a estratégia utilizada para conseguir as informações junto às UCs com registro das espécies. </t>
  </si>
  <si>
    <t>Número de ações de conscientização sobre o uso de produtos químicos e seus impactos sobre as espécies promovidas pelo PE de Ilhabela</t>
  </si>
  <si>
    <t>Consulta direta ao gestor da UC.</t>
  </si>
  <si>
    <t>Alexandre Percequillo (USP/ESALQ)</t>
  </si>
  <si>
    <t>A linha de base partiu da consulta à equipe de Gestão do PE Ilhabela, que informou que não foram realizadas ações dessa natureza em 2022. As metas se referem ao número anual acumulado no período do PAN.</t>
  </si>
  <si>
    <t>Número de ações de conscientização sobre o uso de produtos químicos e seus impactos sobre as espécies na Cabruca do Sul da Bahia</t>
  </si>
  <si>
    <t>Questionamento direto à ADAB (Agência de Defesa Agropecuária da Bahia).</t>
  </si>
  <si>
    <t> Priscilla Gomes​ (Engaja Treinamentos)​​</t>
  </si>
  <si>
    <t>Prevenção e mitigação dos impactos antrópicos que causem perda, fragmentação ou degradação de habitats, incluindo aqueles relacionados à instalação e operação de rodovias e estradas</t>
  </si>
  <si>
    <t>Número das licenças emitidas para rodovias e estradas no período que incluíram medidas mitigatórias que atendam ou abranjam mamíferos.</t>
  </si>
  <si>
    <t>Consulta por e-mail aos estados, IBAMA e via Lei de Acesso à Informação (LAI), caso necessário.</t>
  </si>
  <si>
    <t>A consulta foi realizada através do envio de questionário online a todos os órgãos licenciadores dos estados que possuem espécies de interesse desse PAN, assim como a Diretoria de Licenciamento do IBAMA. Porém, houve duas respostas até o momento, sendo o IBAMA com 5 licenças emitidas, na qual apenas uma contemplava medidas mitigatórias, e a CETESB com 25 licenças emitidas, nas quais 23 contemplavam medidas de mitigação, resultando em 24 licenças (linha de base). 
Há necessidade de fortalecimento da  comunicação com os Estados para obter informações mais coerentes com a realidade.</t>
  </si>
  <si>
    <t>% da área da abrangência do PAN sobreposto a áreas não naturais</t>
  </si>
  <si>
    <t>Manter</t>
  </si>
  <si>
    <t>Mapbiomas.</t>
  </si>
  <si>
    <t>Verificar a sobreposição de áreas não naturais ao longo dos anos utilizando os dados do Mapbiomas. Destaca-se que esses tem uma defasagem de 1 ano com relação ao ano monitorado. A área de abrangência do PAN é de 273517 km2.</t>
  </si>
  <si>
    <t>Ordenamento do turismo visando a conservação do ambiente natural das espécies alvo do PAN</t>
  </si>
  <si>
    <t>% das UCs com ocorrência das espécies que têm instrumento de gestão que trate de ordenamento do turismo/uso público ou fiscalização do uso irregular naquelas em que a atividade é proibida</t>
  </si>
  <si>
    <t>SAMGe e sites dos estados.</t>
  </si>
  <si>
    <t>Considerando o total de 39 UCs, sendo 28 UCs com planos de manejo (vide OE1, Indicador 1), uma delas não menciona nenhum ordenamento de turismo, por isso foram contabilizadas 27 UCs para este indicador. Por instrumentos de gestão entende-se os Planos de Manejo e Planos de Uso Público das UCs.</t>
  </si>
  <si>
    <t xml:space="preserve">% dos municípios (estado da Bahia e município de Ilhabela, SP) que têm instrumento de gestão que trate de ordenamento ambiental do turismo/uso público </t>
  </si>
  <si>
    <t>Leitura dos planos de turismo municipais da Costa do Cacau e Costa do Descobrimento.</t>
  </si>
  <si>
    <t>Os municípios que devem ser monitorados neste indicador incluem aqueles do Sul da Bahia onde há registro das espécies e Ilhabela/SP. 
Dos 37 municípios dessa região, representados por 67,5% (arredondado para 68%), 25 possuem instrumentos de ordenamento do turismo.</t>
  </si>
  <si>
    <t>Geração, integração e divulgação do conhecimento sobre as espécies alvo do PAN e seus ambientes</t>
  </si>
  <si>
    <t xml:space="preserve">Nº médio anual de publicações científicas sobre as espécies alvo do PAN </t>
  </si>
  <si>
    <t>Google Scholar.</t>
  </si>
  <si>
    <t>Cibele Bonvicino (Fiocruz)</t>
  </si>
  <si>
    <t>A linha de base foi tomada pela média dos últimos 5 anos (revistas, dissertações e teses). Considerando que a média anual é de 16 publicações, a meta de meio termo foi estabelecida com o aumento de 20% (sendo 97 publicações) e 40% para final (129). Alexandra Bezerra (Museu Paraense Emilio Goeldi) apoiou no levantamento da linha de base e metas.</t>
  </si>
  <si>
    <t xml:space="preserve">Nº de UCs com ações de divulgação/sensibilização sobre as espécies alvo do PAN </t>
  </si>
  <si>
    <t>Questionário às UCs.</t>
  </si>
  <si>
    <t xml:space="preserve">Dos 39 questionários online encaminhados às UCs, apenas duas UCs (RPPN Caruara e PARNA do Descobrimento) responderam que realizaram ações de sensibilização quanto as espécies desse PAN (linha de base). Há necessidade de rever a estratégia utilizada para conseguir as informações junto às UCs. </t>
  </si>
  <si>
    <t>Número médio de contas alcançadas com as postagens com as espécies do PAN no Instagram</t>
  </si>
  <si>
    <t>Pedir aos parceiros os números de alcance trimestralmente.</t>
  </si>
  <si>
    <t>Trimestral</t>
  </si>
  <si>
    <t>Escolher e divulgar as hashtags que serão utilizadas no monitoramento do indicador.</t>
  </si>
  <si>
    <t xml:space="preserve">Número de publicações com as hashtags do PAN nas redes sociais </t>
  </si>
  <si>
    <t>Monitorar as hashtags nas redes sociais (Instagram).</t>
  </si>
  <si>
    <t>2025, 2027</t>
  </si>
  <si>
    <t>Avaliação, prevenção e mitigação dos impactos negativos causados pelas espécies exóticas e domésticas sobre as espécies alvo do PAN</t>
  </si>
  <si>
    <t xml:space="preserve">Número de Unidades de Conservação que desenvolveram iniciativas de controle de fauna exótica ou doméstica, priorizando UCs onde há registro das espécies alvo desse PAN </t>
  </si>
  <si>
    <t>SAMGe e questionamentos diretos (para outros PANs inclusive).</t>
  </si>
  <si>
    <t>Plano de Ação para a Conservação dos Pequenos Mamíferos de Áreas Florestais - PAN PMAF</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</si>
  <si>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</si>
  <si>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</si>
  <si>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</si>
  <si>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</si>
  <si>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</si>
  <si>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</si>
  <si>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</si>
  <si>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</si>
  <si>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</si>
  <si>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</si>
  <si>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</si>
  <si>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Baixa</t>
  </si>
  <si>
    <t>Média</t>
  </si>
  <si>
    <t>Alta</t>
  </si>
  <si>
    <t>Tend</t>
  </si>
  <si>
    <t>Plano de Ação para a Conservação [nome do PAN]</t>
  </si>
  <si>
    <t>DATA DA AVALIAÇÃO FINAL</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</si>
  <si>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</si>
  <si>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</si>
  <si>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</si>
  <si>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</si>
  <si>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</si>
  <si>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</si>
  <si>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</si>
  <si>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</si>
  <si>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</si>
  <si>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 xml:space="preserve">Essa linha de base se refere à uma resposta (RPPN Caruara) no formulário online encaminhado para as 39 UCs, informando sobre a realização de ações de controle de espécies exóticas e domésticas. Deve-se atentar que as iniciativas contra roedores exóticos devem ser incluídas apenas após análise, pois podem ser prejudiciais às espécies silvestres.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</si>
</sst>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b/>
      <sz val="18"/>
      <name val="Arial"/>
      <family val="2"/>
    </font>
    <font>
      <sz val="12"/>
      <color rgb="FF000000"/>
      <name val="Calibri"/>
      <family val="2"/>
    </font>
    <font>
      <sz val="12"/>
      <color rgb="FF000000"/>
      <name val="Calibri"/>
      <charset val="1"/>
    </font>
    <font>
      <b/>
      <sz val="16"/>
      <color rgb="FF000000"/>
      <name val="Calibri"/>
      <charset val="1"/>
    </font>
    <font>
      <sz val="12"/>
      <color rgb="FF000000"/>
      <name val="Calibri"/>
      <family val="2"/>
      <scheme val="minor"/>
    </font>
    <font>
      <sz val="12"/>
      <color theme="1"/>
      <name val="Calibri"/>
      <family val="2"/>
      <scheme val="minor"/>
    </font>
    <font>
      <sz val="12"/>
      <color rgb="FF000000"/>
      <name val="Calibri"/>
      <scheme val="minor"/>
    </font>
  </fonts>
  <fills count="15">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s>
  <borders count="1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96">
    <xf numFmtId="0" fontId="0" fillId="0" borderId="0" xfId="0"/>
    <xf numFmtId="0" fontId="2" fillId="3" borderId="0" xfId="0" applyFont="1" applyFill="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5" fillId="0" borderId="2" xfId="0" applyFont="1" applyBorder="1" applyAlignment="1">
      <alignment vertical="center"/>
    </xf>
    <xf numFmtId="0" fontId="3" fillId="3" borderId="0" xfId="0" applyFont="1" applyFill="1" applyAlignment="1">
      <alignment vertical="center"/>
    </xf>
    <xf numFmtId="0" fontId="0" fillId="3" borderId="0" xfId="0" applyFill="1" applyAlignment="1">
      <alignment vertical="center"/>
    </xf>
    <xf numFmtId="0" fontId="12" fillId="0" borderId="2" xfId="0" applyFont="1" applyBorder="1" applyAlignment="1">
      <alignment vertical="center" wrapText="1"/>
    </xf>
    <xf numFmtId="0" fontId="15"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7"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3" xfId="0" applyFont="1" applyFill="1" applyBorder="1" applyAlignment="1">
      <alignment vertical="center"/>
    </xf>
    <xf numFmtId="0" fontId="7" fillId="4"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0" fillId="3" borderId="0" xfId="0" applyFill="1" applyAlignment="1">
      <alignment wrapText="1"/>
    </xf>
    <xf numFmtId="0" fontId="2" fillId="3" borderId="2" xfId="0" applyFont="1" applyFill="1" applyBorder="1" applyAlignment="1">
      <alignment horizontal="left" vertical="center" wrapText="1"/>
    </xf>
    <xf numFmtId="0" fontId="21" fillId="0" borderId="2" xfId="0" applyFont="1" applyBorder="1" applyAlignment="1">
      <alignment horizontal="center" vertical="center"/>
    </xf>
    <xf numFmtId="0" fontId="21" fillId="3" borderId="0" xfId="0" applyFont="1" applyFill="1" applyAlignment="1">
      <alignment horizontal="center" vertical="center"/>
    </xf>
    <xf numFmtId="0" fontId="21" fillId="3" borderId="2" xfId="0" applyFont="1" applyFill="1" applyBorder="1" applyAlignment="1">
      <alignment horizontal="center" vertical="center" wrapText="1"/>
    </xf>
    <xf numFmtId="14" fontId="13"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23" fillId="0" borderId="13" xfId="0" applyFont="1" applyBorder="1" applyAlignment="1">
      <alignment horizontal="center" vertical="center" wrapText="1"/>
    </xf>
    <xf numFmtId="3" fontId="5"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7" fillId="0" borderId="0" xfId="0" applyFont="1" applyAlignment="1">
      <alignment vertical="center"/>
    </xf>
    <xf numFmtId="0" fontId="23" fillId="0" borderId="2" xfId="0" applyFont="1" applyBorder="1" applyAlignment="1">
      <alignment horizontal="center" vertical="center" wrapText="1"/>
    </xf>
    <xf numFmtId="0" fontId="25" fillId="3" borderId="3" xfId="0"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10" fontId="5" fillId="3" borderId="2"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9" fontId="25" fillId="3" borderId="2" xfId="0" applyNumberFormat="1" applyFont="1" applyFill="1" applyBorder="1" applyAlignment="1">
      <alignment horizontal="center" vertical="center" wrapText="1"/>
    </xf>
    <xf numFmtId="0" fontId="25" fillId="3"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2" xfId="0" applyFont="1" applyBorder="1" applyAlignment="1">
      <alignment horizontal="left" vertical="center"/>
    </xf>
    <xf numFmtId="0" fontId="2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7" borderId="2" xfId="0" applyFont="1" applyFill="1" applyBorder="1" applyAlignment="1">
      <alignment horizontal="left" vertical="center"/>
    </xf>
    <xf numFmtId="0" fontId="0" fillId="0" borderId="2" xfId="0"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left" vertical="center"/>
    </xf>
    <xf numFmtId="0" fontId="24"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14" fontId="13" fillId="0" borderId="6" xfId="0" applyNumberFormat="1" applyFont="1" applyBorder="1" applyAlignment="1">
      <alignment horizontal="center" vertical="center"/>
    </xf>
    <xf numFmtId="14" fontId="13" fillId="0" borderId="5" xfId="0" applyNumberFormat="1" applyFont="1" applyBorder="1" applyAlignment="1">
      <alignment horizontal="center" vertical="center"/>
    </xf>
    <xf numFmtId="0" fontId="16" fillId="8" borderId="3" xfId="0" applyFont="1" applyFill="1" applyBorder="1" applyAlignment="1">
      <alignment horizontal="center" vertical="center"/>
    </xf>
    <xf numFmtId="0" fontId="14" fillId="8" borderId="4" xfId="0" applyFont="1" applyFill="1" applyBorder="1" applyAlignment="1">
      <alignment horizontal="right" vertical="center"/>
    </xf>
    <xf numFmtId="0" fontId="14" fillId="8" borderId="5" xfId="0" applyFont="1" applyFill="1" applyBorder="1" applyAlignment="1">
      <alignment horizontal="right" vertical="center"/>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6" fillId="9" borderId="2" xfId="0" applyFont="1" applyFill="1" applyBorder="1" applyAlignment="1">
      <alignment horizontal="right" vertical="center"/>
    </xf>
    <xf numFmtId="14" fontId="13"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14" fillId="8" borderId="2" xfId="0" applyFont="1" applyFill="1" applyBorder="1" applyAlignment="1">
      <alignment horizontal="right" vertical="center"/>
    </xf>
    <xf numFmtId="0" fontId="8" fillId="0" borderId="2" xfId="0" applyFont="1" applyBorder="1" applyAlignment="1">
      <alignment horizontal="left" vertical="top"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righ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5" xfId="0" applyFont="1" applyFill="1" applyBorder="1" applyAlignment="1">
      <alignment horizontal="center" vertical="center"/>
    </xf>
    <xf numFmtId="0" fontId="16" fillId="11" borderId="2" xfId="0" applyFont="1" applyFill="1" applyBorder="1" applyAlignment="1">
      <alignment horizontal="center" vertical="center" wrapText="1"/>
    </xf>
    <xf numFmtId="0" fontId="1" fillId="0" borderId="2" xfId="0" applyFont="1" applyBorder="1" applyAlignment="1">
      <alignment horizontal="center" vertical="center"/>
    </xf>
    <xf numFmtId="0" fontId="8" fillId="0" borderId="2" xfId="0" applyFont="1" applyBorder="1" applyAlignment="1">
      <alignment horizontal="center" vertical="center" wrapText="1"/>
    </xf>
    <xf numFmtId="0" fontId="6" fillId="12" borderId="2" xfId="0" applyFont="1" applyFill="1" applyBorder="1" applyAlignment="1">
      <alignment horizontal="right"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5.png"/><Relationship Id="rId6"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303414</xdr:colOff>
      <xdr:row>15</xdr:row>
      <xdr:rowOff>81651</xdr:rowOff>
    </xdr:from>
    <xdr:to>
      <xdr:col>12</xdr:col>
      <xdr:colOff>1746809</xdr:colOff>
      <xdr:row>15</xdr:row>
      <xdr:rowOff>1428458</xdr:rowOff>
    </xdr:to>
    <xdr:pic>
      <xdr:nvPicPr>
        <xdr:cNvPr id="3" name="Imagem 2">
          <a:extLst>
            <a:ext uri="{FF2B5EF4-FFF2-40B4-BE49-F238E27FC236}">
              <a16:creationId xmlns:a16="http://schemas.microsoft.com/office/drawing/2014/main" id="{9907000E-09F2-446F-9FF5-275FDA73F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11914" y="8775378"/>
          <a:ext cx="1443395" cy="1346807"/>
        </a:xfrm>
        <a:prstGeom prst="rect">
          <a:avLst/>
        </a:prstGeom>
      </xdr:spPr>
    </xdr:pic>
    <xdr:clientData/>
  </xdr:twoCellAnchor>
  <xdr:twoCellAnchor editAs="oneCell">
    <xdr:from>
      <xdr:col>12</xdr:col>
      <xdr:colOff>456384</xdr:colOff>
      <xdr:row>11</xdr:row>
      <xdr:rowOff>1170071</xdr:rowOff>
    </xdr:from>
    <xdr:to>
      <xdr:col>12</xdr:col>
      <xdr:colOff>1842726</xdr:colOff>
      <xdr:row>13</xdr:row>
      <xdr:rowOff>1170397</xdr:rowOff>
    </xdr:to>
    <xdr:pic>
      <xdr:nvPicPr>
        <xdr:cNvPr id="4" name="Imagem 3">
          <a:extLst>
            <a:ext uri="{FF2B5EF4-FFF2-40B4-BE49-F238E27FC236}">
              <a16:creationId xmlns:a16="http://schemas.microsoft.com/office/drawing/2014/main" id="{E1530532-70EC-4FB1-A342-0EBA1C063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64884" y="4235389"/>
          <a:ext cx="1386342" cy="1422396"/>
        </a:xfrm>
        <a:prstGeom prst="rect">
          <a:avLst/>
        </a:prstGeom>
      </xdr:spPr>
    </xdr:pic>
    <xdr:clientData/>
  </xdr:twoCellAnchor>
  <xdr:twoCellAnchor editAs="oneCell">
    <xdr:from>
      <xdr:col>12</xdr:col>
      <xdr:colOff>207817</xdr:colOff>
      <xdr:row>13</xdr:row>
      <xdr:rowOff>1453621</xdr:rowOff>
    </xdr:from>
    <xdr:to>
      <xdr:col>12</xdr:col>
      <xdr:colOff>1741999</xdr:colOff>
      <xdr:row>14</xdr:row>
      <xdr:rowOff>1433555</xdr:rowOff>
    </xdr:to>
    <xdr:pic>
      <xdr:nvPicPr>
        <xdr:cNvPr id="5" name="Imagem 4">
          <a:extLst>
            <a:ext uri="{FF2B5EF4-FFF2-40B4-BE49-F238E27FC236}">
              <a16:creationId xmlns:a16="http://schemas.microsoft.com/office/drawing/2014/main" id="{E2F87960-0189-44ED-8F58-7E5C592747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116317" y="7237894"/>
          <a:ext cx="1534182" cy="1434661"/>
        </a:xfrm>
        <a:prstGeom prst="rect">
          <a:avLst/>
        </a:prstGeom>
      </xdr:spPr>
    </xdr:pic>
    <xdr:clientData/>
  </xdr:twoCellAnchor>
  <xdr:twoCellAnchor editAs="oneCell">
    <xdr:from>
      <xdr:col>12</xdr:col>
      <xdr:colOff>361280</xdr:colOff>
      <xdr:row>13</xdr:row>
      <xdr:rowOff>62698</xdr:rowOff>
    </xdr:from>
    <xdr:to>
      <xdr:col>12</xdr:col>
      <xdr:colOff>1753473</xdr:colOff>
      <xdr:row>13</xdr:row>
      <xdr:rowOff>1358098</xdr:rowOff>
    </xdr:to>
    <xdr:pic>
      <xdr:nvPicPr>
        <xdr:cNvPr id="6" name="Imagem 5">
          <a:extLst>
            <a:ext uri="{FF2B5EF4-FFF2-40B4-BE49-F238E27FC236}">
              <a16:creationId xmlns:a16="http://schemas.microsoft.com/office/drawing/2014/main" id="{D70394FD-C6B8-4603-BD6D-4AD385D796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269780" y="5846971"/>
          <a:ext cx="1392193" cy="1295400"/>
        </a:xfrm>
        <a:prstGeom prst="rect">
          <a:avLst/>
        </a:prstGeom>
      </xdr:spPr>
    </xdr:pic>
    <xdr:clientData/>
  </xdr:twoCellAnchor>
  <xdr:twoCellAnchor editAs="oneCell">
    <xdr:from>
      <xdr:col>18</xdr:col>
      <xdr:colOff>363682</xdr:colOff>
      <xdr:row>13</xdr:row>
      <xdr:rowOff>467591</xdr:rowOff>
    </xdr:from>
    <xdr:to>
      <xdr:col>18</xdr:col>
      <xdr:colOff>1897864</xdr:colOff>
      <xdr:row>14</xdr:row>
      <xdr:rowOff>447525</xdr:rowOff>
    </xdr:to>
    <xdr:pic>
      <xdr:nvPicPr>
        <xdr:cNvPr id="7" name="Imagem 6">
          <a:extLst>
            <a:ext uri="{FF2B5EF4-FFF2-40B4-BE49-F238E27FC236}">
              <a16:creationId xmlns:a16="http://schemas.microsoft.com/office/drawing/2014/main" id="{47697829-346B-4DC3-9767-7B19A32616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910500" y="5697682"/>
          <a:ext cx="1534182" cy="1434661"/>
        </a:xfrm>
        <a:prstGeom prst="rect">
          <a:avLst/>
        </a:prstGeom>
      </xdr:spPr>
    </xdr:pic>
    <xdr:clientData/>
  </xdr:twoCellAnchor>
  <xdr:twoCellAnchor editAs="oneCell">
    <xdr:from>
      <xdr:col>12</xdr:col>
      <xdr:colOff>449036</xdr:colOff>
      <xdr:row>16</xdr:row>
      <xdr:rowOff>108857</xdr:rowOff>
    </xdr:from>
    <xdr:to>
      <xdr:col>12</xdr:col>
      <xdr:colOff>1646465</xdr:colOff>
      <xdr:row>16</xdr:row>
      <xdr:rowOff>1435374</xdr:rowOff>
    </xdr:to>
    <xdr:pic>
      <xdr:nvPicPr>
        <xdr:cNvPr id="8" name="Imagem 7">
          <a:extLst>
            <a:ext uri="{FF2B5EF4-FFF2-40B4-BE49-F238E27FC236}">
              <a16:creationId xmlns:a16="http://schemas.microsoft.com/office/drawing/2014/main" id="{858AB952-CDA7-44A4-AA0B-E93FF422599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10232571"/>
          <a:ext cx="1197429" cy="1326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688564</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352747</xdr:colOff>
      <xdr:row>2</xdr:row>
      <xdr:rowOff>76846</xdr:rowOff>
    </xdr:from>
    <xdr:to>
      <xdr:col>1</xdr:col>
      <xdr:colOff>1796142</xdr:colOff>
      <xdr:row>2</xdr:row>
      <xdr:rowOff>1411283</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6890" y="1777739"/>
          <a:ext cx="1443395" cy="1334437"/>
        </a:xfrm>
        <a:prstGeom prst="rect">
          <a:avLst/>
        </a:prstGeom>
      </xdr:spPr>
    </xdr:pic>
    <xdr:clientData/>
  </xdr:twoCellAnchor>
  <xdr:twoCellAnchor editAs="oneCell">
    <xdr:from>
      <xdr:col>1</xdr:col>
      <xdr:colOff>233648</xdr:colOff>
      <xdr:row>3</xdr:row>
      <xdr:rowOff>33673</xdr:rowOff>
    </xdr:from>
    <xdr:to>
      <xdr:col>1</xdr:col>
      <xdr:colOff>1767830</xdr:colOff>
      <xdr:row>3</xdr:row>
      <xdr:rowOff>1455964</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7791" y="3272173"/>
          <a:ext cx="1534182" cy="1422291"/>
        </a:xfrm>
        <a:prstGeom prst="rect">
          <a:avLst/>
        </a:prstGeom>
      </xdr:spPr>
    </xdr:pic>
    <xdr:clientData/>
  </xdr:twoCellAnchor>
  <xdr:twoCellAnchor editAs="oneCell">
    <xdr:from>
      <xdr:col>1</xdr:col>
      <xdr:colOff>353710</xdr:colOff>
      <xdr:row>4</xdr:row>
      <xdr:rowOff>92529</xdr:rowOff>
    </xdr:from>
    <xdr:to>
      <xdr:col>1</xdr:col>
      <xdr:colOff>1745903</xdr:colOff>
      <xdr:row>4</xdr:row>
      <xdr:rowOff>1387929</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853" y="4868636"/>
          <a:ext cx="1392193" cy="1295400"/>
        </a:xfrm>
        <a:prstGeom prst="rect">
          <a:avLst/>
        </a:prstGeom>
      </xdr:spPr>
    </xdr:pic>
    <xdr:clientData/>
  </xdr:twoCellAnchor>
  <xdr:twoCellAnchor editAs="oneCell">
    <xdr:from>
      <xdr:col>1</xdr:col>
      <xdr:colOff>435429</xdr:colOff>
      <xdr:row>5</xdr:row>
      <xdr:rowOff>54427</xdr:rowOff>
    </xdr:from>
    <xdr:to>
      <xdr:col>1</xdr:col>
      <xdr:colOff>1714500</xdr:colOff>
      <xdr:row>5</xdr:row>
      <xdr:rowOff>1471387</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5643" y="6830784"/>
          <a:ext cx="1279071" cy="1416960"/>
        </a:xfrm>
        <a:prstGeom prst="rect">
          <a:avLst/>
        </a:prstGeom>
      </xdr:spPr>
    </xdr:pic>
    <xdr:clientData/>
  </xdr:twoCellAnchor>
  <xdr:twoCellAnchor editAs="oneCell">
    <xdr:from>
      <xdr:col>1</xdr:col>
      <xdr:colOff>503464</xdr:colOff>
      <xdr:row>0</xdr:row>
      <xdr:rowOff>544287</xdr:rowOff>
    </xdr:from>
    <xdr:to>
      <xdr:col>1</xdr:col>
      <xdr:colOff>1889806</xdr:colOff>
      <xdr:row>1</xdr:row>
      <xdr:rowOff>1328384</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73678" y="544287"/>
          <a:ext cx="1386342" cy="1410026"/>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25"/>
  <sheetViews>
    <sheetView tabSelected="1" zoomScale="70" zoomScaleNormal="70" workbookViewId="0">
      <selection activeCell="G10" sqref="D1:G1048576"/>
    </sheetView>
  </sheetViews>
  <sheetFormatPr defaultColWidth="9.140625" defaultRowHeight="18.75" x14ac:dyDescent="0.2"/>
  <cols>
    <col min="1" max="1" width="8" style="2" customWidth="1"/>
    <col min="2" max="2" width="45.42578125" style="2" customWidth="1"/>
    <col min="3" max="3" width="46.85546875" style="2" customWidth="1"/>
    <col min="4" max="7" width="21.42578125" style="2" customWidth="1"/>
    <col min="8" max="8" width="27.7109375" style="2" customWidth="1"/>
    <col min="9" max="9" width="22.5703125" style="2" customWidth="1"/>
    <col min="10" max="10" width="34.42578125" style="2" customWidth="1"/>
    <col min="11" max="11" width="85.140625" style="2" customWidth="1"/>
    <col min="12" max="16384" width="9.140625" style="2"/>
  </cols>
  <sheetData>
    <row r="1" spans="1:11" s="5" customFormat="1" ht="39" customHeight="1" x14ac:dyDescent="0.2">
      <c r="A1" s="60" t="s">
        <v>0</v>
      </c>
      <c r="B1" s="60"/>
      <c r="C1" s="60"/>
      <c r="D1" s="60"/>
      <c r="E1" s="60"/>
      <c r="F1" s="60"/>
      <c r="G1" s="60"/>
      <c r="H1" s="60"/>
      <c r="I1" s="60"/>
      <c r="J1" s="60"/>
      <c r="K1" s="60"/>
    </row>
    <row r="2" spans="1:11" s="6" customFormat="1" ht="8.25" customHeight="1" x14ac:dyDescent="0.2">
      <c r="A2" s="61"/>
      <c r="B2" s="61"/>
      <c r="C2" s="61"/>
      <c r="D2" s="61"/>
      <c r="E2" s="61"/>
      <c r="F2" s="61"/>
      <c r="G2" s="61"/>
      <c r="H2" s="61"/>
      <c r="I2" s="61"/>
      <c r="J2" s="61"/>
      <c r="K2" s="61"/>
    </row>
    <row r="3" spans="1:11" s="6" customFormat="1" ht="28.5" x14ac:dyDescent="0.2">
      <c r="A3" s="63" t="s">
        <v>1</v>
      </c>
      <c r="B3" s="63"/>
      <c r="C3" s="63"/>
      <c r="D3" s="63"/>
      <c r="E3" s="63"/>
      <c r="F3" s="63"/>
      <c r="G3" s="63"/>
      <c r="H3" s="63"/>
      <c r="I3" s="63"/>
      <c r="J3" s="63"/>
      <c r="K3" s="63"/>
    </row>
    <row r="4" spans="1:11" s="6" customFormat="1" ht="12.75" x14ac:dyDescent="0.2">
      <c r="A4" s="61"/>
      <c r="B4" s="61"/>
      <c r="C4" s="61"/>
      <c r="D4" s="61"/>
      <c r="E4" s="61"/>
      <c r="F4" s="61"/>
      <c r="G4" s="61"/>
      <c r="H4" s="61"/>
      <c r="I4" s="61"/>
      <c r="J4" s="61"/>
      <c r="K4" s="61"/>
    </row>
    <row r="5" spans="1:11" s="1" customFormat="1" ht="26.25" customHeight="1" x14ac:dyDescent="0.2">
      <c r="A5" s="70" t="s">
        <v>2</v>
      </c>
      <c r="B5" s="71"/>
      <c r="C5" s="64" t="s">
        <v>3</v>
      </c>
      <c r="D5" s="65"/>
      <c r="E5" s="65"/>
      <c r="F5" s="65"/>
      <c r="G5" s="65"/>
      <c r="H5" s="65"/>
      <c r="I5" s="65"/>
      <c r="J5" s="65"/>
      <c r="K5" s="66"/>
    </row>
    <row r="6" spans="1:11" s="1" customFormat="1" ht="11.25" customHeight="1" x14ac:dyDescent="0.2">
      <c r="A6" s="62"/>
      <c r="B6" s="62"/>
      <c r="C6" s="62"/>
      <c r="D6" s="62"/>
      <c r="E6" s="62"/>
      <c r="F6" s="62"/>
      <c r="G6" s="62"/>
      <c r="H6" s="62"/>
      <c r="I6" s="62"/>
      <c r="J6" s="62"/>
      <c r="K6" s="62"/>
    </row>
    <row r="7" spans="1:11" s="1" customFormat="1" ht="31.5" customHeight="1" x14ac:dyDescent="0.2">
      <c r="A7" s="72" t="s">
        <v>4</v>
      </c>
      <c r="B7" s="73"/>
      <c r="C7" s="29" t="s">
        <v>5</v>
      </c>
      <c r="D7" s="67"/>
      <c r="E7" s="67"/>
      <c r="F7" s="67"/>
      <c r="G7" s="67"/>
      <c r="H7" s="67"/>
      <c r="I7" s="67"/>
      <c r="J7" s="67"/>
      <c r="K7" s="68"/>
    </row>
    <row r="8" spans="1:11" ht="16.5" customHeight="1" x14ac:dyDescent="0.2">
      <c r="A8" s="57"/>
      <c r="B8" s="57"/>
      <c r="C8" s="57"/>
      <c r="D8" s="57"/>
      <c r="E8" s="57"/>
      <c r="F8" s="57"/>
      <c r="G8" s="57"/>
      <c r="H8" s="57"/>
      <c r="I8" s="57"/>
      <c r="J8" s="57"/>
      <c r="K8" s="57"/>
    </row>
    <row r="9" spans="1:11" ht="21.75" customHeight="1" x14ac:dyDescent="0.2">
      <c r="A9" s="69" t="s">
        <v>6</v>
      </c>
      <c r="B9" s="69"/>
      <c r="C9" s="69"/>
      <c r="D9" s="69"/>
      <c r="E9" s="69"/>
      <c r="F9" s="69"/>
      <c r="G9" s="69"/>
      <c r="H9" s="69"/>
      <c r="I9" s="69"/>
      <c r="J9" s="69"/>
      <c r="K9" s="69"/>
    </row>
    <row r="10" spans="1:11" ht="56.25" x14ac:dyDescent="0.2">
      <c r="A10" s="8" t="s">
        <v>7</v>
      </c>
      <c r="B10" s="8" t="s">
        <v>8</v>
      </c>
      <c r="C10" s="8" t="s">
        <v>9</v>
      </c>
      <c r="D10" s="8" t="s">
        <v>10</v>
      </c>
      <c r="E10" s="8" t="s">
        <v>11</v>
      </c>
      <c r="F10" s="8" t="s">
        <v>12</v>
      </c>
      <c r="G10" s="8" t="s">
        <v>13</v>
      </c>
      <c r="H10" s="8" t="s">
        <v>14</v>
      </c>
      <c r="I10" s="8" t="s">
        <v>15</v>
      </c>
      <c r="J10" s="8" t="s">
        <v>16</v>
      </c>
      <c r="K10" s="8" t="s">
        <v>17</v>
      </c>
    </row>
    <row r="11" spans="1:11" s="43" customFormat="1" ht="124.5" customHeight="1" x14ac:dyDescent="0.2">
      <c r="A11" s="30">
        <v>1</v>
      </c>
      <c r="B11" s="44" t="s">
        <v>18</v>
      </c>
      <c r="C11" s="42" t="s">
        <v>19</v>
      </c>
      <c r="D11" s="30">
        <v>34</v>
      </c>
      <c r="E11" s="30">
        <v>36</v>
      </c>
      <c r="F11" s="30">
        <v>37</v>
      </c>
      <c r="G11" s="30" t="s">
        <v>20</v>
      </c>
      <c r="H11" s="30" t="s">
        <v>21</v>
      </c>
      <c r="I11" s="30" t="s">
        <v>22</v>
      </c>
      <c r="J11" s="30" t="s">
        <v>23</v>
      </c>
      <c r="K11" s="30" t="s">
        <v>24</v>
      </c>
    </row>
    <row r="12" spans="1:11" ht="78.75" customHeight="1" x14ac:dyDescent="0.2">
      <c r="A12" s="55">
        <v>2</v>
      </c>
      <c r="B12" s="53" t="s">
        <v>25</v>
      </c>
      <c r="C12" s="42" t="s">
        <v>26</v>
      </c>
      <c r="D12" s="46">
        <v>0.1</v>
      </c>
      <c r="E12" s="47">
        <v>0.10199999999999999</v>
      </c>
      <c r="F12" s="47">
        <v>0.105</v>
      </c>
      <c r="G12" s="30" t="s">
        <v>20</v>
      </c>
      <c r="H12" s="30" t="s">
        <v>27</v>
      </c>
      <c r="I12" s="30" t="s">
        <v>22</v>
      </c>
      <c r="J12" s="30" t="s">
        <v>28</v>
      </c>
      <c r="K12" s="30" t="s">
        <v>29</v>
      </c>
    </row>
    <row r="13" spans="1:11" ht="101.25" customHeight="1" x14ac:dyDescent="0.2">
      <c r="A13" s="59"/>
      <c r="B13" s="58"/>
      <c r="C13" s="42" t="s">
        <v>30</v>
      </c>
      <c r="D13" s="46">
        <f>64685/ 221706</f>
        <v>0.29176025908184711</v>
      </c>
      <c r="E13" s="46">
        <f>D13+0.02*D13</f>
        <v>0.29759546426348404</v>
      </c>
      <c r="F13" s="46">
        <f>D13+0.05*D13</f>
        <v>0.30634827203593945</v>
      </c>
      <c r="G13" s="42" t="s">
        <v>20</v>
      </c>
      <c r="H13" s="42" t="s">
        <v>31</v>
      </c>
      <c r="I13" s="42" t="s">
        <v>32</v>
      </c>
      <c r="J13" s="42" t="s">
        <v>28</v>
      </c>
      <c r="K13" s="51" t="s">
        <v>33</v>
      </c>
    </row>
    <row r="14" spans="1:11" s="43" customFormat="1" ht="104.25" customHeight="1" x14ac:dyDescent="0.2">
      <c r="A14" s="55">
        <v>3</v>
      </c>
      <c r="B14" s="55" t="s">
        <v>34</v>
      </c>
      <c r="C14" s="42" t="s">
        <v>35</v>
      </c>
      <c r="D14" s="30">
        <v>2</v>
      </c>
      <c r="E14" s="30">
        <v>3</v>
      </c>
      <c r="F14" s="30">
        <v>5</v>
      </c>
      <c r="G14" s="30" t="s">
        <v>20</v>
      </c>
      <c r="H14" s="33" t="s">
        <v>36</v>
      </c>
      <c r="I14" s="30" t="s">
        <v>22</v>
      </c>
      <c r="J14" s="30" t="s">
        <v>37</v>
      </c>
      <c r="K14" s="30" t="s">
        <v>38</v>
      </c>
    </row>
    <row r="15" spans="1:11" ht="80.25" customHeight="1" x14ac:dyDescent="0.2">
      <c r="A15" s="56"/>
      <c r="B15" s="56"/>
      <c r="C15" s="30" t="s">
        <v>39</v>
      </c>
      <c r="D15" s="42">
        <v>0</v>
      </c>
      <c r="E15" s="30">
        <v>2</v>
      </c>
      <c r="F15" s="30">
        <v>4</v>
      </c>
      <c r="G15" s="30" t="s">
        <v>20</v>
      </c>
      <c r="H15" s="30" t="s">
        <v>40</v>
      </c>
      <c r="I15" s="30" t="s">
        <v>32</v>
      </c>
      <c r="J15" s="30" t="s">
        <v>41</v>
      </c>
      <c r="K15" s="30" t="s">
        <v>42</v>
      </c>
    </row>
    <row r="16" spans="1:11" ht="69.75" customHeight="1" x14ac:dyDescent="0.2">
      <c r="A16" s="59"/>
      <c r="B16" s="59"/>
      <c r="C16" s="30" t="s">
        <v>43</v>
      </c>
      <c r="D16" s="30">
        <v>0</v>
      </c>
      <c r="E16" s="30">
        <v>10</v>
      </c>
      <c r="F16" s="30">
        <v>15</v>
      </c>
      <c r="G16" s="30" t="s">
        <v>20</v>
      </c>
      <c r="H16" s="30" t="s">
        <v>44</v>
      </c>
      <c r="I16" s="30" t="s">
        <v>32</v>
      </c>
      <c r="J16" s="33" t="s">
        <v>45</v>
      </c>
      <c r="K16" s="30"/>
    </row>
    <row r="17" spans="1:11" ht="150.75" customHeight="1" x14ac:dyDescent="0.2">
      <c r="A17" s="55">
        <v>4</v>
      </c>
      <c r="B17" s="55" t="s">
        <v>46</v>
      </c>
      <c r="C17" s="42" t="s">
        <v>47</v>
      </c>
      <c r="D17" s="42">
        <v>24</v>
      </c>
      <c r="E17" s="42">
        <v>54</v>
      </c>
      <c r="F17" s="42">
        <v>74</v>
      </c>
      <c r="G17" s="30" t="s">
        <v>20</v>
      </c>
      <c r="H17" s="30" t="s">
        <v>48</v>
      </c>
      <c r="I17" s="30" t="s">
        <v>32</v>
      </c>
      <c r="J17" s="30" t="s">
        <v>37</v>
      </c>
      <c r="K17" s="30" t="s">
        <v>49</v>
      </c>
    </row>
    <row r="18" spans="1:11" ht="65.25" customHeight="1" x14ac:dyDescent="0.2">
      <c r="A18" s="59"/>
      <c r="B18" s="59"/>
      <c r="C18" s="42" t="s">
        <v>50</v>
      </c>
      <c r="D18" s="41">
        <v>0.62</v>
      </c>
      <c r="E18" s="41">
        <v>0.62</v>
      </c>
      <c r="F18" s="41">
        <f>D18</f>
        <v>0.62</v>
      </c>
      <c r="G18" s="30" t="s">
        <v>51</v>
      </c>
      <c r="H18" s="30" t="s">
        <v>52</v>
      </c>
      <c r="I18" s="31" t="s">
        <v>32</v>
      </c>
      <c r="J18" s="31" t="s">
        <v>28</v>
      </c>
      <c r="K18" s="30" t="s">
        <v>53</v>
      </c>
    </row>
    <row r="19" spans="1:11" ht="87" customHeight="1" x14ac:dyDescent="0.2">
      <c r="A19" s="55">
        <v>5</v>
      </c>
      <c r="B19" s="55" t="s">
        <v>54</v>
      </c>
      <c r="C19" s="50" t="s">
        <v>55</v>
      </c>
      <c r="D19" s="49">
        <v>0.69</v>
      </c>
      <c r="E19" s="46">
        <v>0.71</v>
      </c>
      <c r="F19" s="46">
        <v>0.74</v>
      </c>
      <c r="G19" s="30" t="s">
        <v>20</v>
      </c>
      <c r="H19" s="37" t="s">
        <v>56</v>
      </c>
      <c r="I19" s="36" t="s">
        <v>22</v>
      </c>
      <c r="J19" s="35" t="s">
        <v>45</v>
      </c>
      <c r="K19" s="38" t="s">
        <v>57</v>
      </c>
    </row>
    <row r="20" spans="1:11" ht="88.5" customHeight="1" x14ac:dyDescent="0.2">
      <c r="A20" s="59"/>
      <c r="B20" s="59"/>
      <c r="C20" s="42" t="s">
        <v>58</v>
      </c>
      <c r="D20" s="46">
        <v>0.68</v>
      </c>
      <c r="E20" s="46">
        <v>0.7</v>
      </c>
      <c r="F20" s="46">
        <v>0.73</v>
      </c>
      <c r="G20" s="30" t="s">
        <v>20</v>
      </c>
      <c r="H20" s="37" t="s">
        <v>59</v>
      </c>
      <c r="I20" s="36" t="s">
        <v>22</v>
      </c>
      <c r="J20" s="35" t="s">
        <v>45</v>
      </c>
      <c r="K20" s="39" t="s">
        <v>60</v>
      </c>
    </row>
    <row r="21" spans="1:11" ht="103.5" customHeight="1" x14ac:dyDescent="0.2">
      <c r="A21" s="55">
        <v>6</v>
      </c>
      <c r="B21" s="53" t="s">
        <v>61</v>
      </c>
      <c r="C21" s="30" t="s">
        <v>62</v>
      </c>
      <c r="D21" s="42">
        <v>81</v>
      </c>
      <c r="E21" s="42">
        <v>97</v>
      </c>
      <c r="F21" s="42">
        <v>129</v>
      </c>
      <c r="G21" s="30" t="s">
        <v>20</v>
      </c>
      <c r="H21" s="30" t="s">
        <v>63</v>
      </c>
      <c r="I21" s="32" t="s">
        <v>32</v>
      </c>
      <c r="J21" s="34" t="s">
        <v>64</v>
      </c>
      <c r="K21" s="45" t="s">
        <v>65</v>
      </c>
    </row>
    <row r="22" spans="1:11" s="43" customFormat="1" ht="78" customHeight="1" x14ac:dyDescent="0.2">
      <c r="A22" s="56"/>
      <c r="B22" s="54"/>
      <c r="C22" s="42" t="s">
        <v>66</v>
      </c>
      <c r="D22" s="42">
        <v>2</v>
      </c>
      <c r="E22" s="30">
        <v>15</v>
      </c>
      <c r="F22" s="30">
        <v>30</v>
      </c>
      <c r="G22" s="30" t="s">
        <v>20</v>
      </c>
      <c r="H22" s="30" t="s">
        <v>67</v>
      </c>
      <c r="I22" s="30" t="s">
        <v>32</v>
      </c>
      <c r="J22" s="30" t="s">
        <v>37</v>
      </c>
      <c r="K22" s="30" t="s">
        <v>68</v>
      </c>
    </row>
    <row r="23" spans="1:11" ht="47.25" x14ac:dyDescent="0.2">
      <c r="A23" s="56"/>
      <c r="B23" s="54"/>
      <c r="C23" s="30" t="s">
        <v>69</v>
      </c>
      <c r="D23" s="30">
        <v>0</v>
      </c>
      <c r="E23" s="40">
        <v>1000</v>
      </c>
      <c r="F23" s="40">
        <v>2000</v>
      </c>
      <c r="G23" s="30" t="s">
        <v>20</v>
      </c>
      <c r="H23" s="30" t="s">
        <v>70</v>
      </c>
      <c r="I23" s="30" t="s">
        <v>71</v>
      </c>
      <c r="J23" s="30" t="s">
        <v>41</v>
      </c>
      <c r="K23" s="30" t="s">
        <v>72</v>
      </c>
    </row>
    <row r="24" spans="1:11" ht="51" customHeight="1" x14ac:dyDescent="0.2">
      <c r="A24" s="56"/>
      <c r="B24" s="54"/>
      <c r="C24" s="30" t="s">
        <v>73</v>
      </c>
      <c r="D24" s="30">
        <v>0</v>
      </c>
      <c r="E24" s="30">
        <v>50</v>
      </c>
      <c r="F24" s="30">
        <v>100</v>
      </c>
      <c r="G24" s="30" t="s">
        <v>20</v>
      </c>
      <c r="H24" s="30" t="s">
        <v>74</v>
      </c>
      <c r="I24" s="30" t="s">
        <v>75</v>
      </c>
      <c r="J24" s="30" t="s">
        <v>41</v>
      </c>
      <c r="K24" s="30"/>
    </row>
    <row r="25" spans="1:11" ht="85.5" customHeight="1" x14ac:dyDescent="0.2">
      <c r="A25" s="36">
        <v>7</v>
      </c>
      <c r="B25" s="36" t="s">
        <v>76</v>
      </c>
      <c r="C25" s="48" t="s">
        <v>77</v>
      </c>
      <c r="D25" s="42">
        <v>1</v>
      </c>
      <c r="E25" s="30">
        <v>5</v>
      </c>
      <c r="F25" s="30">
        <v>10</v>
      </c>
      <c r="G25" s="30" t="s">
        <v>20</v>
      </c>
      <c r="H25" s="30" t="s">
        <v>78</v>
      </c>
      <c r="I25" s="30" t="s">
        <v>22</v>
      </c>
      <c r="J25" s="30" t="s">
        <v>37</v>
      </c>
      <c r="K25" s="52" t="s">
        <v>106</v>
      </c>
    </row>
  </sheetData>
  <autoFilter ref="A10:K25" xr:uid="{00000000-0001-0000-0000-000000000000}"/>
  <mergeCells count="21">
    <mergeCell ref="D7:K7"/>
    <mergeCell ref="A9:K9"/>
    <mergeCell ref="A5:B5"/>
    <mergeCell ref="A7:B7"/>
    <mergeCell ref="B17:B18"/>
    <mergeCell ref="A17:A18"/>
    <mergeCell ref="A1:K1"/>
    <mergeCell ref="A2:K2"/>
    <mergeCell ref="A4:K4"/>
    <mergeCell ref="A6:K6"/>
    <mergeCell ref="A3:K3"/>
    <mergeCell ref="C5:K5"/>
    <mergeCell ref="B21:B24"/>
    <mergeCell ref="A21:A24"/>
    <mergeCell ref="A8:K8"/>
    <mergeCell ref="B12:B13"/>
    <mergeCell ref="A12:A13"/>
    <mergeCell ref="B14:B16"/>
    <mergeCell ref="A14:A16"/>
    <mergeCell ref="B19:B20"/>
    <mergeCell ref="A19:A20"/>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40"/>
  <sheetViews>
    <sheetView zoomScaleNormal="70" workbookViewId="0">
      <pane ySplit="12" topLeftCell="A13" activePane="bottomLeft" state="frozen"/>
      <selection pane="bottomLeft" activeCell="B37" sqref="B37:B40"/>
    </sheetView>
  </sheetViews>
  <sheetFormatPr defaultColWidth="9.140625" defaultRowHeight="18.75" x14ac:dyDescent="0.2"/>
  <cols>
    <col min="1" max="1" width="8" style="2" customWidth="1"/>
    <col min="2" max="2" width="45.42578125" style="2" customWidth="1"/>
    <col min="3" max="3" width="46.85546875" style="2" customWidth="1"/>
    <col min="4" max="21" width="33.42578125" style="2" customWidth="1"/>
    <col min="22" max="16384" width="9.140625" style="2"/>
  </cols>
  <sheetData>
    <row r="1" spans="1:21" s="5" customFormat="1" ht="39" customHeight="1" x14ac:dyDescent="0.2">
      <c r="A1" s="60" t="s">
        <v>0</v>
      </c>
      <c r="B1" s="60"/>
      <c r="C1" s="60"/>
      <c r="D1" s="60"/>
      <c r="E1" s="60"/>
      <c r="F1" s="60"/>
      <c r="G1" s="60"/>
      <c r="H1" s="60"/>
      <c r="I1" s="60"/>
      <c r="J1" s="60"/>
      <c r="K1" s="60"/>
      <c r="L1" s="60"/>
      <c r="M1" s="60"/>
      <c r="N1" s="60"/>
      <c r="O1" s="60"/>
      <c r="P1" s="60"/>
      <c r="Q1" s="60"/>
      <c r="R1" s="60"/>
      <c r="S1" s="60"/>
      <c r="T1" s="60"/>
      <c r="U1" s="60"/>
    </row>
    <row r="2" spans="1:21" s="6" customFormat="1" ht="8.25" customHeight="1" x14ac:dyDescent="0.2">
      <c r="A2" s="61"/>
      <c r="B2" s="61"/>
      <c r="C2" s="61"/>
      <c r="D2" s="61"/>
      <c r="E2" s="61"/>
      <c r="F2" s="61"/>
      <c r="G2" s="61"/>
      <c r="H2" s="61"/>
      <c r="I2" s="61"/>
      <c r="J2" s="61"/>
      <c r="K2" s="61"/>
      <c r="L2" s="61"/>
      <c r="M2" s="61"/>
      <c r="N2" s="61"/>
      <c r="O2" s="61"/>
      <c r="P2" s="61"/>
      <c r="Q2" s="61"/>
      <c r="R2" s="61"/>
      <c r="S2" s="61"/>
      <c r="T2" s="61"/>
      <c r="U2" s="61"/>
    </row>
    <row r="3" spans="1:21" s="6" customFormat="1" ht="28.5" x14ac:dyDescent="0.2">
      <c r="A3" s="63" t="s">
        <v>79</v>
      </c>
      <c r="B3" s="63"/>
      <c r="C3" s="63"/>
      <c r="D3" s="63"/>
      <c r="E3" s="63"/>
      <c r="F3" s="63"/>
      <c r="G3" s="63"/>
      <c r="H3" s="63"/>
      <c r="I3" s="63"/>
      <c r="J3" s="63"/>
      <c r="K3" s="63"/>
      <c r="L3" s="63"/>
      <c r="M3" s="63"/>
      <c r="N3" s="63"/>
      <c r="O3" s="63"/>
      <c r="P3" s="63"/>
      <c r="Q3" s="63"/>
      <c r="R3" s="63"/>
      <c r="S3" s="63"/>
      <c r="T3" s="63"/>
      <c r="U3" s="63"/>
    </row>
    <row r="4" spans="1:21" s="6" customFormat="1" ht="12.75" x14ac:dyDescent="0.2">
      <c r="A4" s="61"/>
      <c r="B4" s="61"/>
      <c r="C4" s="61"/>
      <c r="D4" s="61"/>
      <c r="E4" s="61"/>
      <c r="F4" s="61"/>
      <c r="G4" s="61"/>
      <c r="H4" s="61"/>
      <c r="I4" s="61"/>
      <c r="J4" s="61"/>
      <c r="K4" s="61"/>
      <c r="L4" s="61"/>
      <c r="M4" s="61"/>
      <c r="N4" s="61"/>
      <c r="O4" s="61"/>
      <c r="P4" s="61"/>
      <c r="Q4" s="61"/>
      <c r="R4" s="61"/>
      <c r="S4" s="61"/>
      <c r="T4" s="61"/>
      <c r="U4" s="61"/>
    </row>
    <row r="5" spans="1:21" s="1" customFormat="1" ht="29.25" customHeight="1" x14ac:dyDescent="0.2">
      <c r="A5" s="80" t="s">
        <v>2</v>
      </c>
      <c r="B5" s="80"/>
      <c r="C5" s="81" t="s">
        <v>3</v>
      </c>
      <c r="D5" s="81"/>
      <c r="E5" s="81"/>
      <c r="F5" s="81"/>
      <c r="G5" s="81"/>
      <c r="H5" s="81"/>
      <c r="I5" s="81"/>
      <c r="J5" s="81"/>
      <c r="K5" s="81"/>
      <c r="L5" s="81"/>
      <c r="M5" s="81"/>
      <c r="N5" s="81"/>
      <c r="O5" s="81"/>
      <c r="P5" s="81"/>
      <c r="Q5" s="81"/>
      <c r="R5" s="81"/>
      <c r="S5" s="81"/>
      <c r="T5" s="81"/>
      <c r="U5" s="81"/>
    </row>
    <row r="6" spans="1:21" s="1" customFormat="1" ht="11.25" customHeight="1" x14ac:dyDescent="0.2">
      <c r="A6" s="62"/>
      <c r="B6" s="62"/>
      <c r="C6" s="62"/>
      <c r="D6" s="62"/>
      <c r="E6" s="62"/>
      <c r="F6" s="62"/>
      <c r="G6" s="62"/>
      <c r="H6" s="62"/>
      <c r="I6" s="62"/>
      <c r="J6" s="62"/>
      <c r="K6" s="62"/>
      <c r="L6" s="62"/>
      <c r="M6" s="62"/>
      <c r="N6" s="62"/>
      <c r="O6" s="62"/>
      <c r="P6" s="62"/>
      <c r="Q6" s="62"/>
      <c r="R6" s="62"/>
      <c r="S6" s="62"/>
      <c r="T6" s="62"/>
      <c r="U6" s="62"/>
    </row>
    <row r="7" spans="1:21" s="1" customFormat="1" ht="31.5" customHeight="1" x14ac:dyDescent="0.2">
      <c r="A7" s="74" t="s">
        <v>4</v>
      </c>
      <c r="B7" s="74"/>
      <c r="C7" s="29">
        <v>45075</v>
      </c>
      <c r="D7" s="75"/>
      <c r="E7" s="75"/>
      <c r="F7" s="75"/>
      <c r="G7" s="75"/>
      <c r="H7" s="75"/>
      <c r="I7" s="75"/>
      <c r="J7" s="75"/>
      <c r="K7" s="75"/>
      <c r="L7" s="75"/>
      <c r="M7" s="75"/>
      <c r="N7" s="75"/>
      <c r="O7" s="75"/>
      <c r="P7" s="75"/>
      <c r="Q7" s="75"/>
      <c r="R7" s="75"/>
      <c r="S7" s="75"/>
      <c r="T7" s="75"/>
      <c r="U7" s="75"/>
    </row>
    <row r="8" spans="1:21" s="1" customFormat="1" ht="11.25" customHeight="1" x14ac:dyDescent="0.2">
      <c r="A8" s="62"/>
      <c r="B8" s="62"/>
      <c r="C8" s="62"/>
      <c r="D8" s="62"/>
      <c r="E8" s="62"/>
      <c r="F8" s="62"/>
      <c r="G8" s="62"/>
      <c r="H8" s="62"/>
      <c r="I8" s="62"/>
      <c r="J8" s="62"/>
      <c r="K8" s="62"/>
      <c r="L8" s="62"/>
      <c r="M8" s="62"/>
      <c r="N8" s="62"/>
      <c r="O8" s="62"/>
      <c r="P8" s="62"/>
      <c r="Q8" s="62"/>
      <c r="R8" s="62"/>
      <c r="S8" s="62"/>
      <c r="T8" s="62"/>
      <c r="U8" s="62"/>
    </row>
    <row r="9" spans="1:21" s="1" customFormat="1" ht="31.5" customHeight="1" x14ac:dyDescent="0.2">
      <c r="A9" s="85" t="s">
        <v>80</v>
      </c>
      <c r="B9" s="85"/>
      <c r="C9" s="29"/>
      <c r="D9" s="67"/>
      <c r="E9" s="67"/>
      <c r="F9" s="67"/>
      <c r="G9" s="67"/>
      <c r="H9" s="67"/>
      <c r="I9" s="67"/>
      <c r="J9" s="67"/>
      <c r="K9" s="67"/>
      <c r="L9" s="67"/>
      <c r="M9" s="67"/>
      <c r="N9" s="67"/>
      <c r="O9" s="67"/>
      <c r="P9" s="67"/>
      <c r="Q9" s="67"/>
      <c r="R9" s="67"/>
      <c r="S9" s="67"/>
      <c r="T9" s="67"/>
      <c r="U9" s="68"/>
    </row>
    <row r="10" spans="1:21" ht="16.5" customHeight="1" x14ac:dyDescent="0.2">
      <c r="A10" s="84"/>
      <c r="B10" s="84"/>
      <c r="C10" s="84"/>
      <c r="D10" s="84"/>
      <c r="E10" s="84"/>
      <c r="F10" s="84"/>
      <c r="G10" s="84"/>
      <c r="H10" s="84"/>
      <c r="I10" s="84"/>
      <c r="J10" s="84"/>
      <c r="K10" s="84"/>
      <c r="L10" s="84"/>
      <c r="M10" s="84"/>
      <c r="N10" s="84"/>
      <c r="O10" s="84"/>
      <c r="P10" s="84"/>
      <c r="Q10" s="84"/>
      <c r="R10" s="84"/>
      <c r="S10" s="84"/>
      <c r="T10" s="84"/>
      <c r="U10" s="84"/>
    </row>
    <row r="11" spans="1:21" ht="23.25" customHeight="1" x14ac:dyDescent="0.2">
      <c r="A11" s="69" t="s">
        <v>6</v>
      </c>
      <c r="B11" s="69"/>
      <c r="C11" s="69"/>
      <c r="D11" s="69"/>
      <c r="E11" s="69"/>
      <c r="F11" s="69"/>
      <c r="G11" s="69"/>
      <c r="H11" s="69"/>
      <c r="I11" s="69"/>
      <c r="J11" s="69"/>
      <c r="K11" s="69"/>
      <c r="L11" s="82" t="s">
        <v>81</v>
      </c>
      <c r="M11" s="83"/>
      <c r="N11" s="83"/>
      <c r="O11" s="83"/>
      <c r="P11" s="83"/>
      <c r="Q11" s="83"/>
      <c r="R11" s="83"/>
      <c r="S11" s="83"/>
      <c r="T11" s="83"/>
      <c r="U11" s="83"/>
    </row>
    <row r="12" spans="1:21" ht="56.25" x14ac:dyDescent="0.2">
      <c r="A12" s="20" t="s">
        <v>82</v>
      </c>
      <c r="B12" s="20" t="s">
        <v>8</v>
      </c>
      <c r="C12" s="20" t="s">
        <v>9</v>
      </c>
      <c r="D12" s="20" t="s">
        <v>10</v>
      </c>
      <c r="E12" s="20" t="s">
        <v>11</v>
      </c>
      <c r="F12" s="20" t="s">
        <v>12</v>
      </c>
      <c r="G12" s="20" t="s">
        <v>13</v>
      </c>
      <c r="H12" s="20" t="s">
        <v>14</v>
      </c>
      <c r="I12" s="20" t="s">
        <v>15</v>
      </c>
      <c r="J12" s="20" t="s">
        <v>16</v>
      </c>
      <c r="K12" s="20" t="s">
        <v>17</v>
      </c>
      <c r="L12" s="9" t="s">
        <v>83</v>
      </c>
      <c r="M12" s="9" t="s">
        <v>84</v>
      </c>
      <c r="N12" s="9" t="s">
        <v>85</v>
      </c>
      <c r="O12" s="9" t="s">
        <v>86</v>
      </c>
      <c r="P12" s="9" t="s">
        <v>87</v>
      </c>
      <c r="Q12" s="9" t="s">
        <v>16</v>
      </c>
      <c r="R12" s="9" t="s">
        <v>17</v>
      </c>
      <c r="S12" s="21" t="s">
        <v>88</v>
      </c>
      <c r="T12" s="21" t="s">
        <v>89</v>
      </c>
      <c r="U12" s="21" t="s">
        <v>90</v>
      </c>
    </row>
    <row r="13" spans="1:21" x14ac:dyDescent="0.2">
      <c r="A13" s="76">
        <v>1</v>
      </c>
      <c r="B13" s="76" t="s">
        <v>18</v>
      </c>
      <c r="C13" s="3"/>
      <c r="D13" s="3"/>
      <c r="E13" s="3"/>
      <c r="F13" s="3"/>
      <c r="G13" s="3"/>
      <c r="H13" s="3"/>
      <c r="I13" s="3"/>
      <c r="J13" s="3"/>
      <c r="K13" s="3"/>
      <c r="L13" s="10"/>
      <c r="M13" s="10"/>
      <c r="N13" s="10" t="s">
        <v>91</v>
      </c>
      <c r="O13" s="10"/>
      <c r="P13" s="10"/>
      <c r="Q13" s="10"/>
      <c r="R13" s="10"/>
      <c r="S13" s="17"/>
      <c r="T13" s="86" t="s">
        <v>91</v>
      </c>
      <c r="U13" s="86"/>
    </row>
    <row r="14" spans="1:21" ht="114" customHeight="1" x14ac:dyDescent="0.2">
      <c r="A14" s="76"/>
      <c r="B14" s="76"/>
      <c r="C14" s="3"/>
      <c r="D14" s="3"/>
      <c r="E14" s="3"/>
      <c r="F14" s="3"/>
      <c r="G14" s="3"/>
      <c r="H14" s="3"/>
      <c r="I14" s="3"/>
      <c r="J14" s="3"/>
      <c r="K14" s="3"/>
      <c r="L14" s="10"/>
      <c r="M14" s="10"/>
      <c r="N14" s="10" t="s">
        <v>92</v>
      </c>
      <c r="O14" s="10"/>
      <c r="P14" s="10"/>
      <c r="Q14" s="10"/>
      <c r="R14" s="10"/>
      <c r="S14" s="18"/>
      <c r="T14" s="87"/>
      <c r="U14" s="87"/>
    </row>
    <row r="15" spans="1:21" ht="114" customHeight="1" x14ac:dyDescent="0.2">
      <c r="A15" s="76"/>
      <c r="B15" s="76"/>
      <c r="C15" s="3"/>
      <c r="D15" s="3"/>
      <c r="E15" s="3"/>
      <c r="F15" s="3"/>
      <c r="G15" s="3"/>
      <c r="H15" s="3"/>
      <c r="I15" s="3"/>
      <c r="J15" s="3"/>
      <c r="K15" s="3"/>
      <c r="L15" s="10"/>
      <c r="M15" s="10"/>
      <c r="N15" s="10" t="s">
        <v>93</v>
      </c>
      <c r="O15" s="10"/>
      <c r="P15" s="10"/>
      <c r="Q15" s="10"/>
      <c r="R15" s="10"/>
      <c r="S15" s="18"/>
      <c r="T15" s="87"/>
      <c r="U15" s="87"/>
    </row>
    <row r="16" spans="1:21" ht="114" customHeight="1" x14ac:dyDescent="0.2">
      <c r="A16" s="76"/>
      <c r="B16" s="76"/>
      <c r="C16" s="3"/>
      <c r="D16" s="3"/>
      <c r="E16" s="3"/>
      <c r="F16" s="3"/>
      <c r="G16" s="3"/>
      <c r="H16" s="3"/>
      <c r="I16" s="3"/>
      <c r="J16" s="3"/>
      <c r="K16" s="3"/>
      <c r="L16" s="10"/>
      <c r="M16" s="10"/>
      <c r="N16" s="10"/>
      <c r="O16" s="10"/>
      <c r="P16" s="10"/>
      <c r="Q16" s="10" t="s">
        <v>94</v>
      </c>
      <c r="R16" s="10"/>
      <c r="S16" s="19"/>
      <c r="T16" s="88"/>
      <c r="U16" s="88"/>
    </row>
    <row r="17" spans="1:21" ht="114" customHeight="1" x14ac:dyDescent="0.2">
      <c r="A17" s="76">
        <v>2</v>
      </c>
      <c r="B17" s="77" t="s">
        <v>25</v>
      </c>
      <c r="C17" s="3"/>
      <c r="D17" s="3"/>
      <c r="E17" s="3"/>
      <c r="F17" s="3"/>
      <c r="G17" s="3"/>
      <c r="H17" s="3"/>
      <c r="I17" s="3"/>
      <c r="J17" s="3"/>
      <c r="K17" s="3"/>
      <c r="L17" s="10"/>
      <c r="M17" s="10"/>
      <c r="N17" s="10"/>
      <c r="O17" s="10"/>
      <c r="P17" s="10"/>
      <c r="Q17" s="10"/>
      <c r="R17" s="10"/>
      <c r="S17" s="10"/>
      <c r="T17" s="10"/>
      <c r="U17" s="10"/>
    </row>
    <row r="18" spans="1:21" ht="114" customHeight="1" x14ac:dyDescent="0.2">
      <c r="A18" s="76"/>
      <c r="B18" s="78"/>
      <c r="C18" s="3"/>
      <c r="D18" s="3"/>
      <c r="E18" s="3"/>
      <c r="F18" s="3"/>
      <c r="G18" s="3"/>
      <c r="H18" s="3"/>
      <c r="I18" s="3"/>
      <c r="J18" s="3"/>
      <c r="K18" s="3"/>
      <c r="L18" s="10"/>
      <c r="M18" s="10"/>
      <c r="N18" s="10"/>
      <c r="O18" s="10"/>
      <c r="P18" s="10"/>
      <c r="Q18" s="10"/>
      <c r="R18" s="10"/>
      <c r="S18" s="10"/>
      <c r="T18" s="10"/>
      <c r="U18" s="10"/>
    </row>
    <row r="19" spans="1:21" ht="114" customHeight="1" x14ac:dyDescent="0.2">
      <c r="A19" s="76"/>
      <c r="B19" s="78"/>
      <c r="C19" s="7"/>
      <c r="D19" s="3"/>
      <c r="E19" s="3"/>
      <c r="F19" s="3"/>
      <c r="G19" s="3"/>
      <c r="H19" s="3"/>
      <c r="I19" s="3"/>
      <c r="J19" s="3"/>
      <c r="K19" s="3"/>
      <c r="L19" s="10"/>
      <c r="M19" s="10"/>
      <c r="N19" s="10"/>
      <c r="O19" s="10"/>
      <c r="P19" s="10"/>
      <c r="Q19" s="10"/>
      <c r="R19" s="10"/>
      <c r="S19" s="10"/>
      <c r="T19" s="10"/>
      <c r="U19" s="10"/>
    </row>
    <row r="20" spans="1:21" ht="114" customHeight="1" x14ac:dyDescent="0.2">
      <c r="A20" s="76"/>
      <c r="B20" s="79"/>
      <c r="C20" s="7"/>
      <c r="D20" s="3"/>
      <c r="E20" s="4"/>
      <c r="F20" s="4"/>
      <c r="G20" s="3"/>
      <c r="H20" s="3"/>
      <c r="I20" s="3"/>
      <c r="J20" s="3"/>
      <c r="K20" s="4"/>
      <c r="L20" s="10"/>
      <c r="M20" s="10"/>
      <c r="N20" s="10"/>
      <c r="O20" s="10"/>
      <c r="P20" s="10"/>
      <c r="Q20" s="10"/>
      <c r="R20" s="10"/>
      <c r="S20" s="10"/>
      <c r="T20" s="10"/>
      <c r="U20" s="10"/>
    </row>
    <row r="21" spans="1:21" ht="114" customHeight="1" x14ac:dyDescent="0.2">
      <c r="A21" s="76">
        <v>3</v>
      </c>
      <c r="B21" s="76" t="s">
        <v>34</v>
      </c>
      <c r="C21" s="3"/>
      <c r="D21" s="3"/>
      <c r="E21" s="3"/>
      <c r="F21" s="3"/>
      <c r="G21" s="3"/>
      <c r="H21" s="3"/>
      <c r="I21" s="3"/>
      <c r="J21" s="3"/>
      <c r="K21" s="3"/>
      <c r="L21" s="10"/>
      <c r="M21" s="10"/>
      <c r="N21" s="10"/>
      <c r="O21" s="10"/>
      <c r="P21" s="10"/>
      <c r="Q21" s="10"/>
      <c r="R21" s="10"/>
      <c r="S21" s="10"/>
      <c r="T21" s="10"/>
      <c r="U21" s="10"/>
    </row>
    <row r="22" spans="1:21" ht="114" customHeight="1" x14ac:dyDescent="0.2">
      <c r="A22" s="76"/>
      <c r="B22" s="76"/>
      <c r="C22" s="3"/>
      <c r="D22" s="3"/>
      <c r="E22" s="3"/>
      <c r="F22" s="3"/>
      <c r="G22" s="3"/>
      <c r="H22" s="3"/>
      <c r="I22" s="3"/>
      <c r="J22" s="3"/>
      <c r="K22" s="3"/>
      <c r="L22" s="10"/>
      <c r="M22" s="10"/>
      <c r="N22" s="10"/>
      <c r="O22" s="10"/>
      <c r="P22" s="10"/>
      <c r="Q22" s="10"/>
      <c r="R22" s="10"/>
      <c r="S22" s="10"/>
      <c r="T22" s="10"/>
      <c r="U22" s="10"/>
    </row>
    <row r="23" spans="1:21" ht="114" customHeight="1" x14ac:dyDescent="0.2">
      <c r="A23" s="76"/>
      <c r="B23" s="76"/>
      <c r="C23" s="3"/>
      <c r="D23" s="3"/>
      <c r="E23" s="3"/>
      <c r="F23" s="3"/>
      <c r="G23" s="3"/>
      <c r="H23" s="3"/>
      <c r="I23" s="3"/>
      <c r="J23" s="3"/>
      <c r="K23" s="3"/>
      <c r="L23" s="10"/>
      <c r="M23" s="10"/>
      <c r="N23" s="10"/>
      <c r="O23" s="10"/>
      <c r="P23" s="10"/>
      <c r="Q23" s="10"/>
      <c r="R23" s="10"/>
      <c r="S23" s="10"/>
      <c r="T23" s="10"/>
      <c r="U23" s="10"/>
    </row>
    <row r="24" spans="1:21" ht="114" customHeight="1" x14ac:dyDescent="0.2">
      <c r="A24" s="76"/>
      <c r="B24" s="76"/>
      <c r="C24" s="3"/>
      <c r="D24" s="3"/>
      <c r="E24" s="3"/>
      <c r="F24" s="3"/>
      <c r="G24" s="3"/>
      <c r="H24" s="3"/>
      <c r="I24" s="3"/>
      <c r="J24" s="3"/>
      <c r="K24" s="3"/>
      <c r="L24" s="10"/>
      <c r="M24" s="10"/>
      <c r="N24" s="10"/>
      <c r="O24" s="10"/>
      <c r="P24" s="10"/>
      <c r="Q24" s="10"/>
      <c r="R24" s="10"/>
      <c r="S24" s="10"/>
      <c r="T24" s="10"/>
      <c r="U24" s="10"/>
    </row>
    <row r="25" spans="1:21" ht="114" customHeight="1" x14ac:dyDescent="0.2">
      <c r="A25" s="76">
        <v>4</v>
      </c>
      <c r="B25" s="76" t="s">
        <v>46</v>
      </c>
      <c r="C25" s="3"/>
      <c r="D25" s="3"/>
      <c r="E25" s="3"/>
      <c r="F25" s="3"/>
      <c r="G25" s="3"/>
      <c r="H25" s="3"/>
      <c r="I25" s="3"/>
      <c r="J25" s="3"/>
      <c r="K25" s="3"/>
      <c r="L25" s="10"/>
      <c r="M25" s="10"/>
      <c r="N25" s="10"/>
      <c r="O25" s="10"/>
      <c r="P25" s="10"/>
      <c r="Q25" s="10"/>
      <c r="R25" s="10"/>
      <c r="S25" s="10"/>
      <c r="T25" s="10"/>
      <c r="U25" s="10"/>
    </row>
    <row r="26" spans="1:21" ht="114" customHeight="1" x14ac:dyDescent="0.2">
      <c r="A26" s="76"/>
      <c r="B26" s="76"/>
      <c r="C26" s="3"/>
      <c r="D26" s="3"/>
      <c r="E26" s="3"/>
      <c r="F26" s="3"/>
      <c r="G26" s="3"/>
      <c r="H26" s="3"/>
      <c r="I26" s="3"/>
      <c r="J26" s="3"/>
      <c r="K26" s="3"/>
      <c r="L26" s="10"/>
      <c r="M26" s="10"/>
      <c r="N26" s="10"/>
      <c r="O26" s="10"/>
      <c r="P26" s="10"/>
      <c r="Q26" s="10"/>
      <c r="R26" s="10"/>
      <c r="S26" s="10"/>
      <c r="T26" s="10"/>
      <c r="U26" s="10"/>
    </row>
    <row r="27" spans="1:21" ht="114" customHeight="1" x14ac:dyDescent="0.2">
      <c r="A27" s="76"/>
      <c r="B27" s="76"/>
      <c r="C27" s="3"/>
      <c r="D27" s="3"/>
      <c r="E27" s="3"/>
      <c r="F27" s="3"/>
      <c r="G27" s="3"/>
      <c r="H27" s="3"/>
      <c r="I27" s="3"/>
      <c r="J27" s="3"/>
      <c r="K27" s="3"/>
      <c r="L27" s="10"/>
      <c r="M27" s="10"/>
      <c r="N27" s="10"/>
      <c r="O27" s="10"/>
      <c r="P27" s="10"/>
      <c r="Q27" s="10"/>
      <c r="R27" s="10"/>
      <c r="S27" s="10"/>
      <c r="T27" s="10"/>
      <c r="U27" s="10"/>
    </row>
    <row r="28" spans="1:21" ht="114" customHeight="1" x14ac:dyDescent="0.2">
      <c r="A28" s="76"/>
      <c r="B28" s="76"/>
      <c r="C28" s="3"/>
      <c r="D28" s="3"/>
      <c r="E28" s="3"/>
      <c r="F28" s="3"/>
      <c r="G28" s="3"/>
      <c r="H28" s="3"/>
      <c r="I28" s="3"/>
      <c r="J28" s="3"/>
      <c r="K28" s="3"/>
      <c r="L28" s="10"/>
      <c r="M28" s="10"/>
      <c r="N28" s="10"/>
      <c r="O28" s="10"/>
      <c r="P28" s="10"/>
      <c r="Q28" s="10"/>
      <c r="R28" s="10"/>
      <c r="S28" s="10"/>
      <c r="T28" s="10"/>
      <c r="U28" s="10"/>
    </row>
    <row r="29" spans="1:21" ht="114" customHeight="1" x14ac:dyDescent="0.2">
      <c r="A29" s="76">
        <v>5</v>
      </c>
      <c r="B29" s="76" t="s">
        <v>54</v>
      </c>
      <c r="C29" s="3"/>
      <c r="D29" s="3"/>
      <c r="E29" s="3"/>
      <c r="F29" s="3"/>
      <c r="G29" s="3"/>
      <c r="H29" s="3"/>
      <c r="I29" s="3"/>
      <c r="J29" s="3"/>
      <c r="K29" s="3"/>
      <c r="L29" s="10"/>
      <c r="M29" s="10"/>
      <c r="N29" s="10"/>
      <c r="O29" s="10"/>
      <c r="P29" s="10"/>
      <c r="Q29" s="10"/>
      <c r="R29" s="10"/>
      <c r="S29" s="10"/>
      <c r="T29" s="10"/>
      <c r="U29" s="10"/>
    </row>
    <row r="30" spans="1:21" ht="114" customHeight="1" x14ac:dyDescent="0.2">
      <c r="A30" s="76"/>
      <c r="B30" s="76"/>
      <c r="C30" s="3"/>
      <c r="D30" s="3"/>
      <c r="E30" s="3"/>
      <c r="F30" s="3"/>
      <c r="G30" s="3"/>
      <c r="H30" s="3"/>
      <c r="I30" s="3"/>
      <c r="J30" s="3"/>
      <c r="K30" s="3"/>
      <c r="L30" s="10"/>
      <c r="M30" s="10"/>
      <c r="N30" s="10"/>
      <c r="O30" s="10"/>
      <c r="P30" s="10"/>
      <c r="Q30" s="10"/>
      <c r="R30" s="10"/>
      <c r="S30" s="10"/>
      <c r="T30" s="10"/>
      <c r="U30" s="10"/>
    </row>
    <row r="31" spans="1:21" ht="114" customHeight="1" x14ac:dyDescent="0.2">
      <c r="A31" s="76"/>
      <c r="B31" s="76"/>
      <c r="C31" s="3"/>
      <c r="D31" s="3"/>
      <c r="E31" s="3"/>
      <c r="F31" s="3"/>
      <c r="G31" s="3"/>
      <c r="H31" s="3"/>
      <c r="I31" s="3"/>
      <c r="J31" s="3"/>
      <c r="K31" s="3"/>
      <c r="L31" s="10"/>
      <c r="M31" s="10"/>
      <c r="N31" s="10"/>
      <c r="O31" s="10"/>
      <c r="P31" s="10"/>
      <c r="Q31" s="10"/>
      <c r="R31" s="10"/>
      <c r="S31" s="10"/>
      <c r="T31" s="10"/>
      <c r="U31" s="10"/>
    </row>
    <row r="32" spans="1:21" ht="114" customHeight="1" x14ac:dyDescent="0.2">
      <c r="A32" s="76"/>
      <c r="B32" s="76"/>
      <c r="C32" s="3"/>
      <c r="D32" s="3"/>
      <c r="E32" s="3"/>
      <c r="F32" s="3"/>
      <c r="G32" s="3"/>
      <c r="H32" s="3"/>
      <c r="I32" s="3"/>
      <c r="J32" s="3"/>
      <c r="K32" s="3"/>
      <c r="L32" s="10"/>
      <c r="M32" s="10"/>
      <c r="N32" s="10"/>
      <c r="O32" s="10"/>
      <c r="P32" s="10"/>
      <c r="Q32" s="10"/>
      <c r="R32" s="10"/>
      <c r="S32" s="10"/>
      <c r="T32" s="10"/>
      <c r="U32" s="10"/>
    </row>
    <row r="33" spans="1:21" ht="114" customHeight="1" x14ac:dyDescent="0.2">
      <c r="A33" s="76">
        <v>6</v>
      </c>
      <c r="B33" s="76" t="s">
        <v>61</v>
      </c>
      <c r="C33" s="3"/>
      <c r="D33" s="3"/>
      <c r="E33" s="3"/>
      <c r="F33" s="3"/>
      <c r="G33" s="3"/>
      <c r="H33" s="3"/>
      <c r="I33" s="3"/>
      <c r="J33" s="3"/>
      <c r="K33" s="3"/>
      <c r="L33" s="10"/>
      <c r="M33" s="10"/>
      <c r="N33" s="10"/>
      <c r="O33" s="10"/>
      <c r="P33" s="10"/>
      <c r="Q33" s="10"/>
      <c r="R33" s="10"/>
      <c r="S33" s="10"/>
      <c r="T33" s="10"/>
      <c r="U33" s="10"/>
    </row>
    <row r="34" spans="1:21" ht="114" customHeight="1" x14ac:dyDescent="0.2">
      <c r="A34" s="76"/>
      <c r="B34" s="76"/>
      <c r="C34" s="3"/>
      <c r="D34" s="3"/>
      <c r="E34" s="3"/>
      <c r="F34" s="3"/>
      <c r="G34" s="3"/>
      <c r="H34" s="3"/>
      <c r="I34" s="3"/>
      <c r="J34" s="3"/>
      <c r="K34" s="3"/>
      <c r="L34" s="10"/>
      <c r="M34" s="10"/>
      <c r="N34" s="10"/>
      <c r="O34" s="10"/>
      <c r="P34" s="10"/>
      <c r="Q34" s="10"/>
      <c r="R34" s="10"/>
      <c r="S34" s="10"/>
      <c r="T34" s="10"/>
      <c r="U34" s="10"/>
    </row>
    <row r="35" spans="1:21" ht="114" customHeight="1" x14ac:dyDescent="0.2">
      <c r="A35" s="76"/>
      <c r="B35" s="76"/>
      <c r="C35" s="3"/>
      <c r="D35" s="3"/>
      <c r="E35" s="3"/>
      <c r="F35" s="3"/>
      <c r="G35" s="3"/>
      <c r="H35" s="3"/>
      <c r="I35" s="3"/>
      <c r="J35" s="3"/>
      <c r="K35" s="3"/>
      <c r="L35" s="10"/>
      <c r="M35" s="10"/>
      <c r="N35" s="10"/>
      <c r="O35" s="10"/>
      <c r="P35" s="10"/>
      <c r="Q35" s="10"/>
      <c r="R35" s="10"/>
      <c r="S35" s="10"/>
      <c r="T35" s="10"/>
      <c r="U35" s="10"/>
    </row>
    <row r="36" spans="1:21" ht="114" customHeight="1" x14ac:dyDescent="0.2">
      <c r="A36" s="76"/>
      <c r="B36" s="76"/>
      <c r="C36" s="3"/>
      <c r="D36" s="3"/>
      <c r="E36" s="3"/>
      <c r="F36" s="3"/>
      <c r="G36" s="3"/>
      <c r="H36" s="3"/>
      <c r="I36" s="3"/>
      <c r="J36" s="3"/>
      <c r="K36" s="3"/>
      <c r="L36" s="10"/>
      <c r="M36" s="10"/>
      <c r="N36" s="10"/>
      <c r="O36" s="10"/>
      <c r="P36" s="10"/>
      <c r="Q36" s="10"/>
      <c r="R36" s="10"/>
      <c r="S36" s="10"/>
      <c r="T36" s="10"/>
      <c r="U36" s="10"/>
    </row>
    <row r="37" spans="1:21" ht="114" customHeight="1" x14ac:dyDescent="0.2">
      <c r="A37" s="76">
        <v>7</v>
      </c>
      <c r="B37" s="76" t="s">
        <v>76</v>
      </c>
      <c r="C37" s="3"/>
      <c r="D37" s="3"/>
      <c r="E37" s="3"/>
      <c r="F37" s="3"/>
      <c r="G37" s="3"/>
      <c r="H37" s="3"/>
      <c r="I37" s="3"/>
      <c r="J37" s="3"/>
      <c r="K37" s="3"/>
      <c r="L37" s="10"/>
      <c r="M37" s="10"/>
      <c r="N37" s="10"/>
      <c r="O37" s="10"/>
      <c r="P37" s="10"/>
      <c r="Q37" s="10"/>
      <c r="R37" s="10"/>
      <c r="S37" s="10"/>
      <c r="T37" s="10"/>
      <c r="U37" s="10"/>
    </row>
    <row r="38" spans="1:21" ht="114" customHeight="1" x14ac:dyDescent="0.2">
      <c r="A38" s="76"/>
      <c r="B38" s="76"/>
      <c r="C38" s="3"/>
      <c r="D38" s="3"/>
      <c r="E38" s="3"/>
      <c r="F38" s="3"/>
      <c r="G38" s="3"/>
      <c r="H38" s="3"/>
      <c r="I38" s="3"/>
      <c r="J38" s="3"/>
      <c r="K38" s="3"/>
      <c r="L38" s="10"/>
      <c r="M38" s="10"/>
      <c r="N38" s="10"/>
      <c r="O38" s="10"/>
      <c r="P38" s="10"/>
      <c r="Q38" s="10"/>
      <c r="R38" s="10"/>
      <c r="S38" s="10"/>
      <c r="T38" s="10"/>
      <c r="U38" s="10"/>
    </row>
    <row r="39" spans="1:21" ht="114" customHeight="1" x14ac:dyDescent="0.2">
      <c r="A39" s="76"/>
      <c r="B39" s="76"/>
      <c r="C39" s="3"/>
      <c r="D39" s="3"/>
      <c r="E39" s="3"/>
      <c r="F39" s="3"/>
      <c r="G39" s="3"/>
      <c r="H39" s="3"/>
      <c r="I39" s="3"/>
      <c r="J39" s="3"/>
      <c r="K39" s="3"/>
      <c r="L39" s="10"/>
      <c r="M39" s="10"/>
      <c r="N39" s="10"/>
      <c r="O39" s="10"/>
      <c r="P39" s="10"/>
      <c r="Q39" s="10"/>
      <c r="R39" s="10"/>
      <c r="S39" s="10"/>
      <c r="T39" s="10"/>
      <c r="U39" s="10"/>
    </row>
    <row r="40" spans="1:21" ht="114" customHeight="1" x14ac:dyDescent="0.2">
      <c r="A40" s="76"/>
      <c r="B40" s="76"/>
      <c r="C40" s="3"/>
      <c r="D40" s="3"/>
      <c r="E40" s="3"/>
      <c r="F40" s="3"/>
      <c r="G40" s="3"/>
      <c r="H40" s="3"/>
      <c r="I40" s="3"/>
      <c r="J40" s="3"/>
      <c r="K40" s="3"/>
      <c r="L40" s="10"/>
      <c r="M40" s="10"/>
      <c r="N40" s="10"/>
      <c r="O40" s="10"/>
      <c r="P40" s="10"/>
      <c r="Q40" s="10"/>
      <c r="R40" s="10"/>
      <c r="S40" s="10"/>
      <c r="T40" s="10"/>
      <c r="U40" s="10"/>
    </row>
  </sheetData>
  <mergeCells count="31">
    <mergeCell ref="A13:A16"/>
    <mergeCell ref="B13:B16"/>
    <mergeCell ref="A5:B5"/>
    <mergeCell ref="A3:U3"/>
    <mergeCell ref="C5:U5"/>
    <mergeCell ref="L11:U11"/>
    <mergeCell ref="A10:U10"/>
    <mergeCell ref="A11:K11"/>
    <mergeCell ref="A9:B9"/>
    <mergeCell ref="U13:U16"/>
    <mergeCell ref="D9:U9"/>
    <mergeCell ref="T13:T16"/>
    <mergeCell ref="A17:A20"/>
    <mergeCell ref="B17:B20"/>
    <mergeCell ref="A21:A24"/>
    <mergeCell ref="B21:B24"/>
    <mergeCell ref="A25:A28"/>
    <mergeCell ref="B25:B28"/>
    <mergeCell ref="A29:A32"/>
    <mergeCell ref="B29:B32"/>
    <mergeCell ref="A33:A36"/>
    <mergeCell ref="B33:B36"/>
    <mergeCell ref="A37:A40"/>
    <mergeCell ref="B37:B40"/>
    <mergeCell ref="A1:U1"/>
    <mergeCell ref="A4:U4"/>
    <mergeCell ref="A2:U2"/>
    <mergeCell ref="A6:U6"/>
    <mergeCell ref="A8:U8"/>
    <mergeCell ref="A7:B7"/>
    <mergeCell ref="D7:U7"/>
  </mergeCells>
  <dataValidations count="1">
    <dataValidation type="list" allowBlank="1" showInputMessage="1" showErrorMessage="1" sqref="T13 T17:T1048576 N13:N1048576" xr:uid="{00000000-0002-0000-01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54"/>
  <sheetViews>
    <sheetView topLeftCell="H1" zoomScale="55" zoomScaleNormal="55" workbookViewId="0">
      <pane ySplit="14" topLeftCell="A15" activePane="bottomLeft" state="frozen"/>
      <selection pane="bottomLeft" activeCell="D7" sqref="D7:U7"/>
    </sheetView>
  </sheetViews>
  <sheetFormatPr defaultColWidth="9.140625" defaultRowHeight="18.75" x14ac:dyDescent="0.2"/>
  <cols>
    <col min="1" max="1" width="8" style="16" customWidth="1"/>
    <col min="2" max="2" width="45.42578125" style="16" customWidth="1"/>
    <col min="3" max="3" width="46.85546875" style="16" customWidth="1"/>
    <col min="4" max="21" width="33.42578125" style="16" customWidth="1"/>
    <col min="22" max="16384" width="9.140625" style="16"/>
  </cols>
  <sheetData>
    <row r="1" spans="1:21" s="13" customFormat="1" ht="39" customHeight="1" x14ac:dyDescent="0.2">
      <c r="A1" s="60" t="s">
        <v>0</v>
      </c>
      <c r="B1" s="60"/>
      <c r="C1" s="60"/>
      <c r="D1" s="60"/>
      <c r="E1" s="60"/>
      <c r="F1" s="60"/>
      <c r="G1" s="60"/>
      <c r="H1" s="60"/>
      <c r="I1" s="60"/>
      <c r="J1" s="60"/>
      <c r="K1" s="60"/>
      <c r="L1" s="60"/>
      <c r="M1" s="60"/>
      <c r="N1" s="60"/>
      <c r="O1" s="60"/>
      <c r="P1" s="60"/>
      <c r="Q1" s="60"/>
      <c r="R1" s="60"/>
      <c r="S1" s="60"/>
      <c r="T1" s="60"/>
      <c r="U1" s="60"/>
    </row>
    <row r="2" spans="1:21" s="14" customFormat="1" ht="8.25" customHeight="1" x14ac:dyDescent="0.2">
      <c r="A2" s="93"/>
      <c r="B2" s="93"/>
      <c r="C2" s="93"/>
      <c r="D2" s="93"/>
      <c r="E2" s="93"/>
      <c r="F2" s="93"/>
      <c r="G2" s="93"/>
      <c r="H2" s="93"/>
      <c r="I2" s="93"/>
      <c r="J2" s="93"/>
      <c r="K2" s="93"/>
      <c r="L2" s="93"/>
      <c r="M2" s="93"/>
      <c r="N2" s="93"/>
      <c r="O2" s="93"/>
      <c r="P2" s="93"/>
      <c r="Q2" s="93"/>
      <c r="R2" s="93"/>
      <c r="S2" s="93"/>
      <c r="T2" s="93"/>
      <c r="U2" s="93"/>
    </row>
    <row r="3" spans="1:21" s="14" customFormat="1" ht="28.5" x14ac:dyDescent="0.2">
      <c r="A3" s="63" t="s">
        <v>95</v>
      </c>
      <c r="B3" s="63"/>
      <c r="C3" s="63"/>
      <c r="D3" s="63"/>
      <c r="E3" s="63"/>
      <c r="F3" s="63"/>
      <c r="G3" s="63"/>
      <c r="H3" s="63"/>
      <c r="I3" s="63"/>
      <c r="J3" s="63"/>
      <c r="K3" s="63"/>
      <c r="L3" s="63"/>
      <c r="M3" s="63"/>
      <c r="N3" s="63"/>
      <c r="O3" s="63"/>
      <c r="P3" s="63"/>
      <c r="Q3" s="63"/>
      <c r="R3" s="63"/>
      <c r="S3" s="63"/>
      <c r="T3" s="63"/>
      <c r="U3" s="63"/>
    </row>
    <row r="4" spans="1:21" s="14" customFormat="1" ht="12.75" x14ac:dyDescent="0.2">
      <c r="A4" s="93"/>
      <c r="B4" s="93"/>
      <c r="C4" s="93"/>
      <c r="D4" s="93"/>
      <c r="E4" s="93"/>
      <c r="F4" s="93"/>
      <c r="G4" s="93"/>
      <c r="H4" s="93"/>
      <c r="I4" s="93"/>
      <c r="J4" s="93"/>
      <c r="K4" s="93"/>
      <c r="L4" s="93"/>
      <c r="M4" s="93"/>
      <c r="N4" s="93"/>
      <c r="O4" s="93"/>
      <c r="P4" s="93"/>
      <c r="Q4" s="93"/>
      <c r="R4" s="93"/>
      <c r="S4" s="93"/>
      <c r="T4" s="93"/>
      <c r="U4" s="93"/>
    </row>
    <row r="5" spans="1:21" s="15" customFormat="1" ht="26.25" customHeight="1" x14ac:dyDescent="0.2">
      <c r="A5" s="80" t="s">
        <v>2</v>
      </c>
      <c r="B5" s="80"/>
      <c r="C5" s="94"/>
      <c r="D5" s="94"/>
      <c r="E5" s="94"/>
      <c r="F5" s="94"/>
      <c r="G5" s="94"/>
      <c r="H5" s="94"/>
      <c r="I5" s="94"/>
      <c r="J5" s="94"/>
      <c r="K5" s="94"/>
      <c r="L5" s="94"/>
      <c r="M5" s="94"/>
      <c r="N5" s="94"/>
      <c r="O5" s="94"/>
      <c r="P5" s="94"/>
      <c r="Q5" s="94"/>
      <c r="R5" s="94"/>
      <c r="S5" s="94"/>
      <c r="T5" s="94"/>
      <c r="U5" s="94"/>
    </row>
    <row r="6" spans="1:21" s="15" customFormat="1" ht="11.25" customHeight="1" x14ac:dyDescent="0.2">
      <c r="A6" s="62"/>
      <c r="B6" s="62"/>
      <c r="C6" s="62"/>
      <c r="D6" s="62"/>
      <c r="E6" s="62"/>
      <c r="F6" s="62"/>
      <c r="G6" s="62"/>
      <c r="H6" s="62"/>
      <c r="I6" s="62"/>
      <c r="J6" s="62"/>
      <c r="K6" s="62"/>
      <c r="L6" s="62"/>
      <c r="M6" s="62"/>
      <c r="N6" s="62"/>
      <c r="O6" s="62"/>
      <c r="P6" s="62"/>
      <c r="Q6" s="62"/>
      <c r="R6" s="62"/>
      <c r="S6" s="62"/>
      <c r="T6" s="62"/>
      <c r="U6" s="62"/>
    </row>
    <row r="7" spans="1:21" s="15" customFormat="1" ht="31.5" customHeight="1" x14ac:dyDescent="0.2">
      <c r="A7" s="74" t="s">
        <v>4</v>
      </c>
      <c r="B7" s="74"/>
      <c r="C7" s="29" t="str">
        <f>'INDICADORES E METAS'!C7</f>
        <v>29/05/2023 - 31/05/2023</v>
      </c>
      <c r="D7" s="67"/>
      <c r="E7" s="67"/>
      <c r="F7" s="67"/>
      <c r="G7" s="67"/>
      <c r="H7" s="67"/>
      <c r="I7" s="67"/>
      <c r="J7" s="67"/>
      <c r="K7" s="67"/>
      <c r="L7" s="67"/>
      <c r="M7" s="67"/>
      <c r="N7" s="67"/>
      <c r="O7" s="67"/>
      <c r="P7" s="67"/>
      <c r="Q7" s="67"/>
      <c r="R7" s="67"/>
      <c r="S7" s="67"/>
      <c r="T7" s="67"/>
      <c r="U7" s="68"/>
    </row>
    <row r="8" spans="1:21" s="15" customFormat="1" ht="11.25" customHeight="1" x14ac:dyDescent="0.2">
      <c r="A8" s="62"/>
      <c r="B8" s="62"/>
      <c r="C8" s="62"/>
      <c r="D8" s="62"/>
      <c r="E8" s="62"/>
      <c r="F8" s="62"/>
      <c r="G8" s="62"/>
      <c r="H8" s="62"/>
      <c r="I8" s="62"/>
      <c r="J8" s="62"/>
      <c r="K8" s="62"/>
      <c r="L8" s="62"/>
      <c r="M8" s="62"/>
      <c r="N8" s="62"/>
      <c r="O8" s="62"/>
      <c r="P8" s="62"/>
      <c r="Q8" s="62"/>
      <c r="R8" s="62"/>
      <c r="S8" s="62"/>
      <c r="T8" s="62"/>
      <c r="U8" s="62"/>
    </row>
    <row r="9" spans="1:21" s="15" customFormat="1" ht="31.5" customHeight="1" x14ac:dyDescent="0.2">
      <c r="A9" s="85" t="s">
        <v>80</v>
      </c>
      <c r="B9" s="85"/>
      <c r="C9" s="29">
        <f>'AVALIACAO MEIO TERMO'!C9</f>
        <v>0</v>
      </c>
      <c r="D9" s="67"/>
      <c r="E9" s="67"/>
      <c r="F9" s="67"/>
      <c r="G9" s="67"/>
      <c r="H9" s="67"/>
      <c r="I9" s="67"/>
      <c r="J9" s="67"/>
      <c r="K9" s="67"/>
      <c r="L9" s="67"/>
      <c r="M9" s="67"/>
      <c r="N9" s="67"/>
      <c r="O9" s="67"/>
      <c r="P9" s="67"/>
      <c r="Q9" s="67"/>
      <c r="R9" s="67"/>
      <c r="S9" s="67"/>
      <c r="T9" s="67"/>
      <c r="U9" s="68"/>
    </row>
    <row r="10" spans="1:21" s="15" customFormat="1" ht="11.25" customHeight="1" x14ac:dyDescent="0.2">
      <c r="A10" s="62"/>
      <c r="B10" s="62"/>
      <c r="C10" s="62"/>
      <c r="D10" s="62"/>
      <c r="E10" s="62"/>
      <c r="F10" s="62"/>
      <c r="G10" s="62"/>
      <c r="H10" s="62"/>
      <c r="I10" s="62"/>
      <c r="J10" s="62"/>
      <c r="K10" s="62"/>
      <c r="L10" s="62"/>
      <c r="M10" s="62"/>
      <c r="N10" s="62"/>
      <c r="O10" s="62"/>
      <c r="P10" s="62"/>
      <c r="Q10" s="62"/>
      <c r="R10" s="62"/>
      <c r="S10" s="62"/>
      <c r="T10" s="62"/>
      <c r="U10" s="62"/>
    </row>
    <row r="11" spans="1:21" s="15" customFormat="1" ht="31.5" customHeight="1" x14ac:dyDescent="0.2">
      <c r="A11" s="95" t="s">
        <v>96</v>
      </c>
      <c r="B11" s="95"/>
      <c r="C11" s="29">
        <v>43893</v>
      </c>
      <c r="D11" s="67"/>
      <c r="E11" s="67"/>
      <c r="F11" s="67"/>
      <c r="G11" s="67"/>
      <c r="H11" s="67"/>
      <c r="I11" s="67"/>
      <c r="J11" s="67"/>
      <c r="K11" s="67"/>
      <c r="L11" s="67"/>
      <c r="M11" s="67"/>
      <c r="N11" s="67"/>
      <c r="O11" s="67"/>
      <c r="P11" s="67"/>
      <c r="Q11" s="67"/>
      <c r="R11" s="67"/>
      <c r="S11" s="67"/>
      <c r="T11" s="67"/>
      <c r="U11" s="68"/>
    </row>
    <row r="12" spans="1:21" ht="16.5" customHeight="1" x14ac:dyDescent="0.2">
      <c r="A12" s="57"/>
      <c r="B12" s="57"/>
      <c r="C12" s="57"/>
      <c r="D12" s="57"/>
      <c r="E12" s="57"/>
      <c r="F12" s="57"/>
      <c r="G12" s="57"/>
      <c r="H12" s="57"/>
      <c r="I12" s="57"/>
      <c r="J12" s="57"/>
      <c r="K12" s="57"/>
      <c r="L12" s="57"/>
      <c r="M12" s="57"/>
      <c r="N12" s="57"/>
      <c r="O12" s="57"/>
      <c r="P12" s="57"/>
      <c r="Q12" s="57"/>
      <c r="R12" s="57"/>
      <c r="S12" s="57"/>
      <c r="T12" s="57"/>
      <c r="U12" s="57"/>
    </row>
    <row r="13" spans="1:21" ht="42" customHeight="1" x14ac:dyDescent="0.2">
      <c r="A13" s="89" t="s">
        <v>6</v>
      </c>
      <c r="B13" s="90"/>
      <c r="C13" s="90"/>
      <c r="D13" s="90"/>
      <c r="E13" s="90"/>
      <c r="F13" s="90"/>
      <c r="G13" s="90"/>
      <c r="H13" s="90"/>
      <c r="I13" s="90"/>
      <c r="J13" s="90"/>
      <c r="K13" s="91"/>
      <c r="L13" s="92" t="s">
        <v>97</v>
      </c>
      <c r="M13" s="92"/>
      <c r="N13" s="92"/>
      <c r="O13" s="92"/>
      <c r="P13" s="92"/>
      <c r="Q13" s="92"/>
      <c r="R13" s="92"/>
      <c r="S13" s="92"/>
      <c r="T13" s="92"/>
      <c r="U13" s="92"/>
    </row>
    <row r="14" spans="1:21" ht="108" customHeight="1" x14ac:dyDescent="0.2">
      <c r="A14" s="20" t="s">
        <v>82</v>
      </c>
      <c r="B14" s="20" t="s">
        <v>8</v>
      </c>
      <c r="C14" s="20" t="s">
        <v>9</v>
      </c>
      <c r="D14" s="20" t="s">
        <v>10</v>
      </c>
      <c r="E14" s="20" t="s">
        <v>11</v>
      </c>
      <c r="F14" s="20" t="s">
        <v>12</v>
      </c>
      <c r="G14" s="20" t="s">
        <v>13</v>
      </c>
      <c r="H14" s="20" t="s">
        <v>14</v>
      </c>
      <c r="I14" s="20" t="s">
        <v>15</v>
      </c>
      <c r="J14" s="20" t="s">
        <v>16</v>
      </c>
      <c r="K14" s="20" t="s">
        <v>17</v>
      </c>
      <c r="L14" s="22" t="s">
        <v>83</v>
      </c>
      <c r="M14" s="22" t="s">
        <v>84</v>
      </c>
      <c r="N14" s="22" t="s">
        <v>85</v>
      </c>
      <c r="O14" s="22" t="s">
        <v>86</v>
      </c>
      <c r="P14" s="22" t="s">
        <v>87</v>
      </c>
      <c r="Q14" s="22" t="s">
        <v>16</v>
      </c>
      <c r="R14" s="22" t="s">
        <v>17</v>
      </c>
      <c r="S14" s="23" t="s">
        <v>88</v>
      </c>
      <c r="T14" s="23" t="s">
        <v>89</v>
      </c>
      <c r="U14" s="23" t="s">
        <v>90</v>
      </c>
    </row>
    <row r="15" spans="1:21" ht="159.75" customHeight="1" x14ac:dyDescent="0.2">
      <c r="A15" s="76">
        <v>1</v>
      </c>
      <c r="B15" s="76"/>
      <c r="C15" s="3"/>
      <c r="D15" s="3"/>
      <c r="E15" s="3"/>
      <c r="F15" s="3"/>
      <c r="G15" s="3"/>
      <c r="H15" s="3"/>
      <c r="I15" s="3"/>
      <c r="J15" s="3"/>
      <c r="K15" s="3"/>
      <c r="L15" s="10"/>
      <c r="M15" s="10"/>
      <c r="N15" s="10"/>
      <c r="O15" s="10"/>
      <c r="P15" s="10"/>
      <c r="Q15" s="10"/>
      <c r="R15" s="10"/>
      <c r="S15" s="86"/>
      <c r="T15" s="86" t="s">
        <v>92</v>
      </c>
      <c r="U15" s="86"/>
    </row>
    <row r="16" spans="1:21" ht="159.75" customHeight="1" x14ac:dyDescent="0.2">
      <c r="A16" s="76"/>
      <c r="B16" s="76"/>
      <c r="C16" s="3"/>
      <c r="D16" s="3"/>
      <c r="E16" s="3"/>
      <c r="F16" s="3"/>
      <c r="G16" s="3"/>
      <c r="H16" s="3"/>
      <c r="I16" s="3"/>
      <c r="J16" s="3"/>
      <c r="K16" s="3"/>
      <c r="L16" s="10"/>
      <c r="M16" s="10"/>
      <c r="N16" s="10"/>
      <c r="O16" s="10"/>
      <c r="P16" s="10"/>
      <c r="Q16" s="10"/>
      <c r="R16" s="10"/>
      <c r="S16" s="87"/>
      <c r="T16" s="87"/>
      <c r="U16" s="87"/>
    </row>
    <row r="17" spans="1:21" ht="159.75" customHeight="1" x14ac:dyDescent="0.2">
      <c r="A17" s="76"/>
      <c r="B17" s="76"/>
      <c r="C17" s="3"/>
      <c r="D17" s="3"/>
      <c r="E17" s="3"/>
      <c r="F17" s="3"/>
      <c r="G17" s="3"/>
      <c r="H17" s="3"/>
      <c r="I17" s="3"/>
      <c r="J17" s="3"/>
      <c r="K17" s="3"/>
      <c r="L17" s="10"/>
      <c r="M17" s="10"/>
      <c r="N17" s="10"/>
      <c r="O17" s="10"/>
      <c r="P17" s="10"/>
      <c r="Q17" s="10"/>
      <c r="R17" s="10"/>
      <c r="S17" s="87"/>
      <c r="T17" s="87"/>
      <c r="U17" s="87"/>
    </row>
    <row r="18" spans="1:21" ht="159.75" customHeight="1" x14ac:dyDescent="0.2">
      <c r="A18" s="76"/>
      <c r="B18" s="76"/>
      <c r="C18" s="3"/>
      <c r="D18" s="3"/>
      <c r="E18" s="3"/>
      <c r="F18" s="3"/>
      <c r="G18" s="3"/>
      <c r="H18" s="3"/>
      <c r="I18" s="3"/>
      <c r="J18" s="3"/>
      <c r="K18" s="3"/>
      <c r="L18" s="10"/>
      <c r="M18" s="10"/>
      <c r="N18" s="10"/>
      <c r="O18" s="10"/>
      <c r="P18" s="10"/>
      <c r="Q18" s="10"/>
      <c r="R18" s="10"/>
      <c r="S18" s="88"/>
      <c r="T18" s="88"/>
      <c r="U18" s="88"/>
    </row>
    <row r="19" spans="1:21" ht="159.75" customHeight="1" x14ac:dyDescent="0.2">
      <c r="A19" s="76">
        <v>2</v>
      </c>
      <c r="B19" s="76"/>
      <c r="C19" s="3"/>
      <c r="D19" s="3"/>
      <c r="E19" s="3"/>
      <c r="F19" s="3"/>
      <c r="G19" s="3"/>
      <c r="H19" s="3"/>
      <c r="I19" s="3"/>
      <c r="J19" s="3"/>
      <c r="K19" s="3"/>
      <c r="L19" s="10"/>
      <c r="M19" s="10"/>
      <c r="N19" s="10"/>
      <c r="O19" s="10"/>
      <c r="P19" s="10"/>
      <c r="Q19" s="10"/>
      <c r="R19" s="10"/>
      <c r="S19" s="10"/>
      <c r="T19" s="10"/>
      <c r="U19" s="10"/>
    </row>
    <row r="20" spans="1:21" ht="159.75" customHeight="1" x14ac:dyDescent="0.2">
      <c r="A20" s="76"/>
      <c r="B20" s="76"/>
      <c r="C20" s="3"/>
      <c r="D20" s="3"/>
      <c r="E20" s="3"/>
      <c r="F20" s="3"/>
      <c r="G20" s="3"/>
      <c r="H20" s="3"/>
      <c r="I20" s="3"/>
      <c r="J20" s="3"/>
      <c r="K20" s="3"/>
      <c r="L20" s="10"/>
      <c r="M20" s="10"/>
      <c r="N20" s="10"/>
      <c r="O20" s="10"/>
      <c r="P20" s="10"/>
      <c r="Q20" s="10"/>
      <c r="R20" s="10"/>
      <c r="S20" s="10"/>
      <c r="T20" s="10"/>
      <c r="U20" s="10"/>
    </row>
    <row r="21" spans="1:21" ht="159.75" customHeight="1" x14ac:dyDescent="0.2">
      <c r="A21" s="76"/>
      <c r="B21" s="76"/>
      <c r="C21" s="7"/>
      <c r="D21" s="3"/>
      <c r="E21" s="3"/>
      <c r="F21" s="3"/>
      <c r="G21" s="3"/>
      <c r="H21" s="3"/>
      <c r="I21" s="3"/>
      <c r="J21" s="3"/>
      <c r="K21" s="3"/>
      <c r="L21" s="10"/>
      <c r="M21" s="10"/>
      <c r="N21" s="10"/>
      <c r="O21" s="10"/>
      <c r="P21" s="10"/>
      <c r="Q21" s="10"/>
      <c r="R21" s="10"/>
      <c r="S21" s="10"/>
      <c r="T21" s="10"/>
      <c r="U21" s="10"/>
    </row>
    <row r="22" spans="1:21" ht="159.75" customHeight="1" x14ac:dyDescent="0.2">
      <c r="A22" s="76"/>
      <c r="B22" s="76"/>
      <c r="C22" s="7"/>
      <c r="D22" s="3"/>
      <c r="E22" s="4"/>
      <c r="F22" s="4"/>
      <c r="G22" s="3"/>
      <c r="H22" s="3"/>
      <c r="I22" s="3"/>
      <c r="J22" s="3"/>
      <c r="K22" s="4"/>
      <c r="L22" s="10"/>
      <c r="M22" s="10"/>
      <c r="N22" s="10"/>
      <c r="O22" s="10"/>
      <c r="P22" s="10"/>
      <c r="Q22" s="10"/>
      <c r="R22" s="10"/>
      <c r="S22" s="10"/>
      <c r="T22" s="10"/>
      <c r="U22" s="10"/>
    </row>
    <row r="23" spans="1:21" ht="159.75" customHeight="1" x14ac:dyDescent="0.2">
      <c r="A23" s="76">
        <v>3</v>
      </c>
      <c r="B23" s="76"/>
      <c r="C23" s="3"/>
      <c r="D23" s="3"/>
      <c r="E23" s="3"/>
      <c r="F23" s="3"/>
      <c r="G23" s="3"/>
      <c r="H23" s="3"/>
      <c r="I23" s="3"/>
      <c r="J23" s="3"/>
      <c r="K23" s="3"/>
      <c r="L23" s="10"/>
      <c r="M23" s="10"/>
      <c r="N23" s="10"/>
      <c r="O23" s="10"/>
      <c r="P23" s="10"/>
      <c r="Q23" s="10"/>
      <c r="R23" s="10"/>
      <c r="S23" s="10"/>
      <c r="T23" s="10"/>
      <c r="U23" s="10"/>
    </row>
    <row r="24" spans="1:21" ht="159.75" customHeight="1" x14ac:dyDescent="0.2">
      <c r="A24" s="76"/>
      <c r="B24" s="76"/>
      <c r="C24" s="3"/>
      <c r="D24" s="3"/>
      <c r="E24" s="3"/>
      <c r="F24" s="3"/>
      <c r="G24" s="3"/>
      <c r="H24" s="3"/>
      <c r="I24" s="3"/>
      <c r="J24" s="3"/>
      <c r="K24" s="3"/>
      <c r="L24" s="10"/>
      <c r="M24" s="10"/>
      <c r="N24" s="10"/>
      <c r="O24" s="10"/>
      <c r="P24" s="10"/>
      <c r="Q24" s="10"/>
      <c r="R24" s="10"/>
      <c r="S24" s="10"/>
      <c r="T24" s="10"/>
      <c r="U24" s="10"/>
    </row>
    <row r="25" spans="1:21" ht="159.75" customHeight="1" x14ac:dyDescent="0.2">
      <c r="A25" s="76"/>
      <c r="B25" s="76"/>
      <c r="C25" s="3"/>
      <c r="D25" s="3"/>
      <c r="E25" s="3"/>
      <c r="F25" s="3"/>
      <c r="G25" s="3"/>
      <c r="H25" s="3"/>
      <c r="I25" s="3"/>
      <c r="J25" s="3"/>
      <c r="K25" s="3"/>
      <c r="L25" s="10"/>
      <c r="M25" s="10"/>
      <c r="N25" s="10"/>
      <c r="O25" s="10"/>
      <c r="P25" s="10"/>
      <c r="Q25" s="10"/>
      <c r="R25" s="10"/>
      <c r="S25" s="10"/>
      <c r="T25" s="10"/>
      <c r="U25" s="10"/>
    </row>
    <row r="26" spans="1:21" ht="159.75" customHeight="1" x14ac:dyDescent="0.2">
      <c r="A26" s="76"/>
      <c r="B26" s="76"/>
      <c r="C26" s="3"/>
      <c r="D26" s="3"/>
      <c r="E26" s="3"/>
      <c r="F26" s="3"/>
      <c r="G26" s="3"/>
      <c r="H26" s="3"/>
      <c r="I26" s="3"/>
      <c r="J26" s="3"/>
      <c r="K26" s="3"/>
      <c r="L26" s="10"/>
      <c r="M26" s="10"/>
      <c r="N26" s="10"/>
      <c r="O26" s="10"/>
      <c r="P26" s="10"/>
      <c r="Q26" s="10"/>
      <c r="R26" s="10"/>
      <c r="S26" s="10"/>
      <c r="T26" s="10"/>
      <c r="U26" s="10"/>
    </row>
    <row r="27" spans="1:21" ht="159.75" customHeight="1" x14ac:dyDescent="0.2">
      <c r="A27" s="76">
        <v>4</v>
      </c>
      <c r="B27" s="76"/>
      <c r="C27" s="3"/>
      <c r="D27" s="3"/>
      <c r="E27" s="3"/>
      <c r="F27" s="3"/>
      <c r="G27" s="3"/>
      <c r="H27" s="3"/>
      <c r="I27" s="3"/>
      <c r="J27" s="3"/>
      <c r="K27" s="3"/>
      <c r="L27" s="10"/>
      <c r="M27" s="10"/>
      <c r="N27" s="10"/>
      <c r="O27" s="10"/>
      <c r="P27" s="10"/>
      <c r="Q27" s="10"/>
      <c r="R27" s="10"/>
      <c r="S27" s="10"/>
      <c r="T27" s="10"/>
      <c r="U27" s="10"/>
    </row>
    <row r="28" spans="1:21" ht="159.75" customHeight="1" x14ac:dyDescent="0.2">
      <c r="A28" s="76"/>
      <c r="B28" s="76"/>
      <c r="C28" s="3"/>
      <c r="D28" s="3"/>
      <c r="E28" s="3"/>
      <c r="F28" s="3"/>
      <c r="G28" s="3"/>
      <c r="H28" s="3"/>
      <c r="I28" s="3"/>
      <c r="J28" s="3"/>
      <c r="K28" s="3"/>
      <c r="L28" s="10"/>
      <c r="M28" s="10"/>
      <c r="N28" s="10"/>
      <c r="O28" s="10"/>
      <c r="P28" s="10"/>
      <c r="Q28" s="10"/>
      <c r="R28" s="10"/>
      <c r="S28" s="10"/>
      <c r="T28" s="10"/>
      <c r="U28" s="10"/>
    </row>
    <row r="29" spans="1:21" ht="159.75" customHeight="1" x14ac:dyDescent="0.2">
      <c r="A29" s="76"/>
      <c r="B29" s="76"/>
      <c r="C29" s="3"/>
      <c r="D29" s="3"/>
      <c r="E29" s="3"/>
      <c r="F29" s="3"/>
      <c r="G29" s="3"/>
      <c r="H29" s="3"/>
      <c r="I29" s="3"/>
      <c r="J29" s="3"/>
      <c r="K29" s="3"/>
      <c r="L29" s="10"/>
      <c r="M29" s="10"/>
      <c r="N29" s="10"/>
      <c r="O29" s="10"/>
      <c r="P29" s="10"/>
      <c r="Q29" s="10"/>
      <c r="R29" s="10"/>
      <c r="S29" s="10"/>
      <c r="T29" s="10"/>
      <c r="U29" s="10"/>
    </row>
    <row r="30" spans="1:21" ht="159.75" customHeight="1" x14ac:dyDescent="0.2">
      <c r="A30" s="76"/>
      <c r="B30" s="76"/>
      <c r="C30" s="3"/>
      <c r="D30" s="3"/>
      <c r="E30" s="3"/>
      <c r="F30" s="3"/>
      <c r="G30" s="3"/>
      <c r="H30" s="3"/>
      <c r="I30" s="3"/>
      <c r="J30" s="3"/>
      <c r="K30" s="3"/>
      <c r="L30" s="10"/>
      <c r="M30" s="10"/>
      <c r="N30" s="10"/>
      <c r="O30" s="10"/>
      <c r="P30" s="10"/>
      <c r="Q30" s="10"/>
      <c r="R30" s="10"/>
      <c r="S30" s="10"/>
      <c r="T30" s="10"/>
      <c r="U30" s="10"/>
    </row>
    <row r="31" spans="1:21" ht="159.75" customHeight="1" x14ac:dyDescent="0.2">
      <c r="A31" s="76">
        <v>5</v>
      </c>
      <c r="B31" s="76"/>
      <c r="C31" s="3"/>
      <c r="D31" s="3"/>
      <c r="E31" s="3"/>
      <c r="F31" s="3"/>
      <c r="G31" s="3"/>
      <c r="H31" s="3"/>
      <c r="I31" s="3"/>
      <c r="J31" s="3"/>
      <c r="K31" s="3"/>
      <c r="L31" s="10"/>
      <c r="M31" s="10"/>
      <c r="N31" s="10"/>
      <c r="O31" s="10"/>
      <c r="P31" s="10"/>
      <c r="Q31" s="10"/>
      <c r="R31" s="10"/>
      <c r="S31" s="10"/>
      <c r="T31" s="10"/>
      <c r="U31" s="10"/>
    </row>
    <row r="32" spans="1:21" ht="159.75" customHeight="1" x14ac:dyDescent="0.2">
      <c r="A32" s="76"/>
      <c r="B32" s="76"/>
      <c r="C32" s="3"/>
      <c r="D32" s="3"/>
      <c r="E32" s="3"/>
      <c r="F32" s="3"/>
      <c r="G32" s="3"/>
      <c r="H32" s="3"/>
      <c r="I32" s="3"/>
      <c r="J32" s="3"/>
      <c r="K32" s="3"/>
      <c r="L32" s="10"/>
      <c r="M32" s="10"/>
      <c r="N32" s="10"/>
      <c r="O32" s="10"/>
      <c r="P32" s="10"/>
      <c r="Q32" s="10"/>
      <c r="R32" s="10"/>
      <c r="S32" s="10"/>
      <c r="T32" s="10"/>
      <c r="U32" s="10"/>
    </row>
    <row r="33" spans="1:21" ht="159.75" customHeight="1" x14ac:dyDescent="0.2">
      <c r="A33" s="76"/>
      <c r="B33" s="76"/>
      <c r="C33" s="3"/>
      <c r="D33" s="3"/>
      <c r="E33" s="3"/>
      <c r="F33" s="3"/>
      <c r="G33" s="3"/>
      <c r="H33" s="3"/>
      <c r="I33" s="3"/>
      <c r="J33" s="3"/>
      <c r="K33" s="3"/>
      <c r="L33" s="10"/>
      <c r="M33" s="10"/>
      <c r="N33" s="10"/>
      <c r="O33" s="10"/>
      <c r="P33" s="10"/>
      <c r="Q33" s="10"/>
      <c r="R33" s="10"/>
      <c r="S33" s="10"/>
      <c r="T33" s="10"/>
      <c r="U33" s="10"/>
    </row>
    <row r="34" spans="1:21" ht="159.75" customHeight="1" x14ac:dyDescent="0.2">
      <c r="A34" s="76"/>
      <c r="B34" s="76"/>
      <c r="C34" s="3"/>
      <c r="D34" s="3"/>
      <c r="E34" s="3"/>
      <c r="F34" s="3"/>
      <c r="G34" s="3"/>
      <c r="H34" s="3"/>
      <c r="I34" s="3"/>
      <c r="J34" s="3"/>
      <c r="K34" s="3"/>
      <c r="L34" s="10"/>
      <c r="M34" s="10"/>
      <c r="N34" s="10"/>
      <c r="O34" s="10"/>
      <c r="P34" s="10"/>
      <c r="Q34" s="10"/>
      <c r="R34" s="10"/>
      <c r="S34" s="10"/>
      <c r="T34" s="10"/>
      <c r="U34" s="10"/>
    </row>
    <row r="35" spans="1:21" ht="159.75" customHeight="1" x14ac:dyDescent="0.2">
      <c r="A35" s="76">
        <v>6</v>
      </c>
      <c r="B35" s="76"/>
      <c r="C35" s="3"/>
      <c r="D35" s="3"/>
      <c r="E35" s="3"/>
      <c r="F35" s="3"/>
      <c r="G35" s="3"/>
      <c r="H35" s="3"/>
      <c r="I35" s="3"/>
      <c r="J35" s="3"/>
      <c r="K35" s="3"/>
      <c r="L35" s="10"/>
      <c r="M35" s="10"/>
      <c r="N35" s="10"/>
      <c r="O35" s="10"/>
      <c r="P35" s="10"/>
      <c r="Q35" s="10"/>
      <c r="R35" s="10"/>
      <c r="S35" s="10"/>
      <c r="T35" s="10"/>
      <c r="U35" s="10"/>
    </row>
    <row r="36" spans="1:21" ht="159.75" customHeight="1" x14ac:dyDescent="0.2">
      <c r="A36" s="76"/>
      <c r="B36" s="76"/>
      <c r="C36" s="3"/>
      <c r="D36" s="3"/>
      <c r="E36" s="3"/>
      <c r="F36" s="3"/>
      <c r="G36" s="3"/>
      <c r="H36" s="3"/>
      <c r="I36" s="3"/>
      <c r="J36" s="3"/>
      <c r="K36" s="3"/>
      <c r="L36" s="10"/>
      <c r="M36" s="10"/>
      <c r="N36" s="10"/>
      <c r="O36" s="10"/>
      <c r="P36" s="10"/>
      <c r="Q36" s="10"/>
      <c r="R36" s="10"/>
      <c r="S36" s="10"/>
      <c r="T36" s="10"/>
      <c r="U36" s="10"/>
    </row>
    <row r="37" spans="1:21" ht="159.75" customHeight="1" x14ac:dyDescent="0.2">
      <c r="A37" s="76"/>
      <c r="B37" s="76"/>
      <c r="C37" s="3"/>
      <c r="D37" s="3"/>
      <c r="E37" s="3"/>
      <c r="F37" s="3"/>
      <c r="G37" s="3"/>
      <c r="H37" s="3"/>
      <c r="I37" s="3"/>
      <c r="J37" s="3"/>
      <c r="K37" s="3"/>
      <c r="L37" s="10"/>
      <c r="M37" s="10"/>
      <c r="N37" s="10"/>
      <c r="O37" s="10"/>
      <c r="P37" s="10"/>
      <c r="Q37" s="10"/>
      <c r="R37" s="10"/>
      <c r="S37" s="10"/>
      <c r="T37" s="10"/>
      <c r="U37" s="10"/>
    </row>
    <row r="38" spans="1:21" ht="159.75" customHeight="1" x14ac:dyDescent="0.2">
      <c r="A38" s="76"/>
      <c r="B38" s="76"/>
      <c r="C38" s="3"/>
      <c r="D38" s="3"/>
      <c r="E38" s="3"/>
      <c r="F38" s="3"/>
      <c r="G38" s="3"/>
      <c r="H38" s="3"/>
      <c r="I38" s="3"/>
      <c r="J38" s="3"/>
      <c r="K38" s="3"/>
      <c r="L38" s="10"/>
      <c r="M38" s="10"/>
      <c r="N38" s="10"/>
      <c r="O38" s="10"/>
      <c r="P38" s="10"/>
      <c r="Q38" s="10"/>
      <c r="R38" s="10"/>
      <c r="S38" s="10"/>
      <c r="T38" s="10"/>
      <c r="U38" s="10"/>
    </row>
    <row r="39" spans="1:21" ht="159.75" customHeight="1" x14ac:dyDescent="0.2">
      <c r="A39" s="76">
        <v>7</v>
      </c>
      <c r="B39" s="76"/>
      <c r="C39" s="3"/>
      <c r="D39" s="3"/>
      <c r="E39" s="3"/>
      <c r="F39" s="3"/>
      <c r="G39" s="3"/>
      <c r="H39" s="3"/>
      <c r="I39" s="3"/>
      <c r="J39" s="3"/>
      <c r="K39" s="3"/>
      <c r="L39" s="10"/>
      <c r="M39" s="10"/>
      <c r="N39" s="10"/>
      <c r="O39" s="10"/>
      <c r="P39" s="10"/>
      <c r="Q39" s="10"/>
      <c r="R39" s="10"/>
      <c r="S39" s="10"/>
      <c r="T39" s="10"/>
      <c r="U39" s="10"/>
    </row>
    <row r="40" spans="1:21" ht="159.75" customHeight="1" x14ac:dyDescent="0.2">
      <c r="A40" s="76"/>
      <c r="B40" s="76"/>
      <c r="C40" s="3"/>
      <c r="D40" s="3"/>
      <c r="E40" s="3"/>
      <c r="F40" s="3"/>
      <c r="G40" s="3"/>
      <c r="H40" s="3"/>
      <c r="I40" s="3"/>
      <c r="J40" s="3"/>
      <c r="K40" s="3"/>
      <c r="L40" s="10"/>
      <c r="M40" s="10"/>
      <c r="N40" s="10"/>
      <c r="O40" s="10"/>
      <c r="P40" s="10"/>
      <c r="Q40" s="10"/>
      <c r="R40" s="10"/>
      <c r="S40" s="10"/>
      <c r="T40" s="10"/>
      <c r="U40" s="10"/>
    </row>
    <row r="41" spans="1:21" ht="159.75" customHeight="1" x14ac:dyDescent="0.2">
      <c r="A41" s="76"/>
      <c r="B41" s="76"/>
      <c r="C41" s="3"/>
      <c r="D41" s="3"/>
      <c r="E41" s="3"/>
      <c r="F41" s="3"/>
      <c r="G41" s="3"/>
      <c r="H41" s="3"/>
      <c r="I41" s="3"/>
      <c r="J41" s="3"/>
      <c r="K41" s="3"/>
      <c r="L41" s="10"/>
      <c r="M41" s="10"/>
      <c r="N41" s="10"/>
      <c r="O41" s="10"/>
      <c r="P41" s="10"/>
      <c r="Q41" s="10"/>
      <c r="R41" s="10"/>
      <c r="S41" s="10"/>
      <c r="T41" s="10"/>
      <c r="U41" s="10"/>
    </row>
    <row r="42" spans="1:21" ht="159.75" customHeight="1" x14ac:dyDescent="0.2">
      <c r="A42" s="76"/>
      <c r="B42" s="76"/>
      <c r="C42" s="3"/>
      <c r="D42" s="3"/>
      <c r="E42" s="3"/>
      <c r="F42" s="3"/>
      <c r="G42" s="3"/>
      <c r="H42" s="3"/>
      <c r="I42" s="3"/>
      <c r="J42" s="3"/>
      <c r="K42" s="3"/>
      <c r="L42" s="10"/>
      <c r="M42" s="10"/>
      <c r="N42" s="10"/>
      <c r="O42" s="10"/>
      <c r="P42" s="10"/>
      <c r="Q42" s="10"/>
      <c r="R42" s="10"/>
      <c r="S42" s="10"/>
      <c r="T42" s="10"/>
      <c r="U42" s="10"/>
    </row>
    <row r="43" spans="1:21" ht="159.75" customHeight="1" x14ac:dyDescent="0.2">
      <c r="A43" s="76">
        <v>8</v>
      </c>
      <c r="B43" s="76"/>
      <c r="C43" s="3"/>
      <c r="D43" s="3"/>
      <c r="E43" s="3"/>
      <c r="F43" s="3"/>
      <c r="G43" s="3"/>
      <c r="H43" s="3"/>
      <c r="I43" s="3"/>
      <c r="J43" s="3"/>
      <c r="K43" s="3"/>
      <c r="L43" s="10"/>
      <c r="M43" s="10"/>
      <c r="N43" s="10"/>
      <c r="O43" s="10"/>
      <c r="P43" s="10"/>
      <c r="Q43" s="10"/>
      <c r="R43" s="10"/>
      <c r="S43" s="10"/>
      <c r="T43" s="10"/>
      <c r="U43" s="10"/>
    </row>
    <row r="44" spans="1:21" ht="159.75" customHeight="1" x14ac:dyDescent="0.2">
      <c r="A44" s="76"/>
      <c r="B44" s="76"/>
      <c r="C44" s="3"/>
      <c r="D44" s="3"/>
      <c r="E44" s="3"/>
      <c r="F44" s="3"/>
      <c r="G44" s="3"/>
      <c r="H44" s="3"/>
      <c r="I44" s="3"/>
      <c r="J44" s="3"/>
      <c r="K44" s="3"/>
      <c r="L44" s="10"/>
      <c r="M44" s="10"/>
      <c r="N44" s="10"/>
      <c r="O44" s="10"/>
      <c r="P44" s="10"/>
      <c r="Q44" s="10"/>
      <c r="R44" s="10"/>
      <c r="S44" s="10"/>
      <c r="T44" s="10"/>
      <c r="U44" s="10"/>
    </row>
    <row r="45" spans="1:21" ht="159.75" customHeight="1" x14ac:dyDescent="0.2">
      <c r="A45" s="76"/>
      <c r="B45" s="76"/>
      <c r="C45" s="3"/>
      <c r="D45" s="3"/>
      <c r="E45" s="3"/>
      <c r="F45" s="3"/>
      <c r="G45" s="3"/>
      <c r="H45" s="3"/>
      <c r="I45" s="3"/>
      <c r="J45" s="3"/>
      <c r="K45" s="3"/>
      <c r="L45" s="10"/>
      <c r="M45" s="10"/>
      <c r="N45" s="10"/>
      <c r="O45" s="10"/>
      <c r="P45" s="10"/>
      <c r="Q45" s="10"/>
      <c r="R45" s="10"/>
      <c r="S45" s="10"/>
      <c r="T45" s="10"/>
      <c r="U45" s="10"/>
    </row>
    <row r="46" spans="1:21" ht="159.75" customHeight="1" x14ac:dyDescent="0.2">
      <c r="A46" s="76"/>
      <c r="B46" s="76"/>
      <c r="C46" s="3"/>
      <c r="D46" s="3"/>
      <c r="E46" s="3"/>
      <c r="F46" s="3"/>
      <c r="G46" s="3"/>
      <c r="H46" s="3"/>
      <c r="I46" s="3"/>
      <c r="J46" s="3"/>
      <c r="K46" s="3"/>
      <c r="L46" s="10"/>
      <c r="M46" s="10"/>
      <c r="N46" s="10"/>
      <c r="O46" s="10"/>
      <c r="P46" s="10"/>
      <c r="Q46" s="10"/>
      <c r="R46" s="10"/>
      <c r="S46" s="10"/>
      <c r="T46" s="10"/>
      <c r="U46" s="10"/>
    </row>
    <row r="47" spans="1:21" ht="159.75" customHeight="1" x14ac:dyDescent="0.2">
      <c r="A47" s="76">
        <v>9</v>
      </c>
      <c r="B47" s="76"/>
      <c r="C47" s="3"/>
      <c r="D47" s="3"/>
      <c r="E47" s="3"/>
      <c r="F47" s="3"/>
      <c r="G47" s="3"/>
      <c r="H47" s="3"/>
      <c r="I47" s="3"/>
      <c r="J47" s="3"/>
      <c r="K47" s="3"/>
      <c r="L47" s="10"/>
      <c r="M47" s="10"/>
      <c r="N47" s="10"/>
      <c r="O47" s="10"/>
      <c r="P47" s="10"/>
      <c r="Q47" s="10"/>
      <c r="R47" s="10"/>
      <c r="S47" s="10"/>
      <c r="T47" s="10"/>
      <c r="U47" s="10"/>
    </row>
    <row r="48" spans="1:21" ht="159.75" customHeight="1" x14ac:dyDescent="0.2">
      <c r="A48" s="76"/>
      <c r="B48" s="76"/>
      <c r="C48" s="3"/>
      <c r="D48" s="3"/>
      <c r="E48" s="3"/>
      <c r="F48" s="3"/>
      <c r="G48" s="3"/>
      <c r="H48" s="3"/>
      <c r="I48" s="3"/>
      <c r="J48" s="3"/>
      <c r="K48" s="3"/>
      <c r="L48" s="10"/>
      <c r="M48" s="10"/>
      <c r="N48" s="10"/>
      <c r="O48" s="10"/>
      <c r="P48" s="10"/>
      <c r="Q48" s="10"/>
      <c r="R48" s="10"/>
      <c r="S48" s="10"/>
      <c r="T48" s="10"/>
      <c r="U48" s="10"/>
    </row>
    <row r="49" spans="1:21" ht="159.75" customHeight="1" x14ac:dyDescent="0.2">
      <c r="A49" s="76"/>
      <c r="B49" s="76"/>
      <c r="C49" s="3"/>
      <c r="D49" s="3"/>
      <c r="E49" s="3"/>
      <c r="F49" s="3"/>
      <c r="G49" s="3"/>
      <c r="H49" s="3"/>
      <c r="I49" s="3"/>
      <c r="J49" s="3"/>
      <c r="K49" s="3"/>
      <c r="L49" s="10"/>
      <c r="M49" s="10"/>
      <c r="N49" s="10"/>
      <c r="O49" s="10"/>
      <c r="P49" s="10"/>
      <c r="Q49" s="10"/>
      <c r="R49" s="10"/>
      <c r="S49" s="10"/>
      <c r="T49" s="10"/>
      <c r="U49" s="10"/>
    </row>
    <row r="50" spans="1:21" ht="159.75" customHeight="1" x14ac:dyDescent="0.2">
      <c r="A50" s="76"/>
      <c r="B50" s="76"/>
      <c r="C50" s="3"/>
      <c r="D50" s="3"/>
      <c r="E50" s="3"/>
      <c r="F50" s="3"/>
      <c r="G50" s="3"/>
      <c r="H50" s="3"/>
      <c r="I50" s="3"/>
      <c r="J50" s="3"/>
      <c r="K50" s="3"/>
      <c r="L50" s="10"/>
      <c r="M50" s="10"/>
      <c r="N50" s="10"/>
      <c r="O50" s="10"/>
      <c r="P50" s="10"/>
      <c r="Q50" s="10"/>
      <c r="R50" s="10"/>
      <c r="S50" s="10"/>
      <c r="T50" s="10"/>
      <c r="U50" s="10"/>
    </row>
    <row r="51" spans="1:21" ht="159.75" customHeight="1" x14ac:dyDescent="0.2">
      <c r="A51" s="76">
        <v>10</v>
      </c>
      <c r="B51" s="76"/>
      <c r="C51" s="3"/>
      <c r="D51" s="3"/>
      <c r="E51" s="3"/>
      <c r="F51" s="3"/>
      <c r="G51" s="3"/>
      <c r="H51" s="3"/>
      <c r="I51" s="3"/>
      <c r="J51" s="3"/>
      <c r="K51" s="3"/>
      <c r="L51" s="10"/>
      <c r="M51" s="10"/>
      <c r="N51" s="10"/>
      <c r="O51" s="10"/>
      <c r="P51" s="10"/>
      <c r="Q51" s="10"/>
      <c r="R51" s="10"/>
      <c r="S51" s="10"/>
      <c r="T51" s="10"/>
      <c r="U51" s="10"/>
    </row>
    <row r="52" spans="1:21" ht="159.75" customHeight="1" x14ac:dyDescent="0.2">
      <c r="A52" s="76"/>
      <c r="B52" s="76"/>
      <c r="C52" s="3"/>
      <c r="D52" s="3"/>
      <c r="E52" s="3"/>
      <c r="F52" s="3"/>
      <c r="G52" s="3"/>
      <c r="H52" s="3"/>
      <c r="I52" s="3"/>
      <c r="J52" s="3"/>
      <c r="K52" s="3"/>
      <c r="L52" s="10"/>
      <c r="M52" s="10"/>
      <c r="N52" s="10"/>
      <c r="O52" s="10"/>
      <c r="P52" s="10"/>
      <c r="Q52" s="10"/>
      <c r="R52" s="10"/>
      <c r="S52" s="10"/>
      <c r="T52" s="10"/>
      <c r="U52" s="10"/>
    </row>
    <row r="53" spans="1:21" ht="159.75" customHeight="1" x14ac:dyDescent="0.2">
      <c r="A53" s="76"/>
      <c r="B53" s="76"/>
      <c r="C53" s="3"/>
      <c r="D53" s="3"/>
      <c r="E53" s="3"/>
      <c r="F53" s="3"/>
      <c r="G53" s="3"/>
      <c r="H53" s="3"/>
      <c r="I53" s="3"/>
      <c r="J53" s="3"/>
      <c r="K53" s="3"/>
      <c r="L53" s="10"/>
      <c r="M53" s="10"/>
      <c r="N53" s="10"/>
      <c r="O53" s="10"/>
      <c r="P53" s="10"/>
      <c r="Q53" s="10"/>
      <c r="R53" s="10"/>
      <c r="S53" s="10"/>
      <c r="T53" s="10"/>
      <c r="U53" s="10"/>
    </row>
    <row r="54" spans="1:21" ht="159.75" customHeight="1" x14ac:dyDescent="0.2">
      <c r="A54" s="76"/>
      <c r="B54" s="76"/>
      <c r="C54" s="3"/>
      <c r="D54" s="3"/>
      <c r="E54" s="3"/>
      <c r="F54" s="3"/>
      <c r="G54" s="3"/>
      <c r="H54" s="3"/>
      <c r="I54" s="3"/>
      <c r="J54" s="3"/>
      <c r="K54" s="3"/>
      <c r="L54" s="10"/>
      <c r="M54" s="10"/>
      <c r="N54" s="10"/>
      <c r="O54" s="10"/>
      <c r="P54" s="10"/>
      <c r="Q54" s="10"/>
      <c r="R54" s="10"/>
      <c r="S54" s="10"/>
      <c r="T54" s="10"/>
      <c r="U54" s="10"/>
    </row>
  </sheetData>
  <mergeCells count="41">
    <mergeCell ref="D7:U7"/>
    <mergeCell ref="D9:U9"/>
    <mergeCell ref="D11:U11"/>
    <mergeCell ref="A5:B5"/>
    <mergeCell ref="A10:U10"/>
    <mergeCell ref="A11:B11"/>
    <mergeCell ref="A7:B7"/>
    <mergeCell ref="A9:B9"/>
    <mergeCell ref="A8:U8"/>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A47:A50"/>
    <mergeCell ref="B47:B50"/>
    <mergeCell ref="A27:A30"/>
    <mergeCell ref="B27:B30"/>
    <mergeCell ref="A31:A34"/>
    <mergeCell ref="B31:B34"/>
    <mergeCell ref="A15:A18"/>
    <mergeCell ref="B15:B18"/>
    <mergeCell ref="A19:A22"/>
    <mergeCell ref="B19:B22"/>
    <mergeCell ref="A12:U12"/>
    <mergeCell ref="S15:S18"/>
    <mergeCell ref="T15:T18"/>
    <mergeCell ref="U15:U18"/>
    <mergeCell ref="A13:K13"/>
    <mergeCell ref="L13:U13"/>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zoomScale="70" zoomScaleNormal="70" workbookViewId="0">
      <selection activeCell="C6" sqref="C6"/>
    </sheetView>
  </sheetViews>
  <sheetFormatPr defaultColWidth="9.140625" defaultRowHeight="12.75" x14ac:dyDescent="0.2"/>
  <cols>
    <col min="1" max="1" width="17.42578125" style="11" bestFit="1" customWidth="1"/>
    <col min="2" max="2" width="32.42578125" style="11" customWidth="1"/>
    <col min="3" max="3" width="88.42578125" style="24" customWidth="1"/>
    <col min="4" max="16384" width="9.140625" style="11"/>
  </cols>
  <sheetData>
    <row r="1" spans="1:3" s="27" customFormat="1" ht="48.75" customHeight="1" x14ac:dyDescent="0.2">
      <c r="A1" s="26" t="s">
        <v>98</v>
      </c>
      <c r="B1" s="26" t="s">
        <v>99</v>
      </c>
      <c r="C1" s="28" t="s">
        <v>100</v>
      </c>
    </row>
    <row r="2" spans="1:3" ht="121.5" customHeight="1" x14ac:dyDescent="0.2">
      <c r="A2" s="12">
        <v>1</v>
      </c>
      <c r="B2" s="12"/>
      <c r="C2" s="25" t="s">
        <v>101</v>
      </c>
    </row>
    <row r="3" spans="1:3" ht="121.5" customHeight="1" x14ac:dyDescent="0.2">
      <c r="A3" s="12">
        <v>2</v>
      </c>
      <c r="B3" s="12"/>
      <c r="C3" s="25" t="s">
        <v>102</v>
      </c>
    </row>
    <row r="4" spans="1:3" ht="121.5" customHeight="1" x14ac:dyDescent="0.2">
      <c r="A4" s="12">
        <v>3</v>
      </c>
      <c r="B4" s="12"/>
      <c r="C4" s="25" t="s">
        <v>103</v>
      </c>
    </row>
    <row r="5" spans="1:3" ht="121.5" customHeight="1" x14ac:dyDescent="0.2">
      <c r="A5" s="12">
        <v>4</v>
      </c>
      <c r="B5" s="12"/>
      <c r="C5" s="25" t="s">
        <v>104</v>
      </c>
    </row>
    <row r="6" spans="1:3" ht="121.5" customHeight="1" x14ac:dyDescent="0.2">
      <c r="A6" s="12">
        <v>5</v>
      </c>
      <c r="B6" s="12"/>
      <c r="C6" s="25" t="s">
        <v>105</v>
      </c>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
        <AccountId xsi:nil="true"/>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1" ma:contentTypeDescription="Crie um novo documento." ma:contentTypeScope="" ma:versionID="7588d750d735707242b7bd1ae01af9b0">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2cb8ccb0b6df8f7d14fade7afd287a2f"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F52E5-3992-42FE-AD5E-B4B90A968819}">
  <ds:schemaRefs>
    <ds:schemaRef ds:uri="http://schemas.microsoft.com/office/2006/metadata/properties"/>
    <ds:schemaRef ds:uri="http://schemas.microsoft.com/office/infopath/2007/PartnerControls"/>
    <ds:schemaRef ds:uri="1262c583-ff64-4db5-95f7-0975d010bab7"/>
    <ds:schemaRef ds:uri="http://schemas.microsoft.com/sharepoint/v3"/>
    <ds:schemaRef ds:uri="d48891a3-fa21-4480-9dcb-202080cb6d5b"/>
  </ds:schemaRefs>
</ds:datastoreItem>
</file>

<file path=customXml/itemProps2.xml><?xml version="1.0" encoding="utf-8"?>
<ds:datastoreItem xmlns:ds="http://schemas.openxmlformats.org/officeDocument/2006/customXml" ds:itemID="{62DD9EBD-714C-4EF7-A8A5-530FE1DFC289}">
  <ds:schemaRefs>
    <ds:schemaRef ds:uri="http://schemas.microsoft.com/sharepoint/v3/contenttype/forms"/>
  </ds:schemaRefs>
</ds:datastoreItem>
</file>

<file path=customXml/itemProps3.xml><?xml version="1.0" encoding="utf-8"?>
<ds:datastoreItem xmlns:ds="http://schemas.openxmlformats.org/officeDocument/2006/customXml" ds:itemID="{9E458692-E6EE-476D-863F-91E408B0F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2024-01-26T19:44:34Z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MSIP_Label_3738d5ca-cd4e-433d-8f2a-eee77df5cad2_Enabled">
    <vt:lpwstr>true</vt:lpwstr>
  </property>
  <property fmtid="{D5CDD505-2E9C-101B-9397-08002B2CF9AE}" pid="5" name="MSIP_Label_3738d5ca-cd4e-433d-8f2a-eee77df5cad2_SetDate">
    <vt:lpwstr>2023-05-10T14:28:17Z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cc3a69bc-1d3a-49ff-bef1-b2a952ce390e</vt:lpwstr>
  </property>
  <property fmtid="{D5CDD505-2E9C-101B-9397-08002B2CF9AE}" pid="10" name="MSIP_Label_3738d5ca-cd4e-433d-8f2a-eee77df5cad2_ContentBits">
    <vt:lpwstr>0</vt:lpwstr>
  </property>
  <property fmtid="{D5CDD505-2E9C-101B-9397-08002B2CF9AE}" pid="11" name="MediaServiceImageTags">
    <vt:lpwstr/>
  </property>
  <property fmtid="{D5CDD505-2E9C-101B-9397-08002B2CF9AE}" pid="12" name="Tags">
    <vt:lpwstr/>
  </property>
  <property fmtid="{D5CDD505-2E9C-101B-9397-08002B2CF9AE}" pid="13" name="Order">
    <vt:r8>45192400</vt:r8>
  </property>
  <property fmtid="{D5CDD505-2E9C-101B-9397-08002B2CF9AE}" pid="14" name="xd_Signature">
    <vt:bool>false</vt:bool>
  </property>
  <property fmtid="{D5CDD505-2E9C-101B-9397-08002B2CF9AE}" pid="15" name="xd_ProgID">
    <vt:lpwstr/>
  </property>
  <property fmtid="{D5CDD505-2E9C-101B-9397-08002B2CF9AE}" pid="16" name="AutorizaçãodeusoparaoCENAP/ICMBio">
    <vt:bool>false</vt:bool>
  </property>
  <property fmtid="{D5CDD505-2E9C-101B-9397-08002B2CF9AE}" pid="17" name="_SourceUrl">
    <vt:lpwstr/>
  </property>
  <property fmtid="{D5CDD505-2E9C-101B-9397-08002B2CF9AE}" pid="18" name="_SharedFileIndex">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ies>
</file>