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mbioe5.sharepoint.com/sites/EquipeCenap/Documentos Compartilhados/PANs/PANs_Em_Execucao/PANs_Pequenos_Mamiferos/2022a2027_PAN_Pqnos_Mam_Areas_Abertas/2025_3ªMonitoria_avaliacao_meio_termo/Pos_Oficina/Matrizes/"/>
    </mc:Choice>
  </mc:AlternateContent>
  <xr:revisionPtr revIDLastSave="536" documentId="8_{77C75DFE-9C6D-4EB4-A38D-015E9DB63191}" xr6:coauthVersionLast="47" xr6:coauthVersionMax="47" xr10:uidLastSave="{9C83CAEC-C7F1-4516-9623-DD2A433B1940}"/>
  <bookViews>
    <workbookView xWindow="-120" yWindow="-120" windowWidth="29040" windowHeight="15840" tabRatio="729" activeTab="5"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OBJETIVOS!$A$1:$I$16</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<sst xmlns="http://schemas.openxmlformats.org/spreadsheetml/2006/main" count="500" uniqueCount="333">
  <si>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</si>
  <si>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</si>
  <si>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</si>
  <si>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</si>
  <si>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</si>
  <si>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</si>
  <si>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</si>
  <si>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</si>
  <si>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</si>
  <si>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</si>
  <si>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</si>
  <si>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</si>
  <si>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</si>
  <si>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</si>
  <si>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</si>
  <si>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</si>
  <si>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</si>
  <si>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</si>
  <si>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</si>
  <si>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</si>
  <si>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</si>
  <si>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</si>
  <si>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</si>
  <si>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</si>
  <si>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</si>
  <si>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</si>
  <si>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</si>
  <si>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</si>
  <si>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</si>
  <si>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</si>
  <si>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</si>
  <si>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</si>
  <si>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</si>
  <si>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</si>
  <si>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</si>
  <si>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</si>
  <si>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</si>
  <si>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</si>
  <si>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</si>
  <si>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</si>
  <si>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</si>
  <si>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</si>
  <si>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</si>
  <si>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</si>
  <si>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</si>
  <si>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</si>
  <si>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</si>
  <si>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</si>
  <si>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family val="2"/>
      </rPr>
      <t>Manejo</t>
    </r>
    <r>
      <rPr>
        <b/>
        <i/>
        <sz val="12"/>
        <color rgb="FF000000"/>
        <rFont val="Calibri"/>
        <family val="2"/>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</si>
  <si>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</si>
  <si>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family val="2"/>
      </rPr>
      <t xml:space="preserve">Manejo </t>
    </r>
    <r>
      <rPr>
        <b/>
        <i/>
        <sz val="12"/>
        <color rgb="FF000000"/>
        <rFont val="Calibri"/>
        <family val="2"/>
      </rPr>
      <t>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</si>
  <si>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</si>
  <si>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</si>
  <si>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family val="2"/>
      </rPr>
      <t>Toda ação planejada visando à conservação de um táxon, que inclua a movimentação de espécimes em condição</t>
    </r>
    <r>
      <rPr>
        <i/>
        <sz val="12"/>
        <color rgb="FF000000"/>
        <rFont val="Calibri"/>
        <family val="2"/>
      </rPr>
      <t xml:space="preserve"> in situ</t>
    </r>
    <r>
      <rPr>
        <sz val="12"/>
        <color rgb="FF000000"/>
        <rFont val="Calibri"/>
        <family val="2"/>
      </rPr>
      <t xml:space="preserve"> e </t>
    </r>
    <r>
      <rPr>
        <i/>
        <sz val="12"/>
        <color rgb="FF000000"/>
        <rFont val="Calibri"/>
        <family val="2"/>
      </rPr>
      <t>ex situ</t>
    </r>
    <r>
      <rPr>
        <sz val="12"/>
        <color rgb="FF000000"/>
        <rFont val="Calibri"/>
        <family val="2"/>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</si>
  <si>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</si>
  <si>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</si>
  <si>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</si>
  <si>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</si>
  <si>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</si>
  <si>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</si>
  <si>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</si>
  <si>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</si>
  <si>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</si>
  <si>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</si>
  <si>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OBJETIVO GERAL</t>
  </si>
  <si>
    <t>AMEAÇAS RELACIONADAS</t>
  </si>
  <si>
    <t>OBJETIVO ESPECÍFICO 1</t>
  </si>
  <si>
    <t>OBJETIVO ESPECÍFICO 2</t>
  </si>
  <si>
    <t>OBJETIVO ESPECÍFICO 3</t>
  </si>
  <si>
    <t>OBJETIVO ESPECÍFICO 4</t>
  </si>
  <si>
    <t>Nº</t>
  </si>
  <si>
    <t>Resultados esperados</t>
  </si>
  <si>
    <t>Custo estimado (R$)</t>
  </si>
  <si>
    <t xml:space="preserve">Localização </t>
  </si>
  <si>
    <t>Observações</t>
  </si>
  <si>
    <t>Início</t>
  </si>
  <si>
    <t>Fim</t>
  </si>
  <si>
    <t>Localidades</t>
  </si>
  <si>
    <t>Área de relevância</t>
  </si>
  <si>
    <t>1.1</t>
  </si>
  <si>
    <t>1.2</t>
  </si>
  <si>
    <t>Comunicação e Divulgação </t>
  </si>
  <si>
    <t>1.3</t>
  </si>
  <si>
    <t>1.4</t>
  </si>
  <si>
    <t>1.5</t>
  </si>
  <si>
    <t>1.6</t>
  </si>
  <si>
    <t>1.7</t>
  </si>
  <si>
    <t>1.8</t>
  </si>
  <si>
    <t>2.1</t>
  </si>
  <si>
    <t>2.2</t>
  </si>
  <si>
    <t>2.3</t>
  </si>
  <si>
    <t>2.4</t>
  </si>
  <si>
    <t>2.5</t>
  </si>
  <si>
    <t>2.6</t>
  </si>
  <si>
    <t>2.7</t>
  </si>
  <si>
    <t>2.8</t>
  </si>
  <si>
    <t>2.9</t>
  </si>
  <si>
    <t>2.10</t>
  </si>
  <si>
    <t>2.11</t>
  </si>
  <si>
    <t>2.12</t>
  </si>
  <si>
    <t>2.13</t>
  </si>
  <si>
    <t>3.1</t>
  </si>
  <si>
    <t>3.2</t>
  </si>
  <si>
    <t>3.3</t>
  </si>
  <si>
    <t>3.4</t>
  </si>
  <si>
    <t>3.5</t>
  </si>
  <si>
    <t>4.1</t>
  </si>
  <si>
    <t>4.2</t>
  </si>
  <si>
    <t>4.3</t>
  </si>
  <si>
    <t>4.4</t>
  </si>
  <si>
    <t>4.5</t>
  </si>
  <si>
    <t>4.6</t>
  </si>
  <si>
    <t>4.7</t>
  </si>
  <si>
    <t>4.8</t>
  </si>
  <si>
    <t>4.9</t>
  </si>
  <si>
    <t>4.10</t>
  </si>
  <si>
    <t>4.11</t>
  </si>
  <si>
    <t>4.12</t>
  </si>
  <si>
    <t>4.13</t>
  </si>
  <si>
    <t>4.14</t>
  </si>
  <si>
    <t>Nota Técnica elaborada.</t>
  </si>
  <si>
    <t>Rebeca Barreto (UNIVASF)</t>
  </si>
  <si>
    <t>Áreas estratégicas do PAN</t>
  </si>
  <si>
    <t>Mariella Butti (USP/IB)</t>
  </si>
  <si>
    <t>O produto dessa ação depende da elaboração do mapa de áreas estratégicas. Memória de cálculo: diárias e deslocamento.</t>
  </si>
  <si>
    <t>Notas e relatórios técnicos encaminhados às OEMAS de interesse, artigos e resumos.</t>
  </si>
  <si>
    <t>Informação disponível sobre a efetividade das RL e APP na manutenção das populações das espécies alvo</t>
  </si>
  <si>
    <t>Reservas Legais e de recuperação estabelecidas pelos estados por meio do CAR</t>
  </si>
  <si>
    <t>Diárias; combustível+ material de campo.</t>
  </si>
  <si>
    <t>Paola Ribeiro (ICMBio/PARNA Canastra)</t>
  </si>
  <si>
    <t>Criação das Ucs</t>
  </si>
  <si>
    <t> </t>
  </si>
  <si>
    <t>Daniel Raíces (ICMBio/COESP)</t>
  </si>
  <si>
    <t>Elaborar Nota Técnica com informações das espécies-alvo do PAN como subsídios para priorizar a alocação ou compensação de Reserva Legal (RL).</t>
  </si>
  <si>
    <t>Política pública que considere as espécies para definição de áreas.</t>
  </si>
  <si>
    <t>Janaína Aguiar (IEF/MG); Cibele Barreto (ICMBio/PNB); Mariella Butti (USP/IB); Caroline Gomes (SEMA/RS); Alexandre Percequillo (USP/ESALQ); Mayara Beltrão (UFPB/MZUSP);  Thales Freitas (UFGRS).</t>
  </si>
  <si>
    <t>Estados com registro de ocorrência das espécies.</t>
  </si>
  <si>
    <t xml:space="preserve">O produto desta ação deverá ser encaminhada junto ao ofício da ação 1.2, mapas e demais informações. Na revisão das NTs, as informações de habitat deverão ser incluídas sobre as espécies que forem pertinentes. </t>
  </si>
  <si>
    <t>Ordenamento e gestão territorial </t>
  </si>
  <si>
    <t>Articular a priorização das áreas estratégicas do PAN, na compensação de Reserva Legal (RL), na validação do Cadastro Ambiental Rural (CAR) e no monitoramento e fiscalização de imóveis rurais.</t>
  </si>
  <si>
    <t>Maior efetividade na validação do CAR e no cumprimento da legislação ambiental, com áreas estratégicas do PAN contempladas em processos de compensação de RL, recuperação e proteção de APPs.</t>
  </si>
  <si>
    <t>Mapa das áreas embargadas em APPs e RLs, dentro do polígono das áreas estratégicas do PAN (formato .shp), e o comprovante da entrega de ofício às OEMAs competentes.</t>
  </si>
  <si>
    <t>Taína Menegasso (ICMBio/CENAP)</t>
  </si>
  <si>
    <t>Janaína Aguiar (IEF/MG); Sara Alves (INEMA/BA); Francisco Paroli (SEMA/MT); Cibele Barreto (ICMBio/PNB); Rebeca Barreto (UNIVASF); Mayara Beltrão (UFPB/MZUSP); Daniel Slomp (SEMA/RS); Thiago Guerra (ICMBio/CENAP); Mariella Butti (USP/IB).</t>
  </si>
  <si>
    <t xml:space="preserve">Estados com registro de ocorrência das espécies. </t>
  </si>
  <si>
    <t>Áreas estratégicas do PAN.</t>
  </si>
  <si>
    <r>
      <t xml:space="preserve">Monitorar as populações de </t>
    </r>
    <r>
      <rPr>
        <i/>
        <sz val="12"/>
        <color rgb="FF000000"/>
        <rFont val="Calibri"/>
        <family val="2"/>
      </rPr>
      <t>Ctenomys ibicuiensis</t>
    </r>
    <r>
      <rPr>
        <sz val="12"/>
        <color rgb="FF000000"/>
        <rFont val="Calibri"/>
        <family val="2"/>
      </rPr>
      <t>,</t>
    </r>
    <r>
      <rPr>
        <i/>
        <sz val="12"/>
        <color rgb="FF000000"/>
        <rFont val="Calibri"/>
        <family val="2"/>
      </rPr>
      <t xml:space="preserve"> Trinomys yonenagae</t>
    </r>
    <r>
      <rPr>
        <sz val="12"/>
        <color rgb="FF000000"/>
        <rFont val="Calibri"/>
        <family val="2"/>
      </rPr>
      <t xml:space="preserve"> e </t>
    </r>
    <r>
      <rPr>
        <i/>
        <sz val="12"/>
        <color rgb="FF000000"/>
        <rFont val="Calibri"/>
        <family val="2"/>
      </rPr>
      <t>Rhipidomys cariri</t>
    </r>
    <r>
      <rPr>
        <sz val="12"/>
        <color rgb="FF000000"/>
        <rFont val="Calibri"/>
        <family val="2"/>
      </rPr>
      <t xml:space="preserve"> para medir a efetividade da Reserva Legal (RL) e APP em zonas de produção agrícola, pecuária e silvicultura​.</t>
    </r>
  </si>
  <si>
    <t xml:space="preserve"> Alexandre Percequillo (USP/ESALQ);  Thales Freitas (UFGRS); Camila de Lavor (UNIVASF).</t>
  </si>
  <si>
    <t>Indicar quais regiões das UCs prioritárias devem ser priorizadas para regularização fundiária nas áreas estratégicas do PAN.</t>
  </si>
  <si>
    <t>Nota técnica e ofício encaminhados.</t>
  </si>
  <si>
    <t>Regularização fundiária estabelecida.</t>
  </si>
  <si>
    <t>Janaína Aguiar (IEF-MG); Sara Alves (INEMA/BA); Francisco Paroli (SEMA/MT); Dérien Duarte (ICMBio/CEPSUL);  Daniel Slomp (SEMA/RS); Thiago Guerra (ICMBio/CENAP); Marcos Vinicius Brandão (American History Museum); Mariella Butti USP/IB); Paola Ribeiro (ICMBio/PARNA Canastra).</t>
  </si>
  <si>
    <t>PARNA Serra da Canastra</t>
  </si>
  <si>
    <r>
      <t xml:space="preserve">Memória de cálculo: diárias e deslocamento. </t>
    </r>
    <r>
      <rPr>
        <i/>
        <sz val="12"/>
        <rFont val="Calibri"/>
        <family val="2"/>
      </rPr>
      <t>Thalpomys lasiotis</t>
    </r>
    <r>
      <rPr>
        <sz val="12"/>
        <rFont val="Calibri"/>
        <family val="2"/>
      </rPr>
      <t xml:space="preserve"> será o modelo para essa ação no PARNA Serra da Canastra.</t>
    </r>
  </si>
  <si>
    <t>Moção de apoio encaminhada.</t>
  </si>
  <si>
    <t>Verônica de Novaes (ICMBio/COCUC); Walter Steenbock (ICMBio/CEPSUL); Daniel Slomp (SEMA/RS); Weber Silva (Aquasis); Gabriela Moreira (Instituto de Ação Socioambiental); Kleber Silva (INEMA/BA); Selma Ribeiro (ICMBio/NGI Iperó/BAV-Campinas).</t>
  </si>
  <si>
    <t>Áreas de ocorrência das espécies.</t>
  </si>
  <si>
    <t>Garantir a incorporação das espécies do PAN como alvos de conservação do Plano de Redução de Impactos da agricultura (PRIM Agricultura).</t>
  </si>
  <si>
    <t>Documento descrevendo as espécies inseridas no PRIM Agricultura.</t>
  </si>
  <si>
    <t>Publicação do PRIM Agricultura.</t>
  </si>
  <si>
    <t>Mariella Butti (USP/IB); Paula Condé (ICMBio/CENAP), Rogério Cunha (ICMBio/CENAP).</t>
  </si>
  <si>
    <t>Articular a adoção do mapa de áreas estratégicas junto aos órgãos licenciadores, de regulação, planejamento e desenvolvimento.</t>
  </si>
  <si>
    <t>Adoção do mapa de áreas estratégicas no processo de licenciamento ambiental pelos órgãos licenciadores.</t>
  </si>
  <si>
    <t>Bernardo Papi (Ecotropica Ambiental)</t>
  </si>
  <si>
    <t>Janaina Aguiar (IEF/MG); Sara Alves (INEMA/BA); Mariella Butti (USP/IB); Rebeca Barreto (UNIVASF); Marian Rodrigues (ICMBio/PARNA Serra da Capivara); Daniel Slomp (SEMA/RS); Lilian Wetzel (NEMA).</t>
  </si>
  <si>
    <t xml:space="preserve">A definir de acordo com o mapa de áreas estratégicas. </t>
  </si>
  <si>
    <t>Áreas de distribuição das espécies.</t>
  </si>
  <si>
    <t>Ofícios assinados e encaminhados pelo diretor da ICMBio/DIBIO;  Recomendações enviadas anualmente devido à alta rotatividade dos técnicos nos órgãos municipais;  Consema, DNIT, ANEEL, DER, ANM, EPL, IBAMA e ICMBio (CR e CGIMP); Ação vinculada à de sensibilização/cartilha para licenciadores e órgãos de fiscalização (Objet 4 - ação 4.2.)</t>
  </si>
  <si>
    <t>Ofícios encaminhados com o mapa em anexo; memória de reunião; envio do sumário executivo.</t>
  </si>
  <si>
    <t>Organizar e executar Workshops com os órgãos licenciadores para incorporação do conjunto de ações do PAN no processo de licenciamento ambiental.</t>
  </si>
  <si>
    <t>Relatórios de cursos/palestras/oficinas aos órgãos licenciadores.</t>
  </si>
  <si>
    <t>Rafael Volquind (FEPAM/RS); Dilton de Castro (Comitê da Bacia do Rio Tramandaí); Daniel Slomp (SEMA/RS); Janaína Aguiar (IEF/MG); Sara Alves (INEMA/BA); Francisco Paroli (SEMA/MT); Paulo Maier (ICMBio/NGI Araripe).</t>
  </si>
  <si>
    <t>A definir de acordo com o mapa de áreas estratégicas (RS, BA, CE, SC).</t>
  </si>
  <si>
    <r>
      <t xml:space="preserve">Discutir com o PAN Lagoas (SC e RS) para propostas de financiamento; capacitações por Estado; Espécies alvo: </t>
    </r>
    <r>
      <rPr>
        <i/>
        <sz val="12"/>
        <color rgb="FF000000"/>
        <rFont val="Calibri"/>
        <family val="2"/>
      </rPr>
      <t>R. cariri</t>
    </r>
    <r>
      <rPr>
        <sz val="12"/>
        <color rgb="FF000000"/>
        <rFont val="Calibri"/>
        <family val="2"/>
      </rPr>
      <t xml:space="preserve">, </t>
    </r>
    <r>
      <rPr>
        <i/>
        <sz val="12"/>
        <color rgb="FF000000"/>
        <rFont val="Calibri"/>
        <family val="2"/>
      </rPr>
      <t>T. yonenagae</t>
    </r>
    <r>
      <rPr>
        <sz val="12"/>
        <color rgb="FF000000"/>
        <rFont val="Calibri"/>
        <family val="2"/>
      </rPr>
      <t xml:space="preserve"> e </t>
    </r>
    <r>
      <rPr>
        <i/>
        <sz val="12"/>
        <color rgb="FF000000"/>
        <rFont val="Calibri"/>
        <family val="2"/>
      </rPr>
      <t>Ctenomys.</t>
    </r>
  </si>
  <si>
    <t>Garantir a incorporação das espécies do PAN como alvo de conservação do PRIM Mineração e do PRIM Infraestrutura Viária Terrestre.</t>
  </si>
  <si>
    <t>Documento descrevendo as espécies inseridas no PRIM Mineração e PRIM Infraestrutura Viária Terrestre.</t>
  </si>
  <si>
    <t>Impacto da mineração evitado ou mitigado nas áreas estratégicas.</t>
  </si>
  <si>
    <t>Elildo Alves (ICMBio/CENAP)</t>
  </si>
  <si>
    <t>Daniel Raíces (ICMBio/COESP).</t>
  </si>
  <si>
    <t>Fiscalização </t>
  </si>
  <si>
    <t>Articular junto aos órgãos de fiscalização ambiental a priorização das áreas estratégicas.</t>
  </si>
  <si>
    <t>Memórias e atas de reuniões.</t>
  </si>
  <si>
    <t>Direcionamento das ações de fiscalização nas áreas prioritárias.</t>
  </si>
  <si>
    <t>Yuri Teixeira Amaral (ICMBio/GR2 Nordeste)</t>
  </si>
  <si>
    <t>Caren Dalmolin (ICMBio/COPAN); Janaína Aguiar (IEF/MG); Lilian Wetzel (NEMA); Luciano Martins (Fepam/RS); Carlos Augusto (ICMBio/NGI Araripe).</t>
  </si>
  <si>
    <r>
      <t xml:space="preserve">A definir de acordo com o mapa de áreas estratégicas; município Diamantina (abate/caça </t>
    </r>
    <r>
      <rPr>
        <i/>
        <sz val="12"/>
        <rFont val="Calibri"/>
        <family val="2"/>
      </rPr>
      <t>Kerodon rupestris</t>
    </r>
    <r>
      <rPr>
        <sz val="12"/>
        <rFont val="Calibri"/>
        <family val="2"/>
      </rPr>
      <t>).</t>
    </r>
  </si>
  <si>
    <r>
      <t>Incluir informação sobre as principais ameaças indicadas no PAN para estas áreas (</t>
    </r>
    <r>
      <rPr>
        <i/>
        <sz val="12"/>
        <rFont val="Calibri"/>
        <family val="2"/>
      </rPr>
      <t>K. rupestris</t>
    </r>
    <r>
      <rPr>
        <sz val="12"/>
        <rFont val="Calibri"/>
        <family val="2"/>
      </rPr>
      <t xml:space="preserve"> vendido como afrodisíaco em Diamantina); ação contínua;   ideia de juntar ações de outros PANs nas áreas estratégicas para fortalecer as recomendações (lagartixa, borboleta, rhinela...)</t>
    </r>
  </si>
  <si>
    <t>Articular junto aos órgãos licenciadores a inclusão do protocolo mínimo (Ação 4.6) nos termos de referência em  estudos avaliação de impacto ambiental.</t>
  </si>
  <si>
    <t>Ofícios encaminhados com o protocolo anexo; memória de reunião.</t>
  </si>
  <si>
    <t>Protocolo incorporado no termos.</t>
  </si>
  <si>
    <t xml:space="preserve"> Janaína Aguiar (IEF/MG); Rafael Volquind (FEPAM/RS); Dilton de Castro (Comitê da Bacia do Rio Tramandaí); Daniel Slomp (SEMA/RS); Sara Alves (INEMA/BA); Paulo Maier (ICMBio/NGI Araripe); Francisco Paroli (SEMA/MT).</t>
  </si>
  <si>
    <t>Nacional</t>
  </si>
  <si>
    <t>Propor uma normativa para inclusão do protocolo mínimo de amostragem (Ação 4.6) nos termos de referência de estudos de avaliação de impacto ambiental.</t>
  </si>
  <si>
    <t xml:space="preserve">Proposta de normativa enviada. </t>
  </si>
  <si>
    <t>Normativa publicada.</t>
  </si>
  <si>
    <t xml:space="preserve"> Alexandre Percequillo (USP/ESALQ); Ana Paula Carmignotto (UFSCar).</t>
  </si>
  <si>
    <r>
      <t xml:space="preserve">Incluir a temática da conservação do </t>
    </r>
    <r>
      <rPr>
        <i/>
        <sz val="12"/>
        <color rgb="FF000000"/>
        <rFont val="Calibri"/>
        <family val="2"/>
      </rPr>
      <t xml:space="preserve">Ctenomys flamarioni </t>
    </r>
    <r>
      <rPr>
        <sz val="12"/>
        <color rgb="FF000000"/>
        <rFont val="Calibri"/>
        <family val="2"/>
      </rPr>
      <t>e</t>
    </r>
    <r>
      <rPr>
        <i/>
        <sz val="12"/>
        <color rgb="FF000000"/>
        <rFont val="Calibri"/>
        <family val="2"/>
      </rPr>
      <t xml:space="preserve"> Ctenomys minutus</t>
    </r>
    <r>
      <rPr>
        <sz val="12"/>
        <color rgb="FF000000"/>
        <rFont val="Calibri"/>
        <family val="2"/>
      </rPr>
      <t xml:space="preserve"> no GT para controle do trânsito de veículo na Praia do Cassino, Rio Grande-RS.</t>
    </r>
  </si>
  <si>
    <t>Memória de reunião com GT.</t>
  </si>
  <si>
    <r>
      <t xml:space="preserve">A temática da proteção de </t>
    </r>
    <r>
      <rPr>
        <i/>
        <sz val="12"/>
        <rFont val="Calibri"/>
        <family val="2"/>
      </rPr>
      <t>Ctenomys flamarioni</t>
    </r>
    <r>
      <rPr>
        <sz val="12"/>
        <rFont val="Calibri"/>
        <family val="2"/>
      </rPr>
      <t xml:space="preserve"> e </t>
    </r>
    <r>
      <rPr>
        <i/>
        <sz val="12"/>
        <rFont val="Calibri"/>
        <family val="2"/>
      </rPr>
      <t>Ctenomys minutus</t>
    </r>
    <r>
      <rPr>
        <sz val="12"/>
        <rFont val="Calibri"/>
        <family val="2"/>
      </rPr>
      <t xml:space="preserve"> incorporada no GT.</t>
    </r>
  </si>
  <si>
    <t>Ronaldo Cataldo Costa (ICMBio/CEPSUL)</t>
  </si>
  <si>
    <t>Paula Salge (ICMBio/CEPSUL); Lilian Wetzel (NEMA); Marcelo Merten Cruz (ICMBio/CEPSUL).</t>
  </si>
  <si>
    <t>Praia do Cassino, Rio Grande-RS.</t>
  </si>
  <si>
    <t>Referente à ação 1.43 do PAN Lagoas.</t>
  </si>
  <si>
    <t>Turismo ordenado nas áreas estratégicas.</t>
  </si>
  <si>
    <t>Sara Alves (INEMA/BA); Luciana Khury (MP/BA).</t>
  </si>
  <si>
    <t>Munícios abrangidos pela APA Dunas e Veredas do Baixo e Médio São Francisco.</t>
  </si>
  <si>
    <t>Áreas estratégicas dentro nas Dunas do São Francisco.</t>
  </si>
  <si>
    <r>
      <t xml:space="preserve">Possível articulação com MP (ver com pessoal da BA); APA Dunas e Veredas do Baixo e Médio São Francisco (sem gestor); Municípios Casanova e Remanso com maior extensão; Espécie alvo do gênero </t>
    </r>
    <r>
      <rPr>
        <i/>
        <sz val="12"/>
        <rFont val="Calibri"/>
        <family val="2"/>
      </rPr>
      <t>Trinomys</t>
    </r>
    <r>
      <rPr>
        <sz val="12"/>
        <rFont val="Calibri"/>
        <family val="2"/>
      </rPr>
      <t>.</t>
    </r>
  </si>
  <si>
    <t>Elaborar recomendações para subsidiar o zoneamento territorial e ordenamento do turismo nas Dunas do São Francisco.</t>
  </si>
  <si>
    <r>
      <t>Nota técnica vinculado ao Relatório do Projeto de Monitoramento</t>
    </r>
    <r>
      <rPr>
        <i/>
        <sz val="12"/>
        <rFont val="Calibri"/>
        <family val="2"/>
      </rPr>
      <t xml:space="preserve"> Trinomys.</t>
    </r>
  </si>
  <si>
    <t>Relatórios de fiscalização.</t>
  </si>
  <si>
    <t>Redução da prática de off Road no PARNA Serra da Canastra.</t>
  </si>
  <si>
    <t>Frederico Martins (ICMBio/CR11)</t>
  </si>
  <si>
    <t>Articular com MP o cumprimento das regras estabelecidas quanto ao ordenamento do turismo nas áreas estratégicas do litoral norte do RS.</t>
  </si>
  <si>
    <t>Memórias de reunião; Ofícios encaminhados ao MP.</t>
  </si>
  <si>
    <t>Turismo ordenado nas áreas estratégicas</t>
  </si>
  <si>
    <t>Daniel Slomp (SEMA/RS)</t>
  </si>
  <si>
    <t>Lilian Wetzel (NEMA); Alexandre Krob (ONG Curicaca); Jefferson André Floss (PE Itaipeva/SEMA/RS); Thales Freitas (UFRGS); Ronaldo Cataldo Costa (ICMBio/CEPSUL); Marcelo Merten Cruz (ICMBio/CEPSUL).</t>
  </si>
  <si>
    <t>Litoral Norte do RS.</t>
  </si>
  <si>
    <r>
      <t xml:space="preserve">Ampliar fiscalização de </t>
    </r>
    <r>
      <rPr>
        <i/>
        <sz val="12"/>
        <rFont val="Calibri"/>
        <family val="2"/>
      </rPr>
      <t>off-road</t>
    </r>
    <r>
      <rPr>
        <sz val="12"/>
        <rFont val="Calibri"/>
        <family val="2"/>
      </rPr>
      <t xml:space="preserve"> no PARNA Serra da Canastra.</t>
    </r>
  </si>
  <si>
    <t>Articular com a APA da Baleia Franca o ordenamento do turismo nas áreas estratégicas em SC.</t>
  </si>
  <si>
    <t>Memórias de reunião.</t>
  </si>
  <si>
    <t>Stéphano Diniz Ridolfi (ICMBio/APABF)</t>
  </si>
  <si>
    <t>APA da Baleia Franca.</t>
  </si>
  <si>
    <t>Litoral Sul de SC</t>
  </si>
  <si>
    <t>Vincular com plano de manejo (já publicado); criação uma APA.</t>
  </si>
  <si>
    <t>Cristiane Bossoni (ICMBio/APABF); Selma Ribeiro (ICMBio/NGI Iperó/BAV-Campinas).</t>
  </si>
  <si>
    <t>Articular a conservação das áreas estratégicas nos Planos Diretores de Desenvolvimento Urbano (PDDU) em municípios-chave.</t>
  </si>
  <si>
    <t xml:space="preserve">Memórias de reunião </t>
  </si>
  <si>
    <t>Áreas estratégicas excluídas das zonas de urbanização</t>
  </si>
  <si>
    <t>Sara Alves (INEMA/BA); Mariella Butti (USP/IB); Rebeca Barreto (UNIVASF); Marian Rodrigues (ICMBio/PARNA Serra da Capivara); Daniel Slomp (SEMA/RS); Carlos Augusto (ICMBio/NGI Araripe); Ana Amélia Schreinert (FAMURS).</t>
  </si>
  <si>
    <t>Municípios a definir de acordo com o mapa de áreas estratégicas.</t>
  </si>
  <si>
    <t>Postagens em redes sociais, documentários no YouTube, campanhas na mídia, materiais de divulgação.</t>
  </si>
  <si>
    <t>Marian Rodrigues (ICMBio/PARNA Serra da Capivara)</t>
  </si>
  <si>
    <r>
      <t xml:space="preserve">Sugestão de empresa que ajude na busca de recursos: V-bio.
Sugestão de possível conteúdo: sensibilizar a população contra o abate indivíduos de </t>
    </r>
    <r>
      <rPr>
        <i/>
        <sz val="12"/>
        <color rgb="FF000000"/>
        <rFont val="Calibri"/>
        <family val="2"/>
      </rPr>
      <t>Ctenomys.</t>
    </r>
  </si>
  <si>
    <t>Thales Freitas (UFRGS); Gilson Ximenes (UESB); Alexandre Percequillo (USP/ESALQ); Rebeca Barreto (UNIVASF);  Lilian Wetzel (NEMA); Raianne Brazão Magalhães (USP/ESALQ); Julia Sztejnhaus Pamio (USP/ESALQ); Julia Feitosa de Oliveira (USP/ESALQ); Tiago Silva do Nascimento (USP/ESALQ); Sofia Marcela Morro Pozo (USP/ESALQ); Helena Micucci Pires Amaral (USP/ESALQ); Ricardo Bovendorp (UESC); Selma Canalle Danelon (USP/ESALQ).</t>
  </si>
  <si>
    <t>Ana Paula Carmignotto (UFSCar)</t>
  </si>
  <si>
    <t>Elaborar e realizar publicações em mídias sobre a importância das espécies do PAN.</t>
  </si>
  <si>
    <t> Sensibilizar a sociedade sobre a importância da preservação das espécies-alvo do PAN.</t>
  </si>
  <si>
    <r>
      <t xml:space="preserve">Encaminhar Banners de acordo com a ocorrência das espécies e seus ambientes de cada Unidade de Conservação. Inserir no banner uso dos aplicativos. </t>
    </r>
    <r>
      <rPr>
        <sz val="12"/>
        <color rgb="FFFF0000"/>
        <rFont val="Calibri"/>
        <family val="2"/>
      </rPr>
      <t xml:space="preserve"> </t>
    </r>
    <r>
      <rPr>
        <sz val="12"/>
        <color rgb="FF000000"/>
        <rFont val="Calibri"/>
        <family val="2"/>
      </rPr>
      <t>Avaliar inserção de placas sobre a espécie em trilhas em Unidades de Conservação.</t>
    </r>
  </si>
  <si>
    <t xml:space="preserve">Divulgar o PAN para empresas e outros empreendimentos, relacionado a aspectos do licenciamento ambiental. </t>
  </si>
  <si>
    <t xml:space="preserve">Lista das empresas para as quais foram encaminhados o resumo executivo e o mapa de áreas estratégicas. </t>
  </si>
  <si>
    <t>Bernardo Papi (Ecotropica Ambiental); Gabriela Moreira (Instituto de Ação Socioambiental); Marian Rodrigues (ICMBio/PARNA Serra da Capivara); Paulo Maier (ICMBio/NGI Araripe);  Daniel Slomp (SEMA/RS).</t>
  </si>
  <si>
    <t>Incluir medidas mitigadoras.</t>
  </si>
  <si>
    <t>Elaborar e divulgar o sumário executivo deste PAN.</t>
  </si>
  <si>
    <t>Sumário executivo elaborado e divulgado em redes sociais.</t>
  </si>
  <si>
    <t>Disponibilização de informações consolidadas sobre o PAN, ampliando o acesso ao conhecimento sobre as espécies-alvo e as estratégias de conservação. </t>
  </si>
  <si>
    <t>Ana Paula Carmignotto (UFSCar); Thales Freitas (UFRGS); Gilson Ximenes (UESB); Alexandre Percequillo (USP/ESALQ); Aline Poscai (ICMBio/CENAP); Mateus Melo (Concremat Consultoria Ambiental); Fabricio Escarlate (ICMBio/COPAN).</t>
  </si>
  <si>
    <t>Desenvolver aplicativo de localização virtual das espécies que ocorrem nas Unidades de Conservação.</t>
  </si>
  <si>
    <t>Aplicativo IOS e Android disponível nas plataformas digitais.</t>
  </si>
  <si>
    <t>Gabriela Moreira (Instituto de Ação Socioambiental)</t>
  </si>
  <si>
    <t>Rebeca Barreto (UNIVASF); Cibele Barreto (ICMBio/PNB); Marian Rodrigues (ICMBio/PARNA Serra da Capivara).</t>
  </si>
  <si>
    <t>Aplicativo semelhante ao Pokémon-Go.
Sugestão de ser elaborada em conjunto com empresa júnior de Universidades ou Institutos Federais.</t>
  </si>
  <si>
    <t>Pesquisa  </t>
  </si>
  <si>
    <t>Ação excluída na Monitoria Anual 1.</t>
  </si>
  <si>
    <t>Ação agrupada com Ação 1.2 na Monitoria Anual 3.</t>
  </si>
  <si>
    <t xml:space="preserve">Ação excluída na Monitoria Anual 3. </t>
  </si>
  <si>
    <t>Realizar inventários em áreas de potencial ocorrência das espécies-alvo do PAN.</t>
  </si>
  <si>
    <t>Registro dos espécimes e lista de espécies.</t>
  </si>
  <si>
    <t>Publicações científicas</t>
  </si>
  <si>
    <t>Ana Paula Carmignotto (UFSCar); Thales Freitas (UFRGS); Gilson Ximenes (UESB); Marian Rodrigues (ICMBio/PARNA Serra da Capivara); Rebeca Barreto (UNIVASF); Alexandre Percequillo (USP/ESALQ); Agnis Cristiane (Vivaz Consultoria); Anna Ludmilla da Costa-Pinto (MHN/UFAL).</t>
  </si>
  <si>
    <t>Áreas de ocorrências das espécies alvo do PAN/Lacunas de amostragem.</t>
  </si>
  <si>
    <t xml:space="preserve">R$10.000,00 por campanha, considerando duas localidades por ano. </t>
  </si>
  <si>
    <t>PARNA Serra da Capivara; PARNA Serra da Canastra; APA Chapada do Araripe; APA Dunas e Veredas do Baixo e Médio São Francisco; PE Biribiri; ESEC de Águas Emendadas; PARNA Chapada dos Veadeiros.</t>
  </si>
  <si>
    <t>Atualizar mapas de distribuição das espécies-alvo do PAN.</t>
  </si>
  <si>
    <t>Mapas atualizados de distribuição.</t>
  </si>
  <si>
    <t>Publicações científicas.</t>
  </si>
  <si>
    <t>Thales Freitas (UFRGS)</t>
  </si>
  <si>
    <t>Ana Paula Carmignotto (UFSCar); Alexandre Percequillo (USP/ESALQ); Gilson Ximenes (UESB); Mariella Butti (USP/IB); Renan Lieto (ICMBio/CENAP); Agnis Cristiane (Vivaz Consultoria); Thales Freitas (UFRGS).</t>
  </si>
  <si>
    <t>Identificar áreas estratégicas para conservação das espécies.</t>
  </si>
  <si>
    <t>Mapa das áreas estratégicas.</t>
  </si>
  <si>
    <t>Gisele Lessa (UFV)</t>
  </si>
  <si>
    <t>Mariella Butti (USP/IB); Daniel Raíces (ICMBio/COESP); Katia Ferraz (USP); Rebeca Barreto (UNIVASF).</t>
  </si>
  <si>
    <t>Área estratégicas= áreas da distribuição das espécies alvo do PAN que possuam vegetação nativa adequada à espécie.  Avaliar para cada espécie a % de área e quais localidades que possuem atividades econômicas (bases disponíveis em 2019- agricultura, mineração, expansão urbana, parques eólicos). Mapa inicial deve ser atualizado até o fim do PAN</t>
  </si>
  <si>
    <t>Monitorar populações de pequenos mamíferos das áreas que tenham ocorrência de maior número das espécies alvo do PAN.</t>
  </si>
  <si>
    <t>Emerson Vieira (UNB); Fernando Perini (UFMG); Cibele Barreto (ICMBio/PNB); Alexandre Percequillo (USP/ESALQ); Thales Freitas (UFRGS).</t>
  </si>
  <si>
    <t>Unidades de Conservação com potencial ocorrência das espécies alvo do PAN, como Serra do Roncador (MT); Serra do Cipó (MG).</t>
  </si>
  <si>
    <t>Unidades de Conservação em Brasília-DF e RPPN Serra do Tombador.</t>
  </si>
  <si>
    <t xml:space="preserve">O monitoramento tem objetivo de obter dados de dinâmica populacional, reprodução, tabela de vida, sazonalidade. Custo por localidade= R$10.000,00 bimensal, correspondente a diárias e R$40000,00 de materiais de campo, considerando 5 anos por localidade.
Memória de cálculo: O levantamento de novos registros com uso de DNA ambiental metabarcoding pode ser feito com recursos a partir de 50mil reais para custos de material de coleta, análise genética e viagem. </t>
  </si>
  <si>
    <t>Obter amostras de tecido para sequenciamento e elaboração de bases de referência genômica para a identificação das espécies desse PAN.</t>
  </si>
  <si>
    <t>Registro dos espécimes constando a obtenção de tecidos e localização geográfica.</t>
  </si>
  <si>
    <t>Atualização das bases de referência genômica e dos mapas de distribuição.</t>
  </si>
  <si>
    <t>Janaína Aguiar (IEF/MG); Alexandra Bezerra (Museu Paraense Emílio Goeldi); Ana Lazar (UFRJ/MN); Ana Paula Carmignotto (UFSCar); Marcelo Weksler (UFRJ/MN); Márcia Jardim (SEMA/RS); Alexandre Christoff (Pesquisador Autônomo/RS); Agnis Cristiane (Vivaz Consultoria); Cintia Povill (GBB); Ana Pavan (GBB).</t>
  </si>
  <si>
    <t>Coleções científicas com possíveis depósitos de espécies alvo do PAN no Brasil.</t>
  </si>
  <si>
    <t>Custo= 1 ano de bolsista Técnico graduado (R$ 3.000,00) (com taxa de administração= 12%) + deslocamento e diárias.​
Consulta às coleções científicas com possíveis depósitos e pesquisadores de campo em áreas de ocorrência de espécies-alvo do PAN no Brasil​.</t>
  </si>
  <si>
    <t>Elaborar protocolo mínimo de amostragem, coleta e depósito de espécimes de pequenos mamíferos terrestres em coleções de referência.</t>
  </si>
  <si>
    <t>Protocolo elaborado e disponibilizado.</t>
  </si>
  <si>
    <t>Alexandre Percequillo (USP/ESALQ)</t>
  </si>
  <si>
    <t>Ana Paula Carmignotto (UFSCar); Thales Freitas (UFRGS); Gilson Ximenes (UESB); Bernardo Papi (Ecotropica Ambiental); Rebeca Barreto (UNIVASF); Luciana Furtado (USP).</t>
  </si>
  <si>
    <t>Incluir sugestão de coletar mínimo 10 indivíduos taxidermizados por espécie de pequenos mamíferos depositados preferencialmente em coleções científicas de referência e outras sugestões baseada em bibliografias relevantes.
O protocolo deve ser publicado na página da Sociedade Brasileira de Mastozoologia, página do PAN, etc.</t>
  </si>
  <si>
    <t>Realizar levantamento bibliográfico sobre os efeitos de agrotóxicos sobre roedores em áreas agrícolas na América do Sul.</t>
  </si>
  <si>
    <t>Lista de publicações encontradas e relatório com principais conclusões do levantamento.</t>
  </si>
  <si>
    <t> Aumento do conhecimento sobre os efeitos de agrotóxicos em roedores.</t>
  </si>
  <si>
    <t>Ricardo Bovendorp (UESC)</t>
  </si>
  <si>
    <t>O custo refere-se a uma bolsa de Iniciação Científica no valor de R$17.000,00</t>
  </si>
  <si>
    <t>Realizar monitoramento genético para avaliar o efeitos dos agrotóxicos nas populações das espécies alvo do PAN.</t>
  </si>
  <si>
    <t>Juliana da Silva (ULBRA/LASALLE); Dérien Duarte (ICMBio/CEPSUL).</t>
  </si>
  <si>
    <t>Tubarão (SC)</t>
  </si>
  <si>
    <r>
      <t xml:space="preserve">Inicialmente pensada para </t>
    </r>
    <r>
      <rPr>
        <i/>
        <sz val="12"/>
        <color rgb="FF000000"/>
        <rFont val="Calibri"/>
        <family val="2"/>
      </rPr>
      <t xml:space="preserve">Ctenomys minutus </t>
    </r>
    <r>
      <rPr>
        <sz val="12"/>
        <color rgb="FF000000"/>
        <rFont val="Calibri"/>
        <family val="2"/>
      </rPr>
      <t>mas pode ser ampliada para outras espécies. Testes de cometa e micronúcleo em uma mesma população ao longo do tempo.</t>
    </r>
  </si>
  <si>
    <r>
      <t xml:space="preserve">Monitorar as populações de </t>
    </r>
    <r>
      <rPr>
        <i/>
        <sz val="12"/>
        <color rgb="FF000000"/>
        <rFont val="Calibri"/>
        <family val="2"/>
      </rPr>
      <t>Kerodon rupestris</t>
    </r>
    <r>
      <rPr>
        <sz val="12"/>
        <color rgb="FF000000"/>
        <rFont val="Calibri"/>
        <family val="2"/>
      </rPr>
      <t xml:space="preserve"> no PARNA Serra da Capivara e entorno afim de compreender as causas da superpopulação local.</t>
    </r>
  </si>
  <si>
    <t>PARNA Serra da Capivara (PI)</t>
  </si>
  <si>
    <t xml:space="preserve">Monitoramento de 5 anos que irá envolver estudos de dinâmica populacional e genética. </t>
  </si>
  <si>
    <t>Apoiar a criação da RESEX Farol de Santa Marta (SC), RESEX Lagoa dos Quadros (RS), PARNA do Albardão (RS), Parque Natural Municipal Serra dos Cocos (PI), MONA da Pedra do Claranã (PE) e reconhecimento da RPPN Sítio Azedos (CE).</t>
  </si>
  <si>
    <t>Thales Freitas (UFRGS); Márcia Chame (FIOCRUZ); Alexandre Portella (Autônomo).</t>
  </si>
  <si>
    <t>Realizar monitoramento para avaliar o impacto do fogo sobre as espécies-alvo do PAN.</t>
  </si>
  <si>
    <t>Relatório, Publicações científicas.</t>
  </si>
  <si>
    <t>Emerson Vieira (UNB); Paola Ribeiro (ICMBio/Serra da Canastra); Rita Carvalho (UEMG); Gabriela Paíse (URCA); Cibele Barreto (ICMBio/PARNA Brasília); Thiago Semedo (Museu Paraense Emilio Goeldi); Walfrido Tomás (Embrapa Pantanal); Luanne Lima (CNPq); Christian Berlinck (ICMBio/CENAP).</t>
  </si>
  <si>
    <t>Parques com potencial ocorrência das espécies-alvo do PAN que possuam manejo integrado do fogo (MIF).</t>
  </si>
  <si>
    <t xml:space="preserve">Sugestão de adaptação do protocolo de monitoramento da EMBRAPA-Pantanal. </t>
  </si>
  <si>
    <t>Monitorar espacialmente as áreas estratégicas.</t>
  </si>
  <si>
    <t>Realizar refinamento no mapa de áreas estratégicas para espécies que tenham registros suficientes.</t>
  </si>
  <si>
    <t>Mapa das áreas estratégicas com refinamento.</t>
  </si>
  <si>
    <t>Lista das espécies com a perda de habitat; Mapa de áreas estratégicas atualizado bianualmente.</t>
  </si>
  <si>
    <t>Daniel Raíces (ICMBio/COESP); Katia Ferraz (USP).</t>
  </si>
  <si>
    <t>Cerrado; Dunas de São Francisco/BA.</t>
  </si>
  <si>
    <t>Jalapão (TO); PARNA Serra da Canastra; PARNA Brasília; Pantanal; Chapada dos Guimaraes, ESEC Serra das araras  e Chapadas das Mesas</t>
  </si>
  <si>
    <r>
      <rPr>
        <sz val="11"/>
        <color rgb="FF000000"/>
        <rFont val="Calibri"/>
        <family val="2"/>
        <scheme val="minor"/>
      </rPr>
      <t>Revisar, avaliar e mapear os registros pré e pós-desastre das espécies-alvo (</t>
    </r>
    <r>
      <rPr>
        <i/>
        <sz val="11"/>
        <color rgb="FF000000"/>
        <rFont val="Calibri"/>
        <family val="2"/>
        <scheme val="minor"/>
      </rPr>
      <t>Ctenomys flamarioni,</t>
    </r>
    <r>
      <rPr>
        <sz val="11"/>
        <color rgb="FF000000"/>
        <rFont val="Calibri"/>
        <family val="2"/>
        <scheme val="minor"/>
      </rPr>
      <t xml:space="preserve"> </t>
    </r>
    <r>
      <rPr>
        <i/>
        <sz val="11"/>
        <color rgb="FF000000"/>
        <rFont val="Calibri"/>
        <family val="2"/>
        <scheme val="minor"/>
      </rPr>
      <t>C. ibicuiensis,</t>
    </r>
    <r>
      <rPr>
        <sz val="11"/>
        <color rgb="FF000000"/>
        <rFont val="Calibri"/>
        <family val="2"/>
        <scheme val="minor"/>
      </rPr>
      <t xml:space="preserve"> </t>
    </r>
    <r>
      <rPr>
        <i/>
        <sz val="11"/>
        <color rgb="FF000000"/>
        <rFont val="Calibri"/>
        <family val="2"/>
        <scheme val="minor"/>
      </rPr>
      <t>C. lami, C. minutus</t>
    </r>
    <r>
      <rPr>
        <sz val="11"/>
        <color rgb="FF000000"/>
        <rFont val="Calibri"/>
        <family val="2"/>
        <scheme val="minor"/>
      </rPr>
      <t xml:space="preserve"> e </t>
    </r>
    <r>
      <rPr>
        <i/>
        <sz val="11"/>
        <color rgb="FF000000"/>
        <rFont val="Calibri"/>
        <family val="2"/>
        <scheme val="minor"/>
      </rPr>
      <t>C. torquatus</t>
    </r>
    <r>
      <rPr>
        <sz val="11"/>
        <color rgb="FF000000"/>
        <rFont val="Calibri"/>
        <family val="2"/>
        <scheme val="minor"/>
      </rPr>
      <t>), identificando os impactos do evento e os riscos à população ameaçada associados a inundações.</t>
    </r>
  </si>
  <si>
    <t>Base de dados atualizada (SALVE), mapa de ocorrência pré e pós enchentes, mapeamento de risco aos tuco-tucos para futuros desastres climáticos. 
Fluxo de tomada de decisão para emergências climáticas.</t>
  </si>
  <si>
    <t>Atualização da Base de Dados de Registros (SALVE), a elaboração do mapa de ocorrência das espécies foco pré-desastre, assim como dados de ocorrência das espécies pós-evento e o mapeamento dos riscos aos tuco-tucos ameaçados, fornecendo informações essenciais para orientar futuras ações em casos de emergência.</t>
  </si>
  <si>
    <t>Aline Poscai (ICMBio/CENAP)</t>
  </si>
  <si>
    <t>Ação alinhada com o projeto "Avaliação dos efeitos do desastre natural decorrente das mudanças climáticas na biodiversidade do Estado do Rio Grande do Sul".
Considera-se que a base de dados seja organizada, a modelagem da distribuição quanto os cenários de incluindo cenários de mudanças climáticas para um diagnóstico mais completo será realizado pela COESP/ICMBio. O fluxo de tomada de decisão para emergências climáticas será elaborado em colaboração com os outros subprojetos do CENAP (pequenos felinos e cervos) e com os centros de pesquisa.</t>
  </si>
  <si>
    <t>PROMOÇÃO DA MANUTENÇÃO E CONECTIVIDADE DOS HABITATS DAS ESPÉCIES-ALVO EM ZONAS DE PRODUÇÃO AGRÍCOLA, PECUÁRIA E DE SILVICULTURA.</t>
  </si>
  <si>
    <t>CONTROLE DA EXPANSÃO URBANA E DE EMPREENDIMENTOS E DO IMPACTO DO TURISMO SOBRE AS ÁREAS ESTRATÉGICAS PARA A CONSERVAÇÃO DAS ESPÉCIES-ALVO.</t>
  </si>
  <si>
    <t>DIFUSÃO DO CONHECIMENTO E SENSIBILIZAÇÃO SOBRE AS ESPÉCIES-ALVO E SUAS ÁREAS DE OCORRÊNCIA.</t>
  </si>
  <si>
    <t>AMPLIAÇÃO DO CONHECIMENTO SOBRE BIOLOGIA, DISTRIBUIÇÃO E HABITAT DAS ESPÉCIES E DOS IMPACTOS A QUE ESTÃO SUJEITOS.</t>
  </si>
  <si>
    <t>Alegrete (RS), Butiá (RS), Cachoeira do Sul (RS), Mostardas (RS), Palmares do Sul (RS), Porto Alegre (RS), Rio Grande (RS), Santa Maria (RS), Santo Antônio da Patrulha (RS), São José do Norte (RS), Tavares (RS), Viamão (RS), Osório (RS) e ESEC Taim.</t>
  </si>
  <si>
    <t>Thales de Freitas (UFRGS); Luiza Gasparetto (UFRGS); Rafael Kretschmer (UFRGS); Renan Maestri (UFRGS); Taína Menegasso (ICMBio/CENAP); Rogério Cunha de Paula (ICMBio/CENAP).</t>
  </si>
  <si>
    <t>PLANO DE AÇÃO NACIONAL PARA A CONSERVAÇÃO DOS PEQUENOS MAMÍFEROS DE ÁREAS ABERTAS</t>
  </si>
  <si>
    <t>ASSEGURAR A VIABILIDADE POPULACIONAL POR MEIO DA MANUTENÇÃO DOS HABITATS E AMPLIAÇÃO DO CONHECIMENTO BIOLÓGICO DAS ESPÉCIES-ALVO DO PAN.</t>
  </si>
  <si>
    <t>José Vicente Elias Bernardi (UNB); Rebeca Barreto (UNIVASF); Alexandre Percequillo (USP/ESALQ); Érica Gomes de Sá (UFPB).</t>
  </si>
  <si>
    <t>Daniel Raíces (ICMBio/COESP); Katia Ferraz (USP/ESALQ); Thales Freitas (UFRGS); Paulo Maier (ICMBio/NGI Araripe); Hugo Fernandes (UECE); Márcia Jardim (SEMA/RS); Alexandre Christoff (Pesquisador Autônomo/RS); Cezar Neubert Gonçalves (ICMBio/PARNA Diamantina); Maria Lúcia Carvalho (ICMBio/PARNA Catimbau); Ana Paula Carmignotto (UFSCar); Rebeca Barreto (UNIVASF).</t>
  </si>
  <si>
    <t>Agnis Cristiane (Vivaz Consultoria)</t>
  </si>
  <si>
    <t>As ameaças associadas a este objetivo foram organizadas em quatro eixos principais, definidos durante a oficina de planejamento: (1) empreendimentos; (2) agricultura e incêndios; (3) expansão urbana e turismo desordenado; e (4) agrotóxicos, mudança climática e espécies invasoras. A perda de habitat foi considerada um tema transversal, presente em todos os eixos de ameaça. A caça de subsistência não foi incluída, sendo o abate de indivíduos incorporado ao eixo expansão urbana e turismo desordenado, quando aplicável. Ressalta-se que, em função da metodologia adotada à época, algumas ameaças podem aparecer associadas a mais de um objetivo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</si>
</sst>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R$&quot;\ #,##0.00;[Red]\-&quot;R$&quot;\ #,##0.00"/>
    <numFmt numFmtId="164" formatCode="[$-416]mmmm\-yy;@"/>
  </numFmts>
  <fonts count="47" x14ac:knownFonts="1">
    <font>
      <sz val="10"/>
      <name val="Arial"/>
      <family val="2"/>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z val="12"/>
      <color rgb="FF000000"/>
      <name val="Calibri"/>
      <family val="2"/>
    </font>
    <font>
      <b/>
      <i/>
      <sz val="12"/>
      <color rgb="FF000000"/>
      <name val="Calibri"/>
      <family val="2"/>
    </font>
    <font>
      <i/>
      <sz val="12"/>
      <color rgb="FF000000"/>
      <name val="Calibri"/>
      <family val="2"/>
    </font>
    <font>
      <sz val="12"/>
      <color rgb="FF242424"/>
      <name val="Calibri"/>
      <family val="2"/>
    </font>
    <font>
      <sz val="11"/>
      <name val="Calibri"/>
      <family val="2"/>
      <scheme val="minor"/>
    </font>
    <font>
      <sz val="12"/>
      <color theme="1"/>
      <name val="Calibri"/>
      <family val="2"/>
      <scheme val="minor"/>
    </font>
    <font>
      <sz val="11"/>
      <name val="Calibri"/>
      <family val="2"/>
      <scheme val="minor"/>
    </font>
    <font>
      <i/>
      <sz val="12"/>
      <name val="Calibri"/>
      <family val="2"/>
    </font>
    <font>
      <sz val="12"/>
      <color rgb="FF000000"/>
      <name val="Calibri"/>
      <family val="2"/>
      <scheme val="minor"/>
    </font>
    <font>
      <sz val="12"/>
      <color rgb="FFFF0000"/>
      <name val="Calibri"/>
      <family val="2"/>
    </font>
    <font>
      <sz val="12"/>
      <color theme="1"/>
      <name val="Calibri"/>
      <family val="2"/>
      <scheme val="minor"/>
    </font>
    <font>
      <sz val="11"/>
      <color rgb="FF000000"/>
      <name val="Calibri"/>
      <family val="2"/>
      <scheme val="minor"/>
    </font>
    <font>
      <i/>
      <sz val="11"/>
      <color rgb="FF000000"/>
      <name val="Calibri"/>
      <family val="2"/>
      <scheme val="minor"/>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0000"/>
        <bgColor indexed="64"/>
      </patternFill>
    </fill>
    <fill>
      <patternFill patternType="solid">
        <fgColor rgb="FF92D050"/>
        <bgColor indexed="64"/>
      </patternFill>
    </fill>
    <fill>
      <patternFill patternType="solid">
        <fgColor rgb="FFB15407"/>
        <bgColor indexed="64"/>
      </patternFill>
    </fill>
    <fill>
      <patternFill patternType="solid">
        <fgColor rgb="FFFFC00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FF99CC"/>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2" borderId="1">
      <alignment horizontal="center" vertical="center" wrapText="1"/>
    </xf>
  </cellStyleXfs>
  <cellXfs count="160">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3" fillId="0" borderId="2" xfId="0" applyFont="1" applyBorder="1" applyAlignment="1">
      <alignment horizontal="center" vertical="center"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4"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4"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4" fontId="11" fillId="1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5" fillId="5" borderId="2" xfId="0" applyFont="1" applyFill="1" applyBorder="1"/>
    <xf numFmtId="0" fontId="5" fillId="5" borderId="20" xfId="0" applyFont="1" applyFill="1" applyBorder="1"/>
    <xf numFmtId="0" fontId="5" fillId="5" borderId="4" xfId="0" applyFont="1" applyFill="1" applyBorder="1"/>
    <xf numFmtId="0" fontId="31" fillId="5" borderId="0" xfId="0" applyFont="1" applyFill="1"/>
    <xf numFmtId="0" fontId="13" fillId="5" borderId="7" xfId="0" applyFont="1" applyFill="1" applyBorder="1"/>
    <xf numFmtId="0" fontId="34" fillId="11" borderId="14" xfId="0" applyFont="1" applyFill="1" applyBorder="1" applyAlignment="1">
      <alignment horizontal="center" vertical="center" wrapText="1"/>
    </xf>
    <xf numFmtId="0" fontId="34" fillId="12" borderId="14"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0" borderId="9" xfId="0" applyFont="1" applyBorder="1" applyAlignment="1">
      <alignment horizontal="center" vertical="center" wrapText="1"/>
    </xf>
    <xf numFmtId="17" fontId="4" fillId="0" borderId="9" xfId="0" applyNumberFormat="1" applyFont="1" applyBorder="1" applyAlignment="1">
      <alignment horizontal="center" vertical="center" wrapText="1"/>
    </xf>
    <xf numFmtId="0" fontId="4" fillId="5" borderId="6" xfId="0" applyFont="1" applyFill="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7"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center" vertical="center" wrapText="1"/>
    </xf>
    <xf numFmtId="0" fontId="24" fillId="5" borderId="0" xfId="0" applyFont="1" applyFill="1" applyAlignment="1">
      <alignment horizontal="left" vertical="center" wrapText="1"/>
    </xf>
    <xf numFmtId="0" fontId="4" fillId="0" borderId="2" xfId="0" applyFont="1" applyBorder="1" applyAlignment="1">
      <alignment horizontal="center" vertical="center" wrapText="1"/>
    </xf>
    <xf numFmtId="0" fontId="37" fillId="0" borderId="6" xfId="0" applyFont="1" applyBorder="1" applyAlignment="1">
      <alignment horizontal="center" vertical="center" wrapText="1"/>
    </xf>
    <xf numFmtId="8" fontId="4" fillId="0" borderId="6"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18" borderId="2" xfId="0" applyFont="1" applyFill="1" applyBorder="1" applyAlignment="1">
      <alignment horizontal="center" vertical="center" wrapText="1"/>
    </xf>
    <xf numFmtId="0" fontId="39" fillId="0" borderId="2" xfId="0" applyFont="1" applyBorder="1" applyAlignment="1">
      <alignment vertical="center" wrapText="1"/>
    </xf>
    <xf numFmtId="0" fontId="39" fillId="0" borderId="9" xfId="0" applyFont="1" applyBorder="1" applyAlignment="1">
      <alignment vertical="center" wrapText="1"/>
    </xf>
    <xf numFmtId="1" fontId="38" fillId="19" borderId="2" xfId="0" applyNumberFormat="1" applyFont="1" applyFill="1" applyBorder="1" applyAlignment="1">
      <alignment horizontal="center" vertical="center" wrapText="1"/>
    </xf>
    <xf numFmtId="1" fontId="40" fillId="19" borderId="2" xfId="0" applyNumberFormat="1" applyFont="1" applyFill="1" applyBorder="1" applyAlignment="1">
      <alignment horizontal="center" vertical="center" wrapText="1"/>
    </xf>
    <xf numFmtId="0" fontId="38" fillId="20" borderId="2"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0" fontId="38" fillId="21" borderId="2" xfId="0" applyFont="1" applyFill="1" applyBorder="1" applyAlignment="1">
      <alignment horizontal="center" vertical="center" wrapText="1"/>
    </xf>
    <xf numFmtId="0" fontId="38" fillId="22" borderId="2" xfId="0" applyFont="1" applyFill="1" applyBorder="1" applyAlignment="1">
      <alignment horizontal="center" vertical="center" wrapText="1"/>
    </xf>
    <xf numFmtId="0" fontId="38" fillId="23" borderId="2" xfId="0" applyFont="1" applyFill="1" applyBorder="1" applyAlignment="1">
      <alignment horizontal="center" vertical="center" wrapText="1"/>
    </xf>
    <xf numFmtId="0" fontId="24" fillId="5" borderId="6" xfId="0" applyFont="1" applyFill="1" applyBorder="1" applyAlignment="1">
      <alignment horizontal="left" vertical="center" wrapText="1"/>
    </xf>
    <xf numFmtId="0" fontId="4" fillId="0" borderId="2" xfId="0" applyFont="1" applyBorder="1" applyAlignment="1">
      <alignment horizontal="left" vertical="center" wrapText="1"/>
    </xf>
    <xf numFmtId="0" fontId="24" fillId="0" borderId="0" xfId="0" applyFont="1" applyAlignment="1">
      <alignment horizontal="center" vertical="center" wrapText="1"/>
    </xf>
    <xf numFmtId="4" fontId="4" fillId="0" borderId="10" xfId="0" applyNumberFormat="1" applyFont="1" applyBorder="1" applyAlignment="1">
      <alignment horizontal="center" vertical="center" wrapText="1"/>
    </xf>
    <xf numFmtId="0" fontId="4" fillId="5" borderId="0" xfId="0" applyFont="1" applyFill="1" applyAlignment="1">
      <alignment horizontal="left" vertical="center" wrapText="1"/>
    </xf>
    <xf numFmtId="0" fontId="24" fillId="5" borderId="9" xfId="0" applyFont="1" applyFill="1" applyBorder="1" applyAlignment="1">
      <alignment horizontal="left" vertical="center" wrapText="1"/>
    </xf>
    <xf numFmtId="17" fontId="24" fillId="0" borderId="9" xfId="0" applyNumberFormat="1" applyFont="1" applyBorder="1" applyAlignment="1">
      <alignment horizontal="center" vertical="center" wrapText="1"/>
    </xf>
    <xf numFmtId="8" fontId="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0" xfId="0" applyFont="1" applyBorder="1" applyAlignment="1">
      <alignment horizontal="center" vertical="center" wrapText="1"/>
    </xf>
    <xf numFmtId="17" fontId="24" fillId="0" borderId="6" xfId="0" applyNumberFormat="1" applyFont="1" applyBorder="1" applyAlignment="1">
      <alignment horizontal="center" vertical="center" wrapText="1"/>
    </xf>
    <xf numFmtId="8" fontId="24" fillId="0" borderId="6" xfId="0" applyNumberFormat="1" applyFont="1" applyBorder="1" applyAlignment="1">
      <alignment horizontal="center" vertical="center" wrapText="1"/>
    </xf>
    <xf numFmtId="0" fontId="44" fillId="0" borderId="2" xfId="0" applyFont="1" applyBorder="1" applyAlignment="1">
      <alignment vertical="center" wrapText="1"/>
    </xf>
    <xf numFmtId="0" fontId="24" fillId="0" borderId="2" xfId="0" applyFont="1" applyBorder="1" applyAlignment="1">
      <alignment horizontal="left" vertical="center" wrapText="1"/>
    </xf>
    <xf numFmtId="17" fontId="4" fillId="0" borderId="21" xfId="0" applyNumberFormat="1" applyFont="1" applyBorder="1" applyAlignment="1">
      <alignment horizontal="center" vertical="center" wrapText="1"/>
    </xf>
    <xf numFmtId="0" fontId="4" fillId="0" borderId="21" xfId="0" applyFont="1" applyBorder="1" applyAlignment="1">
      <alignment horizontal="center" vertical="center" wrapText="1"/>
    </xf>
    <xf numFmtId="8" fontId="4" fillId="0" borderId="21"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4" fillId="5" borderId="2" xfId="0" applyFont="1" applyFill="1" applyBorder="1" applyAlignment="1">
      <alignment horizontal="left" vertical="center" wrapText="1"/>
    </xf>
    <xf numFmtId="0" fontId="4" fillId="0" borderId="7" xfId="0" applyFont="1" applyBorder="1" applyAlignment="1">
      <alignment horizontal="center" vertical="center" wrapText="1"/>
    </xf>
    <xf numFmtId="17" fontId="4" fillId="0" borderId="22" xfId="0" applyNumberFormat="1" applyFont="1" applyBorder="1" applyAlignment="1">
      <alignment horizontal="center" vertical="center" wrapText="1"/>
    </xf>
    <xf numFmtId="17" fontId="4" fillId="0" borderId="23" xfId="0" applyNumberFormat="1" applyFont="1" applyBorder="1" applyAlignment="1">
      <alignment horizontal="center" vertical="center" wrapText="1"/>
    </xf>
    <xf numFmtId="0" fontId="4" fillId="0" borderId="22" xfId="0" applyFont="1" applyBorder="1" applyAlignment="1">
      <alignment horizontal="center" vertical="center" wrapText="1"/>
    </xf>
    <xf numFmtId="8" fontId="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3" fillId="19" borderId="2" xfId="0" applyFont="1" applyFill="1" applyBorder="1" applyAlignment="1">
      <alignment horizontal="center" vertical="center" wrapText="1"/>
    </xf>
    <xf numFmtId="17" fontId="4" fillId="0" borderId="10"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17" fontId="4" fillId="0" borderId="5" xfId="0" applyNumberFormat="1" applyFont="1" applyBorder="1" applyAlignment="1">
      <alignment horizontal="center" vertical="center" wrapText="1"/>
    </xf>
    <xf numFmtId="0" fontId="24" fillId="5" borderId="2" xfId="0" applyFont="1" applyFill="1" applyBorder="1" applyAlignment="1">
      <alignment horizontal="left" vertical="center" wrapText="1"/>
    </xf>
    <xf numFmtId="0" fontId="42" fillId="0" borderId="2" xfId="0" applyFont="1" applyBorder="1" applyAlignment="1">
      <alignment vertical="center" wrapText="1"/>
    </xf>
    <xf numFmtId="0" fontId="24" fillId="0" borderId="2" xfId="0" applyFont="1" applyBorder="1" applyAlignment="1">
      <alignment horizontal="center" vertical="center" wrapText="1"/>
    </xf>
    <xf numFmtId="17" fontId="24" fillId="0" borderId="2" xfId="0" applyNumberFormat="1" applyFont="1" applyBorder="1" applyAlignment="1">
      <alignment horizontal="center" vertical="center" wrapText="1"/>
    </xf>
    <xf numFmtId="8" fontId="24" fillId="0" borderId="2" xfId="0" applyNumberFormat="1" applyFont="1" applyBorder="1" applyAlignment="1">
      <alignment horizontal="center" vertical="center" wrapText="1"/>
    </xf>
    <xf numFmtId="17" fontId="24" fillId="0" borderId="6" xfId="0" applyNumberFormat="1" applyFont="1" applyBorder="1" applyAlignment="1">
      <alignment horizontal="center" vertical="center"/>
    </xf>
    <xf numFmtId="0" fontId="24" fillId="0" borderId="6" xfId="0" applyFont="1" applyBorder="1" applyAlignment="1">
      <alignment horizontal="center" vertical="center"/>
    </xf>
    <xf numFmtId="0" fontId="1" fillId="24" borderId="2" xfId="0" applyFont="1" applyFill="1" applyBorder="1" applyAlignment="1">
      <alignment horizontal="center" vertical="center"/>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0" xfId="0" applyFont="1" applyFill="1" applyAlignment="1">
      <alignment horizontal="center" vertical="center"/>
    </xf>
    <xf numFmtId="0" fontId="12" fillId="4" borderId="21" xfId="0" applyFont="1" applyFill="1" applyBorder="1" applyAlignment="1">
      <alignment horizontal="center"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1" fillId="6" borderId="20" xfId="0" applyFont="1" applyFill="1" applyBorder="1" applyAlignment="1">
      <alignment vertical="center" wrapText="1"/>
    </xf>
    <xf numFmtId="0" fontId="11" fillId="6" borderId="0" xfId="0" applyFont="1" applyFill="1" applyAlignment="1">
      <alignment vertical="center" wrapText="1"/>
    </xf>
    <xf numFmtId="0" fontId="11" fillId="6" borderId="4" xfId="0" applyFont="1" applyFill="1" applyBorder="1" applyAlignment="1">
      <alignment vertical="center" wrapText="1"/>
    </xf>
    <xf numFmtId="0" fontId="11" fillId="6" borderId="5" xfId="0" applyFont="1" applyFill="1" applyBorder="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0" fontId="26" fillId="13" borderId="3"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3" fillId="0" borderId="0" xfId="0" applyFont="1" applyAlignment="1">
      <alignment horizontal="center" wrapText="1"/>
    </xf>
    <xf numFmtId="164" fontId="26" fillId="13" borderId="3" xfId="0" applyNumberFormat="1" applyFont="1" applyFill="1" applyBorder="1" applyAlignment="1">
      <alignment horizontal="center" vertical="center" wrapText="1"/>
    </xf>
    <xf numFmtId="164" fontId="26" fillId="13" borderId="10" xfId="0" applyNumberFormat="1" applyFont="1" applyFill="1" applyBorder="1" applyAlignment="1">
      <alignment horizontal="center" vertical="center" wrapText="1"/>
    </xf>
    <xf numFmtId="0" fontId="12" fillId="0" borderId="0" xfId="0" applyFont="1" applyAlignment="1">
      <alignment horizontal="center" wrapText="1"/>
    </xf>
    <xf numFmtId="164" fontId="26" fillId="13" borderId="2" xfId="0" applyNumberFormat="1"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1" fillId="13" borderId="2" xfId="0" applyFont="1" applyFill="1" applyBorder="1" applyAlignment="1">
      <alignment horizontal="center" vertical="center" wrapText="1"/>
    </xf>
    <xf numFmtId="164" fontId="11" fillId="13" borderId="2" xfId="0" applyNumberFormat="1" applyFont="1" applyFill="1" applyBorder="1" applyAlignment="1">
      <alignment horizontal="center" vertical="center" wrapText="1"/>
    </xf>
    <xf numFmtId="4" fontId="11" fillId="13" borderId="2" xfId="0" applyNumberFormat="1" applyFont="1" applyFill="1" applyBorder="1" applyAlignment="1">
      <alignment horizontal="center" vertical="center" wrapText="1"/>
    </xf>
    <xf numFmtId="164" fontId="11" fillId="13" borderId="3" xfId="0" applyNumberFormat="1" applyFont="1" applyFill="1" applyBorder="1" applyAlignment="1">
      <alignment horizontal="center" vertical="center" wrapText="1"/>
    </xf>
    <xf numFmtId="164" fontId="11" fillId="13" borderId="10" xfId="0" applyNumberFormat="1"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33" fillId="0" borderId="20"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21"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sqref="A1:B5"/>
    </sheetView>
  </sheetViews>
  <sheetFormatPr defaultRowHeight="12.75" x14ac:dyDescent="0.2"/>
  <cols>
    <col min="1" max="1" width="21.7109375" bestFit="1" customWidth="1"/>
    <col min="2" max="2" width="148" customWidth="1"/>
    <col min="3" max="3" width="9.140625" style="28"/>
    <col min="4" max="4" width="9.140625" style="28" customWidth="1"/>
    <col min="5" max="70" width="9.140625" style="28"/>
  </cols>
  <sheetData>
    <row r="1" spans="1:70" ht="48.75" customHeight="1" x14ac:dyDescent="0.2">
      <c r="A1" s="109" t="s">
        <v>0</v>
      </c>
      <c r="B1" s="110"/>
    </row>
    <row r="2" spans="1:70" x14ac:dyDescent="0.2">
      <c r="A2" s="110"/>
      <c r="B2" s="110"/>
    </row>
    <row r="3" spans="1:70" x14ac:dyDescent="0.2">
      <c r="A3" s="110"/>
      <c r="B3" s="110"/>
    </row>
    <row r="4" spans="1:70" x14ac:dyDescent="0.2">
      <c r="A4" s="110"/>
      <c r="B4" s="110"/>
    </row>
    <row r="5" spans="1:70" ht="18.75" customHeight="1" x14ac:dyDescent="0.2">
      <c r="A5" s="111"/>
      <c r="B5" s="111"/>
    </row>
    <row r="6" spans="1:70" s="27" customFormat="1" ht="24.75" customHeight="1" x14ac:dyDescent="0.2">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x14ac:dyDescent="0.2">
      <c r="A7" s="17" t="s">
        <v>3</v>
      </c>
      <c r="B7" s="19" t="s">
        <v>4</v>
      </c>
    </row>
    <row r="8" spans="1:70" ht="47.25" x14ac:dyDescent="0.2">
      <c r="A8" s="17" t="s">
        <v>5</v>
      </c>
      <c r="B8" s="18" t="s">
        <v>6</v>
      </c>
      <c r="F8" s="30"/>
    </row>
    <row r="9" spans="1:70" ht="31.5" x14ac:dyDescent="0.2">
      <c r="A9" s="17" t="s">
        <v>7</v>
      </c>
      <c r="B9" s="19" t="s">
        <v>8</v>
      </c>
    </row>
    <row r="10" spans="1:70" ht="47.25" x14ac:dyDescent="0.2">
      <c r="A10" s="17" t="s">
        <v>9</v>
      </c>
      <c r="B10" s="18" t="s">
        <v>10</v>
      </c>
    </row>
    <row r="11" spans="1:70" ht="31.5" x14ac:dyDescent="0.2">
      <c r="A11" s="17" t="s">
        <v>11</v>
      </c>
      <c r="B11" s="18" t="s">
        <v>12</v>
      </c>
    </row>
    <row r="12" spans="1:70" ht="31.5" x14ac:dyDescent="0.2">
      <c r="A12" s="17" t="s">
        <v>13</v>
      </c>
      <c r="B12" s="18" t="s">
        <v>14</v>
      </c>
    </row>
    <row r="13" spans="1:70" ht="21.75" customHeight="1" x14ac:dyDescent="0.2">
      <c r="A13" s="17" t="s">
        <v>15</v>
      </c>
      <c r="B13" s="18" t="s">
        <v>16</v>
      </c>
    </row>
    <row r="14" spans="1:70" ht="31.5" x14ac:dyDescent="0.2">
      <c r="A14" s="17" t="s">
        <v>17</v>
      </c>
      <c r="B14" s="18" t="s">
        <v>18</v>
      </c>
    </row>
    <row r="15" spans="1:70" ht="21.75" customHeight="1" x14ac:dyDescent="0.2">
      <c r="A15" s="17" t="s">
        <v>19</v>
      </c>
      <c r="B15" s="18" t="s">
        <v>20</v>
      </c>
    </row>
    <row r="16" spans="1:70" ht="21.75" customHeight="1" x14ac:dyDescent="0.2">
      <c r="A16" s="17" t="s">
        <v>21</v>
      </c>
      <c r="B16" s="18" t="s">
        <v>22</v>
      </c>
    </row>
    <row r="17" spans="1:70" ht="47.25" x14ac:dyDescent="0.2">
      <c r="A17" s="17" t="s">
        <v>23</v>
      </c>
      <c r="B17" s="18" t="s">
        <v>24</v>
      </c>
    </row>
    <row r="18" spans="1:70" ht="31.5" x14ac:dyDescent="0.2">
      <c r="A18" s="17" t="s">
        <v>25</v>
      </c>
      <c r="B18" s="18" t="s">
        <v>26</v>
      </c>
    </row>
    <row r="19" spans="1:70" ht="21.75" customHeight="1" x14ac:dyDescent="0.2">
      <c r="A19" s="17" t="s">
        <v>27</v>
      </c>
      <c r="B19" s="18" t="s">
        <v>28</v>
      </c>
    </row>
    <row r="20" spans="1:70" ht="21.75" customHeight="1" x14ac:dyDescent="0.2">
      <c r="A20" s="17" t="s">
        <v>29</v>
      </c>
      <c r="B20" s="18" t="s">
        <v>30</v>
      </c>
    </row>
    <row r="21" spans="1:70" s="28" customFormat="1" x14ac:dyDescent="0.2"/>
    <row r="22" spans="1:70" s="28" customFormat="1" x14ac:dyDescent="0.2"/>
    <row r="23" spans="1:70" ht="24.75" customHeight="1" thickBot="1" x14ac:dyDescent="0.25">
      <c r="A23" s="107" t="s">
        <v>31</v>
      </c>
      <c r="B23" s="108"/>
    </row>
    <row r="24" spans="1:70" s="25" customFormat="1" ht="48" thickTop="1" x14ac:dyDescent="0.2">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x14ac:dyDescent="0.2">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x14ac:dyDescent="0.2">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x14ac:dyDescent="0.2">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x14ac:dyDescent="0.2">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x14ac:dyDescent="0.2">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x14ac:dyDescent="0.2">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x14ac:dyDescent="0.2">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x14ac:dyDescent="0.2">
      <c r="A32" s="42"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x14ac:dyDescent="0.2">
      <c r="A33" s="41"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39" customHeight="1" x14ac:dyDescent="0.2">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x14ac:dyDescent="0.2">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31.5" x14ac:dyDescent="0.2">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21.75" customHeight="1" x14ac:dyDescent="0.2">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x14ac:dyDescent="0.2">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5" customFormat="1" ht="31.5" x14ac:dyDescent="0.2">
      <c r="A39" s="23" t="s">
        <v>62</v>
      </c>
      <c r="B39" s="22" t="s">
        <v>63</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28" customFormat="1" x14ac:dyDescent="0.2"/>
    <row r="41" spans="1:70" s="28" customFormat="1" x14ac:dyDescent="0.2"/>
    <row r="42" spans="1:70" s="28" customFormat="1" x14ac:dyDescent="0.2"/>
    <row r="43" spans="1:70" s="28" customFormat="1" x14ac:dyDescent="0.2"/>
    <row r="44" spans="1:70" s="28" customFormat="1" x14ac:dyDescent="0.2"/>
    <row r="45" spans="1:70" s="28" customFormat="1" x14ac:dyDescent="0.2"/>
    <row r="46" spans="1:70" s="28" customFormat="1" x14ac:dyDescent="0.2"/>
    <row r="47" spans="1:70" s="28" customFormat="1" x14ac:dyDescent="0.2"/>
    <row r="48" spans="1:70"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row r="419" s="28" customFormat="1" x14ac:dyDescent="0.2"/>
  </sheetData>
  <sheetProtection algorithmName="SHA-512" hashValue="YzAFopJY/xpZXoyMy3n6oB5rpSDPscAv04UMGa8XDaQdrhf8lALoKhjH8FuclcrqKJhFgIq3S/+W7dKvPLxAJg==" saltValue="28Xsus3Z1DOn1QmSuC84n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29"/>
  <sheetViews>
    <sheetView zoomScale="90" zoomScaleNormal="90" workbookViewId="0">
      <selection sqref="A1:R1"/>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7" width="9.140625" style="39"/>
    <col min="18" max="18" width="80.7109375" style="39" customWidth="1"/>
    <col min="19" max="16384" width="9.140625" style="13"/>
  </cols>
  <sheetData>
    <row r="1" spans="1:18" s="14" customFormat="1" ht="36" customHeight="1" x14ac:dyDescent="0.35">
      <c r="A1" s="134" t="s">
        <v>327</v>
      </c>
      <c r="B1" s="135"/>
      <c r="C1" s="135"/>
      <c r="D1" s="135"/>
      <c r="E1" s="135"/>
      <c r="F1" s="135"/>
      <c r="G1" s="135"/>
      <c r="H1" s="135"/>
      <c r="I1" s="135"/>
      <c r="J1" s="135"/>
      <c r="K1" s="135"/>
      <c r="L1" s="135"/>
      <c r="M1" s="135"/>
      <c r="N1" s="135"/>
      <c r="O1" s="135"/>
      <c r="P1" s="135"/>
      <c r="Q1" s="135"/>
      <c r="R1" s="136"/>
    </row>
    <row r="2" spans="1:18" s="15" customFormat="1" ht="21" x14ac:dyDescent="0.3">
      <c r="A2" s="131" t="s">
        <v>64</v>
      </c>
      <c r="B2" s="132"/>
      <c r="C2" s="132"/>
      <c r="D2" s="132"/>
      <c r="E2" s="132"/>
      <c r="F2" s="132"/>
      <c r="G2" s="132"/>
      <c r="H2" s="132"/>
      <c r="I2" s="132"/>
      <c r="J2" s="132"/>
      <c r="K2" s="132"/>
      <c r="L2" s="132"/>
      <c r="M2" s="132"/>
      <c r="N2" s="132"/>
      <c r="O2" s="132"/>
      <c r="P2" s="132"/>
      <c r="Q2" s="132"/>
      <c r="R2" s="133"/>
    </row>
    <row r="3" spans="1:18" s="15" customFormat="1" ht="34.5" customHeight="1" x14ac:dyDescent="0.3">
      <c r="A3" s="118" t="s">
        <v>328</v>
      </c>
      <c r="B3" s="119"/>
      <c r="C3" s="119"/>
      <c r="D3" s="119"/>
      <c r="E3" s="119"/>
      <c r="F3" s="119"/>
      <c r="G3" s="119"/>
      <c r="H3" s="119"/>
      <c r="I3" s="119"/>
      <c r="J3" s="40"/>
      <c r="K3" s="126" t="s">
        <v>65</v>
      </c>
      <c r="L3" s="126"/>
      <c r="M3" s="126"/>
      <c r="N3" s="126"/>
      <c r="O3" s="126"/>
      <c r="P3" s="126"/>
      <c r="Q3" s="126"/>
      <c r="R3" s="127"/>
    </row>
    <row r="4" spans="1:18" ht="6" customHeight="1" x14ac:dyDescent="0.3">
      <c r="A4" s="124"/>
      <c r="B4" s="124"/>
      <c r="C4" s="124"/>
      <c r="D4" s="124"/>
      <c r="E4" s="124"/>
      <c r="F4" s="124"/>
      <c r="G4" s="124"/>
      <c r="H4" s="124"/>
      <c r="I4" s="125"/>
      <c r="J4" s="36"/>
      <c r="K4" s="128"/>
      <c r="L4" s="129"/>
      <c r="M4" s="129"/>
      <c r="N4" s="129"/>
      <c r="O4" s="129"/>
      <c r="P4" s="129"/>
      <c r="Q4" s="129"/>
      <c r="R4" s="130"/>
    </row>
    <row r="5" spans="1:18" ht="26.25" customHeight="1" x14ac:dyDescent="0.2">
      <c r="A5" s="112" t="s">
        <v>66</v>
      </c>
      <c r="B5" s="113"/>
      <c r="C5" s="113"/>
      <c r="D5" s="113"/>
      <c r="E5" s="113"/>
      <c r="F5" s="113"/>
      <c r="G5" s="113"/>
      <c r="H5" s="113"/>
      <c r="I5" s="113"/>
      <c r="J5" s="113"/>
      <c r="K5" s="113"/>
      <c r="L5" s="113"/>
      <c r="M5" s="113"/>
      <c r="N5" s="113"/>
      <c r="O5" s="113"/>
      <c r="P5" s="113"/>
      <c r="Q5" s="113"/>
      <c r="R5" s="114"/>
    </row>
    <row r="6" spans="1:18" ht="88.5" customHeight="1" x14ac:dyDescent="0.2">
      <c r="A6" s="120" t="s">
        <v>321</v>
      </c>
      <c r="B6" s="121"/>
      <c r="C6" s="121"/>
      <c r="D6" s="121"/>
      <c r="E6" s="121"/>
      <c r="F6" s="121"/>
      <c r="G6" s="121"/>
      <c r="H6" s="121"/>
      <c r="I6" s="121"/>
      <c r="J6" s="37"/>
      <c r="K6" s="157" t="s">
        <v>332</v>
      </c>
      <c r="L6" s="158"/>
      <c r="M6" s="158"/>
      <c r="N6" s="158"/>
      <c r="O6" s="158"/>
      <c r="P6" s="158"/>
      <c r="Q6" s="158"/>
      <c r="R6" s="159"/>
    </row>
    <row r="7" spans="1:18" ht="8.25" customHeight="1" x14ac:dyDescent="0.25">
      <c r="A7" s="115"/>
      <c r="B7" s="116"/>
      <c r="C7" s="116"/>
      <c r="D7" s="116"/>
      <c r="E7" s="116"/>
      <c r="F7" s="116"/>
      <c r="G7" s="116"/>
      <c r="H7" s="116"/>
      <c r="I7" s="116"/>
      <c r="J7" s="116"/>
      <c r="K7" s="116"/>
      <c r="L7" s="116"/>
      <c r="M7" s="116"/>
      <c r="N7" s="116"/>
      <c r="O7" s="116"/>
      <c r="P7" s="116"/>
      <c r="Q7" s="116"/>
      <c r="R7" s="117"/>
    </row>
    <row r="8" spans="1:18" s="16" customFormat="1" ht="24" customHeight="1" x14ac:dyDescent="0.2">
      <c r="A8" s="112" t="s">
        <v>67</v>
      </c>
      <c r="B8" s="113"/>
      <c r="C8" s="113"/>
      <c r="D8" s="113"/>
      <c r="E8" s="113"/>
      <c r="F8" s="113"/>
      <c r="G8" s="113"/>
      <c r="H8" s="113"/>
      <c r="I8" s="113"/>
      <c r="J8" s="113"/>
      <c r="K8" s="113"/>
      <c r="L8" s="113"/>
      <c r="M8" s="113"/>
      <c r="N8" s="113"/>
      <c r="O8" s="113"/>
      <c r="P8" s="113"/>
      <c r="Q8" s="113"/>
      <c r="R8" s="114"/>
    </row>
    <row r="9" spans="1:18" ht="91.5" customHeight="1" x14ac:dyDescent="0.2">
      <c r="A9" s="122" t="s">
        <v>322</v>
      </c>
      <c r="B9" s="123"/>
      <c r="C9" s="123"/>
      <c r="D9" s="123"/>
      <c r="E9" s="123"/>
      <c r="F9" s="123"/>
      <c r="G9" s="123"/>
      <c r="H9" s="123"/>
      <c r="I9" s="123"/>
      <c r="J9" s="38"/>
      <c r="K9" s="157" t="s">
        <v>332</v>
      </c>
      <c r="L9" s="158"/>
      <c r="M9" s="158"/>
      <c r="N9" s="158"/>
      <c r="O9" s="158"/>
      <c r="P9" s="158"/>
      <c r="Q9" s="158"/>
      <c r="R9" s="159"/>
    </row>
    <row r="10" spans="1:18" s="16" customFormat="1" ht="9" customHeight="1" x14ac:dyDescent="0.2">
      <c r="A10" s="137"/>
      <c r="B10" s="138"/>
      <c r="C10" s="138"/>
      <c r="D10" s="138"/>
      <c r="E10" s="138"/>
      <c r="F10" s="138"/>
      <c r="G10" s="138"/>
      <c r="H10" s="138"/>
      <c r="I10" s="138"/>
      <c r="J10" s="138"/>
      <c r="K10" s="138"/>
      <c r="L10" s="138"/>
      <c r="M10" s="138"/>
      <c r="N10" s="138"/>
      <c r="O10" s="138"/>
      <c r="P10" s="138"/>
      <c r="Q10" s="138"/>
      <c r="R10" s="139"/>
    </row>
    <row r="11" spans="1:18" s="16" customFormat="1" ht="22.5" customHeight="1" x14ac:dyDescent="0.2">
      <c r="A11" s="112" t="s">
        <v>68</v>
      </c>
      <c r="B11" s="113"/>
      <c r="C11" s="113"/>
      <c r="D11" s="113"/>
      <c r="E11" s="113"/>
      <c r="F11" s="113"/>
      <c r="G11" s="113"/>
      <c r="H11" s="113"/>
      <c r="I11" s="113"/>
      <c r="J11" s="113"/>
      <c r="K11" s="113"/>
      <c r="L11" s="113"/>
      <c r="M11" s="113"/>
      <c r="N11" s="113"/>
      <c r="O11" s="113"/>
      <c r="P11" s="113"/>
      <c r="Q11" s="113"/>
      <c r="R11" s="114"/>
    </row>
    <row r="12" spans="1:18" ht="86.25" customHeight="1" x14ac:dyDescent="0.2">
      <c r="A12" s="120" t="s">
        <v>323</v>
      </c>
      <c r="B12" s="121"/>
      <c r="C12" s="121"/>
      <c r="D12" s="121"/>
      <c r="E12" s="121"/>
      <c r="F12" s="121"/>
      <c r="G12" s="121"/>
      <c r="H12" s="121"/>
      <c r="I12" s="121"/>
      <c r="J12" s="37"/>
      <c r="K12" s="157" t="s">
        <v>332</v>
      </c>
      <c r="L12" s="158"/>
      <c r="M12" s="158"/>
      <c r="N12" s="158"/>
      <c r="O12" s="158"/>
      <c r="P12" s="158"/>
      <c r="Q12" s="158"/>
      <c r="R12" s="159"/>
    </row>
    <row r="13" spans="1:18" s="16" customFormat="1" ht="7.5" customHeight="1" x14ac:dyDescent="0.25">
      <c r="A13" s="115"/>
      <c r="B13" s="116"/>
      <c r="C13" s="116"/>
      <c r="D13" s="116"/>
      <c r="E13" s="116"/>
      <c r="F13" s="116"/>
      <c r="G13" s="116"/>
      <c r="H13" s="116"/>
      <c r="I13" s="116"/>
      <c r="J13" s="116"/>
      <c r="K13" s="116"/>
      <c r="L13" s="116"/>
      <c r="M13" s="116"/>
      <c r="N13" s="116"/>
      <c r="O13" s="116"/>
      <c r="P13" s="116"/>
      <c r="Q13" s="116"/>
      <c r="R13" s="117"/>
    </row>
    <row r="14" spans="1:18" s="16" customFormat="1" ht="21.75" customHeight="1" x14ac:dyDescent="0.2">
      <c r="A14" s="112" t="s">
        <v>69</v>
      </c>
      <c r="B14" s="113"/>
      <c r="C14" s="113"/>
      <c r="D14" s="113"/>
      <c r="E14" s="113"/>
      <c r="F14" s="113"/>
      <c r="G14" s="113"/>
      <c r="H14" s="113"/>
      <c r="I14" s="113"/>
      <c r="J14" s="113"/>
      <c r="K14" s="113"/>
      <c r="L14" s="113"/>
      <c r="M14" s="113"/>
      <c r="N14" s="113"/>
      <c r="O14" s="113"/>
      <c r="P14" s="113"/>
      <c r="Q14" s="113"/>
      <c r="R14" s="114"/>
    </row>
    <row r="15" spans="1:18" ht="91.5" customHeight="1" x14ac:dyDescent="0.2">
      <c r="A15" s="120" t="s">
        <v>324</v>
      </c>
      <c r="B15" s="121"/>
      <c r="C15" s="121"/>
      <c r="D15" s="121"/>
      <c r="E15" s="121"/>
      <c r="F15" s="121"/>
      <c r="G15" s="121"/>
      <c r="H15" s="121"/>
      <c r="I15" s="121"/>
      <c r="J15" s="37"/>
      <c r="K15" s="157" t="s">
        <v>332</v>
      </c>
      <c r="L15" s="158"/>
      <c r="M15" s="158"/>
      <c r="N15" s="158"/>
      <c r="O15" s="158"/>
      <c r="P15" s="158"/>
      <c r="Q15" s="158"/>
      <c r="R15" s="159"/>
    </row>
    <row r="16" spans="1:18" s="16" customFormat="1" ht="7.5" customHeight="1" x14ac:dyDescent="0.25">
      <c r="A16" s="115"/>
      <c r="B16" s="116"/>
      <c r="C16" s="116"/>
      <c r="D16" s="116"/>
      <c r="E16" s="116"/>
      <c r="F16" s="116"/>
      <c r="G16" s="116"/>
      <c r="H16" s="116"/>
      <c r="I16" s="116"/>
      <c r="J16" s="116"/>
      <c r="K16" s="116"/>
      <c r="L16" s="116"/>
      <c r="M16" s="116"/>
      <c r="N16" s="116"/>
      <c r="O16" s="116"/>
      <c r="P16" s="116"/>
      <c r="Q16" s="116"/>
      <c r="R16" s="117"/>
    </row>
    <row r="17" spans="1:9" x14ac:dyDescent="0.3">
      <c r="A17" s="13"/>
      <c r="B17" s="13"/>
      <c r="C17" s="13"/>
      <c r="D17" s="13"/>
      <c r="E17" s="13"/>
      <c r="F17" s="13"/>
      <c r="G17" s="13"/>
      <c r="H17" s="13"/>
      <c r="I17" s="13"/>
    </row>
    <row r="18" spans="1:9" x14ac:dyDescent="0.3">
      <c r="A18" s="13"/>
      <c r="B18" s="13"/>
      <c r="C18" s="13"/>
      <c r="D18" s="13"/>
      <c r="E18" s="13"/>
      <c r="F18" s="13"/>
      <c r="G18" s="13"/>
      <c r="H18" s="13"/>
      <c r="I18" s="13"/>
    </row>
    <row r="19" spans="1:9" x14ac:dyDescent="0.3">
      <c r="A19" s="13"/>
      <c r="B19" s="13"/>
      <c r="C19" s="13"/>
      <c r="D19" s="13"/>
      <c r="E19" s="13"/>
      <c r="F19" s="13"/>
      <c r="G19" s="13"/>
      <c r="H19" s="13"/>
      <c r="I19" s="13"/>
    </row>
    <row r="20" spans="1:9" x14ac:dyDescent="0.3">
      <c r="A20" s="13"/>
      <c r="B20" s="13"/>
      <c r="C20" s="13"/>
      <c r="D20" s="13"/>
      <c r="E20" s="13"/>
      <c r="F20" s="13"/>
      <c r="G20" s="13"/>
      <c r="H20" s="13"/>
      <c r="I20" s="13"/>
    </row>
    <row r="21" spans="1:9" x14ac:dyDescent="0.3">
      <c r="A21" s="13"/>
      <c r="B21" s="13"/>
      <c r="C21" s="13"/>
      <c r="D21" s="13"/>
      <c r="E21" s="13"/>
      <c r="F21" s="13"/>
      <c r="G21" s="13"/>
      <c r="H21" s="13"/>
      <c r="I21" s="13"/>
    </row>
    <row r="22" spans="1:9" x14ac:dyDescent="0.3">
      <c r="A22" s="13"/>
      <c r="B22" s="13"/>
      <c r="C22" s="13"/>
      <c r="D22" s="13"/>
      <c r="E22" s="13"/>
      <c r="F22" s="13"/>
      <c r="G22" s="13"/>
      <c r="H22" s="13"/>
      <c r="I22" s="13"/>
    </row>
    <row r="23" spans="1:9" x14ac:dyDescent="0.3">
      <c r="A23" s="13"/>
      <c r="B23" s="13"/>
      <c r="C23" s="13"/>
      <c r="D23" s="13"/>
      <c r="E23" s="13"/>
      <c r="F23" s="13"/>
      <c r="G23" s="13"/>
      <c r="H23" s="13"/>
      <c r="I23" s="13"/>
    </row>
    <row r="24" spans="1:9" x14ac:dyDescent="0.3">
      <c r="A24" s="13"/>
      <c r="B24" s="13"/>
      <c r="C24" s="13"/>
      <c r="D24" s="13"/>
      <c r="E24" s="13"/>
      <c r="F24" s="13"/>
      <c r="G24" s="13"/>
      <c r="H24" s="13"/>
      <c r="I24" s="13"/>
    </row>
    <row r="25" spans="1:9" x14ac:dyDescent="0.3">
      <c r="A25" s="13"/>
      <c r="B25" s="13"/>
      <c r="C25" s="13"/>
      <c r="D25" s="13"/>
      <c r="E25" s="13"/>
      <c r="F25" s="13"/>
      <c r="G25" s="13"/>
      <c r="H25" s="13"/>
      <c r="I25" s="13"/>
    </row>
    <row r="26" spans="1:9" x14ac:dyDescent="0.3">
      <c r="A26" s="13"/>
      <c r="B26" s="13"/>
      <c r="C26" s="13"/>
      <c r="D26" s="13"/>
      <c r="E26" s="13"/>
      <c r="F26" s="13"/>
      <c r="G26" s="13"/>
      <c r="H26" s="13"/>
      <c r="I26" s="13"/>
    </row>
    <row r="27" spans="1:9" x14ac:dyDescent="0.3">
      <c r="A27" s="13"/>
      <c r="B27" s="13"/>
      <c r="C27" s="13"/>
      <c r="D27" s="13"/>
      <c r="E27" s="13"/>
      <c r="F27" s="13"/>
      <c r="G27" s="13"/>
      <c r="H27" s="13"/>
      <c r="I27" s="13"/>
    </row>
    <row r="28" spans="1:9" x14ac:dyDescent="0.3">
      <c r="A28" s="13"/>
      <c r="B28" s="13"/>
      <c r="C28" s="13"/>
      <c r="D28" s="13"/>
      <c r="E28" s="13"/>
      <c r="F28" s="13"/>
      <c r="G28" s="13"/>
      <c r="H28" s="13"/>
      <c r="I28" s="13"/>
    </row>
    <row r="29" spans="1:9" x14ac:dyDescent="0.3">
      <c r="A29" s="13"/>
      <c r="B29" s="13"/>
      <c r="C29" s="13"/>
      <c r="D29" s="13"/>
      <c r="E29" s="13"/>
      <c r="F29" s="13"/>
      <c r="G29" s="13"/>
      <c r="H29" s="13"/>
      <c r="I29" s="13"/>
    </row>
    <row r="30" spans="1:9" x14ac:dyDescent="0.3">
      <c r="A30" s="13"/>
      <c r="B30" s="13"/>
      <c r="C30" s="13"/>
      <c r="D30" s="13"/>
      <c r="E30" s="13"/>
      <c r="F30" s="13"/>
      <c r="G30" s="13"/>
      <c r="H30" s="13"/>
      <c r="I30" s="13"/>
    </row>
    <row r="31" spans="1:9" x14ac:dyDescent="0.3">
      <c r="A31" s="13"/>
      <c r="B31" s="13"/>
      <c r="C31" s="13"/>
      <c r="D31" s="13"/>
      <c r="E31" s="13"/>
      <c r="F31" s="13"/>
      <c r="G31" s="13"/>
      <c r="H31" s="13"/>
      <c r="I31" s="13"/>
    </row>
    <row r="32" spans="1:9" x14ac:dyDescent="0.3">
      <c r="A32" s="13"/>
      <c r="B32" s="13"/>
      <c r="C32" s="13"/>
      <c r="D32" s="13"/>
      <c r="E32" s="13"/>
      <c r="F32" s="13"/>
      <c r="G32" s="13"/>
      <c r="H32" s="13"/>
      <c r="I32" s="13"/>
    </row>
    <row r="33" spans="1:9" x14ac:dyDescent="0.3">
      <c r="A33" s="13"/>
      <c r="B33" s="13"/>
      <c r="C33" s="13"/>
      <c r="D33" s="13"/>
      <c r="E33" s="13"/>
      <c r="F33" s="13"/>
      <c r="G33" s="13"/>
      <c r="H33" s="13"/>
      <c r="I33" s="13"/>
    </row>
    <row r="34" spans="1:9" x14ac:dyDescent="0.3">
      <c r="A34" s="13"/>
      <c r="B34" s="13"/>
      <c r="C34" s="13"/>
      <c r="D34" s="13"/>
      <c r="E34" s="13"/>
      <c r="F34" s="13"/>
      <c r="G34" s="13"/>
      <c r="H34" s="13"/>
      <c r="I34" s="13"/>
    </row>
    <row r="35" spans="1:9" x14ac:dyDescent="0.3">
      <c r="A35" s="13"/>
      <c r="B35" s="13"/>
      <c r="C35" s="13"/>
      <c r="D35" s="13"/>
      <c r="E35" s="13"/>
      <c r="F35" s="13"/>
      <c r="G35" s="13"/>
      <c r="H35" s="13"/>
      <c r="I35" s="13"/>
    </row>
    <row r="36" spans="1:9" x14ac:dyDescent="0.3">
      <c r="A36" s="13"/>
      <c r="B36" s="13"/>
      <c r="C36" s="13"/>
      <c r="D36" s="13"/>
      <c r="E36" s="13"/>
      <c r="F36" s="13"/>
      <c r="G36" s="13"/>
      <c r="H36" s="13"/>
      <c r="I36" s="13"/>
    </row>
    <row r="37" spans="1:9" x14ac:dyDescent="0.3">
      <c r="A37" s="13"/>
      <c r="B37" s="13"/>
      <c r="C37" s="13"/>
      <c r="D37" s="13"/>
      <c r="E37" s="13"/>
      <c r="F37" s="13"/>
      <c r="G37" s="13"/>
      <c r="H37" s="13"/>
      <c r="I37" s="13"/>
    </row>
    <row r="38" spans="1:9" x14ac:dyDescent="0.3">
      <c r="A38" s="13"/>
      <c r="B38" s="13"/>
      <c r="C38" s="13"/>
      <c r="D38" s="13"/>
      <c r="E38" s="13"/>
      <c r="F38" s="13"/>
      <c r="G38" s="13"/>
      <c r="H38" s="13"/>
      <c r="I38" s="13"/>
    </row>
    <row r="39" spans="1:9" x14ac:dyDescent="0.3">
      <c r="A39" s="13"/>
      <c r="B39" s="13"/>
      <c r="C39" s="13"/>
      <c r="D39" s="13"/>
      <c r="E39" s="13"/>
      <c r="F39" s="13"/>
      <c r="G39" s="13"/>
      <c r="H39" s="13"/>
      <c r="I39" s="13"/>
    </row>
    <row r="40" spans="1:9" x14ac:dyDescent="0.3">
      <c r="A40" s="13"/>
      <c r="B40" s="13"/>
      <c r="C40" s="13"/>
      <c r="D40" s="13"/>
      <c r="E40" s="13"/>
      <c r="F40" s="13"/>
      <c r="G40" s="13"/>
      <c r="H40" s="13"/>
      <c r="I40" s="13"/>
    </row>
    <row r="41" spans="1:9" x14ac:dyDescent="0.3">
      <c r="A41" s="13"/>
      <c r="B41" s="13"/>
      <c r="C41" s="13"/>
      <c r="D41" s="13"/>
      <c r="E41" s="13"/>
      <c r="F41" s="13"/>
      <c r="G41" s="13"/>
      <c r="H41" s="13"/>
      <c r="I41" s="13"/>
    </row>
    <row r="42" spans="1:9" x14ac:dyDescent="0.3">
      <c r="A42" s="13"/>
      <c r="B42" s="13"/>
      <c r="C42" s="13"/>
      <c r="D42" s="13"/>
      <c r="E42" s="13"/>
      <c r="F42" s="13"/>
      <c r="G42" s="13"/>
      <c r="H42" s="13"/>
      <c r="I42" s="13"/>
    </row>
    <row r="43" spans="1:9" x14ac:dyDescent="0.3">
      <c r="A43" s="13"/>
      <c r="B43" s="13"/>
      <c r="C43" s="13"/>
      <c r="D43" s="13"/>
      <c r="E43" s="13"/>
      <c r="F43" s="13"/>
      <c r="G43" s="13"/>
      <c r="H43" s="13"/>
      <c r="I43" s="13"/>
    </row>
    <row r="44" spans="1:9" x14ac:dyDescent="0.3">
      <c r="A44" s="13"/>
      <c r="B44" s="13"/>
      <c r="C44" s="13"/>
      <c r="D44" s="13"/>
      <c r="E44" s="13"/>
      <c r="F44" s="13"/>
      <c r="G44" s="13"/>
      <c r="H44" s="13"/>
      <c r="I44" s="13"/>
    </row>
    <row r="45" spans="1:9" x14ac:dyDescent="0.3">
      <c r="A45" s="13"/>
      <c r="B45" s="13"/>
      <c r="C45" s="13"/>
      <c r="D45" s="13"/>
      <c r="E45" s="13"/>
      <c r="F45" s="13"/>
      <c r="G45" s="13"/>
      <c r="H45" s="13"/>
      <c r="I45" s="13"/>
    </row>
    <row r="46" spans="1:9" x14ac:dyDescent="0.3">
      <c r="A46" s="13"/>
      <c r="B46" s="13"/>
      <c r="C46" s="13"/>
      <c r="D46" s="13"/>
      <c r="E46" s="13"/>
      <c r="F46" s="13"/>
      <c r="G46" s="13"/>
      <c r="H46" s="13"/>
      <c r="I46" s="13"/>
    </row>
    <row r="47" spans="1:9" x14ac:dyDescent="0.3">
      <c r="A47" s="13"/>
      <c r="B47" s="13"/>
      <c r="C47" s="13"/>
      <c r="D47" s="13"/>
      <c r="E47" s="13"/>
      <c r="F47" s="13"/>
      <c r="G47" s="13"/>
      <c r="H47" s="13"/>
      <c r="I47" s="13"/>
    </row>
    <row r="48" spans="1:9"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sheetData>
  <sheetProtection selectLockedCells="1" selectUnlockedCells="1"/>
  <mergeCells count="22">
    <mergeCell ref="A2:R2"/>
    <mergeCell ref="A1:R1"/>
    <mergeCell ref="A11:R11"/>
    <mergeCell ref="A8:R8"/>
    <mergeCell ref="A10:R10"/>
    <mergeCell ref="A7:R7"/>
    <mergeCell ref="A14:R14"/>
    <mergeCell ref="A16:R16"/>
    <mergeCell ref="A13:R13"/>
    <mergeCell ref="A3:I3"/>
    <mergeCell ref="A6:I6"/>
    <mergeCell ref="A15:I15"/>
    <mergeCell ref="A12:I12"/>
    <mergeCell ref="A9:I9"/>
    <mergeCell ref="A4:I4"/>
    <mergeCell ref="K3:R3"/>
    <mergeCell ref="K6:R6"/>
    <mergeCell ref="K9:R9"/>
    <mergeCell ref="K12:R12"/>
    <mergeCell ref="K15:R15"/>
    <mergeCell ref="A5:R5"/>
    <mergeCell ref="K4:R4"/>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20"/>
  <sheetViews>
    <sheetView zoomScaleNormal="100" workbookViewId="0">
      <selection sqref="A1:M1"/>
    </sheetView>
  </sheetViews>
  <sheetFormatPr defaultRowHeight="21" x14ac:dyDescent="0.35"/>
  <cols>
    <col min="1" max="1" width="6.28515625" style="9" customWidth="1"/>
    <col min="2" max="2" width="46.8554687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140" t="str">
        <f>OBJETIVOS!A1</f>
        <v>PLANO DE AÇÃO NACIONAL PARA A CONSERVAÇÃO DOS PEQUENOS MAMÍFEROS DE ÁREAS ABERTAS</v>
      </c>
      <c r="B1" s="140"/>
      <c r="C1" s="140"/>
      <c r="D1" s="140"/>
      <c r="E1" s="140"/>
      <c r="F1" s="140"/>
      <c r="G1" s="140"/>
      <c r="H1" s="140"/>
      <c r="I1" s="140"/>
      <c r="J1" s="140"/>
      <c r="K1" s="140"/>
      <c r="L1" s="140"/>
      <c r="M1" s="140"/>
    </row>
    <row r="2" spans="1:13" ht="8.25" customHeight="1" x14ac:dyDescent="0.25">
      <c r="A2" s="144"/>
      <c r="B2" s="144"/>
      <c r="C2" s="144"/>
      <c r="D2" s="144"/>
      <c r="E2" s="144"/>
      <c r="F2" s="144"/>
      <c r="G2" s="144"/>
      <c r="H2" s="144"/>
      <c r="I2" s="144"/>
      <c r="J2" s="144"/>
      <c r="K2" s="144"/>
      <c r="L2" s="144"/>
      <c r="M2" s="144"/>
    </row>
    <row r="3" spans="1:13" s="7" customFormat="1" ht="18.75" x14ac:dyDescent="0.3">
      <c r="A3" s="147" t="s">
        <v>66</v>
      </c>
      <c r="B3" s="147"/>
      <c r="C3" s="147"/>
      <c r="D3" s="147"/>
      <c r="E3" s="147"/>
      <c r="F3" s="147"/>
      <c r="G3" s="147"/>
      <c r="H3" s="147"/>
      <c r="I3" s="147"/>
      <c r="J3" s="147"/>
      <c r="K3" s="147"/>
      <c r="L3" s="147"/>
      <c r="M3" s="147"/>
    </row>
    <row r="4" spans="1:13" s="7" customFormat="1" ht="39.75" customHeight="1" x14ac:dyDescent="0.3">
      <c r="A4" s="149" t="str">
        <f>OBJETIVOS!A6</f>
        <v>PROMOÇÃO DA MANUTENÇÃO E CONECTIVIDADE DOS HABITATS DAS ESPÉCIES-ALVO EM ZONAS DE PRODUÇÃO AGRÍCOLA, PECUÁRIA E DE SILVICULTURA.</v>
      </c>
      <c r="B4" s="149"/>
      <c r="C4" s="149"/>
      <c r="D4" s="149"/>
      <c r="E4" s="149"/>
      <c r="F4" s="149"/>
      <c r="G4" s="149"/>
      <c r="H4" s="149"/>
      <c r="I4" s="149"/>
      <c r="J4" s="149"/>
      <c r="K4" s="149"/>
      <c r="L4" s="149"/>
      <c r="M4" s="149"/>
    </row>
    <row r="5" spans="1:13" s="8" customFormat="1" ht="32.25" customHeight="1" x14ac:dyDescent="0.25">
      <c r="A5" s="141" t="s">
        <v>70</v>
      </c>
      <c r="B5" s="141" t="s">
        <v>9</v>
      </c>
      <c r="C5" s="141" t="s">
        <v>11</v>
      </c>
      <c r="D5" s="141" t="s">
        <v>71</v>
      </c>
      <c r="E5" s="148" t="s">
        <v>15</v>
      </c>
      <c r="F5" s="148"/>
      <c r="G5" s="141" t="s">
        <v>17</v>
      </c>
      <c r="H5" s="143" t="s">
        <v>72</v>
      </c>
      <c r="I5" s="141" t="s">
        <v>19</v>
      </c>
      <c r="J5" s="148" t="s">
        <v>73</v>
      </c>
      <c r="K5" s="148"/>
      <c r="L5" s="145" t="s">
        <v>74</v>
      </c>
      <c r="M5" s="141" t="s">
        <v>29</v>
      </c>
    </row>
    <row r="6" spans="1:13" s="8" customFormat="1" ht="15.75" x14ac:dyDescent="0.25">
      <c r="A6" s="142"/>
      <c r="B6" s="141"/>
      <c r="C6" s="141"/>
      <c r="D6" s="141"/>
      <c r="E6" s="21" t="s">
        <v>75</v>
      </c>
      <c r="F6" s="21" t="s">
        <v>76</v>
      </c>
      <c r="G6" s="141"/>
      <c r="H6" s="143"/>
      <c r="I6" s="141"/>
      <c r="J6" s="21" t="s">
        <v>77</v>
      </c>
      <c r="K6" s="21" t="s">
        <v>78</v>
      </c>
      <c r="L6" s="146"/>
      <c r="M6" s="141"/>
    </row>
    <row r="7" spans="1:13" s="3" customFormat="1" ht="141.75" x14ac:dyDescent="0.25">
      <c r="A7" s="57" t="s">
        <v>79</v>
      </c>
      <c r="B7" s="43" t="s">
        <v>133</v>
      </c>
      <c r="C7" s="44" t="s">
        <v>120</v>
      </c>
      <c r="D7" s="44" t="s">
        <v>134</v>
      </c>
      <c r="E7" s="45">
        <v>45536</v>
      </c>
      <c r="F7" s="45">
        <v>46235</v>
      </c>
      <c r="G7" s="44" t="s">
        <v>121</v>
      </c>
      <c r="H7" s="44">
        <v>0</v>
      </c>
      <c r="I7" s="44" t="s">
        <v>135</v>
      </c>
      <c r="J7" s="44" t="s">
        <v>145</v>
      </c>
      <c r="K7" s="44" t="s">
        <v>136</v>
      </c>
      <c r="L7" s="44" t="s">
        <v>137</v>
      </c>
      <c r="M7" s="4" t="s">
        <v>138</v>
      </c>
    </row>
    <row r="8" spans="1:13" s="3" customFormat="1" ht="173.25" x14ac:dyDescent="0.25">
      <c r="A8" s="60" t="s">
        <v>80</v>
      </c>
      <c r="B8" s="59" t="s">
        <v>139</v>
      </c>
      <c r="C8" s="58" t="s">
        <v>141</v>
      </c>
      <c r="D8" s="58" t="s">
        <v>140</v>
      </c>
      <c r="E8" s="49">
        <v>45870</v>
      </c>
      <c r="F8" s="49">
        <v>46569</v>
      </c>
      <c r="G8" s="50" t="s">
        <v>142</v>
      </c>
      <c r="H8" s="51">
        <v>50000</v>
      </c>
      <c r="I8" s="50" t="s">
        <v>143</v>
      </c>
      <c r="J8" s="50" t="s">
        <v>144</v>
      </c>
      <c r="K8" s="50" t="s">
        <v>145</v>
      </c>
      <c r="L8" s="50" t="s">
        <v>124</v>
      </c>
      <c r="M8" s="4" t="s">
        <v>138</v>
      </c>
    </row>
    <row r="9" spans="1:13" s="3" customFormat="1" ht="121.5" customHeight="1" x14ac:dyDescent="0.25">
      <c r="A9" s="61" t="s">
        <v>82</v>
      </c>
      <c r="B9" s="52" t="s">
        <v>146</v>
      </c>
      <c r="C9" s="53" t="s">
        <v>125</v>
      </c>
      <c r="D9" s="50" t="s">
        <v>126</v>
      </c>
      <c r="E9" s="49">
        <v>45139</v>
      </c>
      <c r="F9" s="49">
        <v>46569</v>
      </c>
      <c r="G9" s="50" t="s">
        <v>121</v>
      </c>
      <c r="H9" s="51">
        <v>650000</v>
      </c>
      <c r="I9" s="50" t="s">
        <v>147</v>
      </c>
      <c r="J9" s="50" t="s">
        <v>127</v>
      </c>
      <c r="K9" s="50" t="s">
        <v>122</v>
      </c>
      <c r="L9" s="50" t="s">
        <v>128</v>
      </c>
      <c r="M9" s="4" t="s">
        <v>138</v>
      </c>
    </row>
    <row r="10" spans="1:13" ht="31.5" x14ac:dyDescent="0.25">
      <c r="A10" s="62" t="s">
        <v>83</v>
      </c>
      <c r="B10" s="43" t="s">
        <v>255</v>
      </c>
      <c r="C10" s="50"/>
      <c r="D10" s="50"/>
      <c r="E10" s="49"/>
      <c r="F10" s="49"/>
      <c r="G10" s="50"/>
      <c r="H10" s="50"/>
      <c r="I10" s="50"/>
      <c r="J10" s="50"/>
      <c r="K10" s="50"/>
      <c r="L10" s="50"/>
      <c r="M10" s="4"/>
    </row>
    <row r="11" spans="1:13" ht="141.75" x14ac:dyDescent="0.25">
      <c r="A11" s="63" t="s">
        <v>84</v>
      </c>
      <c r="B11" s="46" t="s">
        <v>148</v>
      </c>
      <c r="C11" s="50" t="s">
        <v>149</v>
      </c>
      <c r="D11" s="50" t="s">
        <v>150</v>
      </c>
      <c r="E11" s="49">
        <v>45292</v>
      </c>
      <c r="F11" s="49">
        <v>46357</v>
      </c>
      <c r="G11" s="50" t="s">
        <v>236</v>
      </c>
      <c r="H11" s="51">
        <v>50000</v>
      </c>
      <c r="I11" s="50" t="s">
        <v>151</v>
      </c>
      <c r="J11" s="50" t="s">
        <v>152</v>
      </c>
      <c r="K11" s="50" t="s">
        <v>145</v>
      </c>
      <c r="L11" s="50" t="s">
        <v>153</v>
      </c>
      <c r="M11" s="4" t="s">
        <v>138</v>
      </c>
    </row>
    <row r="12" spans="1:13" ht="110.25" x14ac:dyDescent="0.25">
      <c r="A12" s="60" t="s">
        <v>85</v>
      </c>
      <c r="B12" s="100" t="s">
        <v>302</v>
      </c>
      <c r="C12" s="54" t="s">
        <v>154</v>
      </c>
      <c r="D12" s="50" t="s">
        <v>130</v>
      </c>
      <c r="E12" s="49">
        <v>44774</v>
      </c>
      <c r="F12" s="49">
        <v>46569</v>
      </c>
      <c r="G12" s="50" t="s">
        <v>142</v>
      </c>
      <c r="H12" s="50">
        <v>0</v>
      </c>
      <c r="I12" s="50" t="s">
        <v>155</v>
      </c>
      <c r="J12" s="50" t="s">
        <v>156</v>
      </c>
      <c r="K12" s="50" t="s">
        <v>156</v>
      </c>
      <c r="L12" s="50" t="s">
        <v>131</v>
      </c>
      <c r="M12" s="4" t="s">
        <v>60</v>
      </c>
    </row>
    <row r="13" spans="1:13" ht="99" customHeight="1" x14ac:dyDescent="0.25">
      <c r="A13" s="60" t="s">
        <v>86</v>
      </c>
      <c r="B13" s="46" t="s">
        <v>157</v>
      </c>
      <c r="C13" s="50" t="s">
        <v>158</v>
      </c>
      <c r="D13" s="50" t="s">
        <v>159</v>
      </c>
      <c r="E13" s="49">
        <v>45658</v>
      </c>
      <c r="F13" s="49">
        <v>46569</v>
      </c>
      <c r="G13" s="50" t="s">
        <v>132</v>
      </c>
      <c r="H13" s="50">
        <v>0</v>
      </c>
      <c r="I13" s="50" t="s">
        <v>160</v>
      </c>
      <c r="J13" s="50" t="s">
        <v>145</v>
      </c>
      <c r="K13" s="50" t="s">
        <v>156</v>
      </c>
      <c r="L13" s="50" t="s">
        <v>131</v>
      </c>
      <c r="M13" s="4" t="s">
        <v>44</v>
      </c>
    </row>
    <row r="14" spans="1:13" ht="15.75" x14ac:dyDescent="0.25">
      <c r="A14" s="62" t="s">
        <v>87</v>
      </c>
      <c r="B14" s="46" t="s">
        <v>256</v>
      </c>
      <c r="C14" s="50"/>
      <c r="D14" s="50"/>
      <c r="E14" s="49"/>
      <c r="F14" s="49"/>
      <c r="G14" s="50"/>
      <c r="H14" s="55"/>
      <c r="I14" s="50"/>
      <c r="J14" s="50"/>
      <c r="K14" s="50"/>
      <c r="L14" s="56"/>
      <c r="M14" s="4"/>
    </row>
    <row r="16" spans="1:13" x14ac:dyDescent="0.35">
      <c r="B16" s="9"/>
    </row>
    <row r="17" spans="2:2" x14ac:dyDescent="0.35">
      <c r="B17" s="9"/>
    </row>
    <row r="18" spans="2:2" x14ac:dyDescent="0.35">
      <c r="B18" s="9"/>
    </row>
    <row r="19" spans="2:2" x14ac:dyDescent="0.35">
      <c r="B19" s="9"/>
    </row>
    <row r="20" spans="2:2" x14ac:dyDescent="0.35">
      <c r="B20" s="9"/>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24"/>
  <sheetViews>
    <sheetView zoomScaleNormal="100" workbookViewId="0">
      <selection activeCell="A4" sqref="A4:M4"/>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140" t="str">
        <f>OBJETIVOS!A1</f>
        <v>PLANO DE AÇÃO NACIONAL PARA A CONSERVAÇÃO DOS PEQUENOS MAMÍFEROS DE ÁREAS ABERTAS</v>
      </c>
      <c r="B1" s="140"/>
      <c r="C1" s="140"/>
      <c r="D1" s="140"/>
      <c r="E1" s="140"/>
      <c r="F1" s="140"/>
      <c r="G1" s="140"/>
      <c r="H1" s="140"/>
      <c r="I1" s="140"/>
      <c r="J1" s="140"/>
      <c r="K1" s="140"/>
      <c r="L1" s="140"/>
      <c r="M1" s="140"/>
    </row>
    <row r="2" spans="1:13" ht="8.25" customHeight="1" x14ac:dyDescent="0.25">
      <c r="A2" s="144"/>
      <c r="B2" s="144"/>
      <c r="C2" s="144"/>
      <c r="D2" s="144"/>
      <c r="E2" s="144"/>
      <c r="F2" s="144"/>
      <c r="G2" s="144"/>
      <c r="H2" s="144"/>
      <c r="I2" s="144"/>
      <c r="J2" s="144"/>
      <c r="K2" s="144"/>
      <c r="L2" s="144"/>
      <c r="M2" s="144"/>
    </row>
    <row r="3" spans="1:13" s="7" customFormat="1" ht="18.75" x14ac:dyDescent="0.3">
      <c r="A3" s="147" t="s">
        <v>67</v>
      </c>
      <c r="B3" s="147"/>
      <c r="C3" s="147"/>
      <c r="D3" s="147"/>
      <c r="E3" s="147"/>
      <c r="F3" s="147"/>
      <c r="G3" s="147"/>
      <c r="H3" s="147"/>
      <c r="I3" s="147"/>
      <c r="J3" s="147"/>
      <c r="K3" s="147"/>
      <c r="L3" s="147"/>
      <c r="M3" s="147"/>
    </row>
    <row r="4" spans="1:13" s="7" customFormat="1" ht="39.75" customHeight="1" x14ac:dyDescent="0.3">
      <c r="A4" s="149" t="str">
        <f>OBJETIVOS!A9</f>
        <v>CONTROLE DA EXPANSÃO URBANA E DE EMPREENDIMENTOS E DO IMPACTO DO TURISMO SOBRE AS ÁREAS ESTRATÉGICAS PARA A CONSERVAÇÃO DAS ESPÉCIES-ALVO.</v>
      </c>
      <c r="B4" s="149"/>
      <c r="C4" s="149"/>
      <c r="D4" s="149"/>
      <c r="E4" s="149"/>
      <c r="F4" s="149"/>
      <c r="G4" s="149"/>
      <c r="H4" s="149"/>
      <c r="I4" s="149"/>
      <c r="J4" s="149"/>
      <c r="K4" s="149"/>
      <c r="L4" s="149"/>
      <c r="M4" s="149"/>
    </row>
    <row r="5" spans="1:13" s="8" customFormat="1" ht="32.25" customHeight="1" x14ac:dyDescent="0.25">
      <c r="A5" s="150" t="s">
        <v>70</v>
      </c>
      <c r="B5" s="150" t="s">
        <v>9</v>
      </c>
      <c r="C5" s="150" t="s">
        <v>11</v>
      </c>
      <c r="D5" s="150" t="s">
        <v>71</v>
      </c>
      <c r="E5" s="151" t="s">
        <v>15</v>
      </c>
      <c r="F5" s="151"/>
      <c r="G5" s="150" t="s">
        <v>17</v>
      </c>
      <c r="H5" s="152" t="s">
        <v>72</v>
      </c>
      <c r="I5" s="150" t="s">
        <v>19</v>
      </c>
      <c r="J5" s="151" t="s">
        <v>73</v>
      </c>
      <c r="K5" s="151"/>
      <c r="L5" s="153" t="s">
        <v>74</v>
      </c>
      <c r="M5" s="150" t="s">
        <v>29</v>
      </c>
    </row>
    <row r="6" spans="1:13" s="8" customFormat="1" ht="15.75" x14ac:dyDescent="0.25">
      <c r="A6" s="150"/>
      <c r="B6" s="150"/>
      <c r="C6" s="150"/>
      <c r="D6" s="150"/>
      <c r="E6" s="32" t="s">
        <v>75</v>
      </c>
      <c r="F6" s="32" t="s">
        <v>76</v>
      </c>
      <c r="G6" s="150"/>
      <c r="H6" s="152"/>
      <c r="I6" s="150"/>
      <c r="J6" s="32" t="s">
        <v>77</v>
      </c>
      <c r="K6" s="32" t="s">
        <v>78</v>
      </c>
      <c r="L6" s="154"/>
      <c r="M6" s="150"/>
    </row>
    <row r="7" spans="1:13" s="3" customFormat="1" ht="236.25" x14ac:dyDescent="0.25">
      <c r="A7" s="66" t="s">
        <v>88</v>
      </c>
      <c r="B7" s="64" t="s">
        <v>161</v>
      </c>
      <c r="C7" s="44" t="s">
        <v>168</v>
      </c>
      <c r="D7" s="44" t="s">
        <v>162</v>
      </c>
      <c r="E7" s="45">
        <v>45139</v>
      </c>
      <c r="F7" s="45">
        <v>46569</v>
      </c>
      <c r="G7" s="44" t="s">
        <v>163</v>
      </c>
      <c r="H7" s="65">
        <v>50000</v>
      </c>
      <c r="I7" s="44" t="s">
        <v>164</v>
      </c>
      <c r="J7" s="44" t="s">
        <v>165</v>
      </c>
      <c r="K7" s="44" t="s">
        <v>166</v>
      </c>
      <c r="L7" s="44" t="s">
        <v>167</v>
      </c>
      <c r="M7" s="4" t="s">
        <v>44</v>
      </c>
    </row>
    <row r="8" spans="1:13" s="3" customFormat="1" ht="110.25" x14ac:dyDescent="0.25">
      <c r="A8" s="63" t="s">
        <v>89</v>
      </c>
      <c r="B8" s="46" t="s">
        <v>169</v>
      </c>
      <c r="C8" s="50" t="s">
        <v>170</v>
      </c>
      <c r="D8" s="50" t="s">
        <v>162</v>
      </c>
      <c r="E8" s="49">
        <v>45658</v>
      </c>
      <c r="F8" s="49">
        <v>46569</v>
      </c>
      <c r="G8" s="50" t="s">
        <v>163</v>
      </c>
      <c r="H8" s="51">
        <v>200000</v>
      </c>
      <c r="I8" s="50" t="s">
        <v>171</v>
      </c>
      <c r="J8" s="50" t="s">
        <v>172</v>
      </c>
      <c r="K8" s="50" t="s">
        <v>131</v>
      </c>
      <c r="L8" s="56" t="s">
        <v>173</v>
      </c>
      <c r="M8" s="4" t="s">
        <v>44</v>
      </c>
    </row>
    <row r="9" spans="1:13" s="3" customFormat="1" ht="110.25" x14ac:dyDescent="0.25">
      <c r="A9" s="67" t="s">
        <v>90</v>
      </c>
      <c r="B9" s="46" t="s">
        <v>174</v>
      </c>
      <c r="C9" s="50" t="s">
        <v>175</v>
      </c>
      <c r="D9" s="50" t="s">
        <v>176</v>
      </c>
      <c r="E9" s="49">
        <v>44774</v>
      </c>
      <c r="F9" s="49">
        <v>45474</v>
      </c>
      <c r="G9" s="50" t="s">
        <v>177</v>
      </c>
      <c r="H9" s="50">
        <v>0</v>
      </c>
      <c r="I9" s="50" t="s">
        <v>178</v>
      </c>
      <c r="J9" s="50" t="s">
        <v>131</v>
      </c>
      <c r="K9" s="50" t="s">
        <v>131</v>
      </c>
      <c r="L9" s="50" t="s">
        <v>131</v>
      </c>
      <c r="M9" s="4" t="s">
        <v>44</v>
      </c>
    </row>
    <row r="10" spans="1:13" ht="189" x14ac:dyDescent="0.25">
      <c r="A10" s="61" t="s">
        <v>91</v>
      </c>
      <c r="B10" s="46" t="s">
        <v>180</v>
      </c>
      <c r="C10" s="50" t="s">
        <v>181</v>
      </c>
      <c r="D10" s="50" t="s">
        <v>182</v>
      </c>
      <c r="E10" s="49">
        <v>44958</v>
      </c>
      <c r="F10" s="49">
        <v>46569</v>
      </c>
      <c r="G10" s="50" t="s">
        <v>183</v>
      </c>
      <c r="H10" s="51">
        <v>30000</v>
      </c>
      <c r="I10" s="50" t="s">
        <v>184</v>
      </c>
      <c r="J10" s="50" t="s">
        <v>185</v>
      </c>
      <c r="K10" s="50" t="s">
        <v>166</v>
      </c>
      <c r="L10" s="50" t="s">
        <v>186</v>
      </c>
      <c r="M10" s="4" t="s">
        <v>179</v>
      </c>
    </row>
    <row r="11" spans="1:13" ht="110.25" x14ac:dyDescent="0.25">
      <c r="A11" s="57" t="s">
        <v>92</v>
      </c>
      <c r="B11" s="46" t="s">
        <v>187</v>
      </c>
      <c r="C11" s="50" t="s">
        <v>188</v>
      </c>
      <c r="D11" s="50" t="s">
        <v>189</v>
      </c>
      <c r="E11" s="49">
        <v>45689</v>
      </c>
      <c r="F11" s="49">
        <v>46569</v>
      </c>
      <c r="G11" s="50" t="s">
        <v>163</v>
      </c>
      <c r="H11" s="51">
        <v>50000</v>
      </c>
      <c r="I11" s="50" t="s">
        <v>190</v>
      </c>
      <c r="J11" s="50" t="s">
        <v>166</v>
      </c>
      <c r="K11" s="50" t="s">
        <v>191</v>
      </c>
      <c r="L11" s="50" t="s">
        <v>131</v>
      </c>
      <c r="M11" s="4" t="s">
        <v>44</v>
      </c>
    </row>
    <row r="12" spans="1:13" ht="63" x14ac:dyDescent="0.25">
      <c r="A12" s="68" t="s">
        <v>93</v>
      </c>
      <c r="B12" s="46" t="s">
        <v>192</v>
      </c>
      <c r="C12" s="50" t="s">
        <v>193</v>
      </c>
      <c r="D12" s="50" t="s">
        <v>194</v>
      </c>
      <c r="E12" s="49">
        <v>46054</v>
      </c>
      <c r="F12" s="49">
        <v>46569</v>
      </c>
      <c r="G12" s="50" t="s">
        <v>163</v>
      </c>
      <c r="H12" s="50">
        <v>0</v>
      </c>
      <c r="I12" s="50" t="s">
        <v>195</v>
      </c>
      <c r="J12" s="50" t="s">
        <v>131</v>
      </c>
      <c r="K12" s="47"/>
      <c r="L12" s="48" t="s">
        <v>131</v>
      </c>
      <c r="M12" s="4" t="s">
        <v>44</v>
      </c>
    </row>
    <row r="13" spans="1:13" ht="78.75" x14ac:dyDescent="0.25">
      <c r="A13" s="67" t="s">
        <v>94</v>
      </c>
      <c r="B13" s="69" t="s">
        <v>196</v>
      </c>
      <c r="C13" s="50" t="s">
        <v>197</v>
      </c>
      <c r="D13" s="50" t="s">
        <v>198</v>
      </c>
      <c r="E13" s="49">
        <v>44774</v>
      </c>
      <c r="F13" s="49">
        <v>45658</v>
      </c>
      <c r="G13" s="50" t="s">
        <v>199</v>
      </c>
      <c r="H13" s="51">
        <v>10000</v>
      </c>
      <c r="I13" s="50" t="s">
        <v>200</v>
      </c>
      <c r="J13" s="50" t="s">
        <v>201</v>
      </c>
      <c r="K13" s="44" t="s">
        <v>131</v>
      </c>
      <c r="L13" s="50" t="s">
        <v>202</v>
      </c>
      <c r="M13" s="4" t="s">
        <v>138</v>
      </c>
    </row>
    <row r="14" spans="1:13" ht="126" x14ac:dyDescent="0.25">
      <c r="A14" s="57" t="s">
        <v>95</v>
      </c>
      <c r="B14" s="70" t="s">
        <v>208</v>
      </c>
      <c r="C14" s="48" t="s">
        <v>209</v>
      </c>
      <c r="D14" s="50" t="s">
        <v>203</v>
      </c>
      <c r="E14" s="49">
        <v>45658</v>
      </c>
      <c r="F14" s="49">
        <v>46569</v>
      </c>
      <c r="G14" s="50" t="s">
        <v>121</v>
      </c>
      <c r="H14" s="51">
        <v>20000</v>
      </c>
      <c r="I14" s="50" t="s">
        <v>204</v>
      </c>
      <c r="J14" s="50" t="s">
        <v>205</v>
      </c>
      <c r="K14" s="50" t="s">
        <v>206</v>
      </c>
      <c r="L14" s="50" t="s">
        <v>207</v>
      </c>
      <c r="M14" s="4" t="s">
        <v>138</v>
      </c>
    </row>
    <row r="15" spans="1:13" ht="47.25" x14ac:dyDescent="0.25">
      <c r="A15" s="66" t="s">
        <v>96</v>
      </c>
      <c r="B15" s="43" t="s">
        <v>219</v>
      </c>
      <c r="C15" s="50" t="s">
        <v>210</v>
      </c>
      <c r="D15" s="50" t="s">
        <v>211</v>
      </c>
      <c r="E15" s="49">
        <v>44774</v>
      </c>
      <c r="F15" s="49">
        <v>46569</v>
      </c>
      <c r="G15" s="50" t="s">
        <v>129</v>
      </c>
      <c r="H15" s="51">
        <v>200000</v>
      </c>
      <c r="I15" s="50" t="s">
        <v>212</v>
      </c>
      <c r="J15" s="50" t="s">
        <v>152</v>
      </c>
      <c r="K15" s="50" t="s">
        <v>131</v>
      </c>
      <c r="L15" s="50" t="s">
        <v>131</v>
      </c>
      <c r="M15" s="4" t="s">
        <v>179</v>
      </c>
    </row>
    <row r="16" spans="1:13" ht="94.5" x14ac:dyDescent="0.25">
      <c r="A16" s="66" t="s">
        <v>97</v>
      </c>
      <c r="B16" s="46" t="s">
        <v>213</v>
      </c>
      <c r="C16" s="50" t="s">
        <v>214</v>
      </c>
      <c r="D16" s="50" t="s">
        <v>215</v>
      </c>
      <c r="E16" s="49">
        <v>45658</v>
      </c>
      <c r="F16" s="49">
        <v>46569</v>
      </c>
      <c r="G16" s="71" t="s">
        <v>216</v>
      </c>
      <c r="H16" s="72">
        <v>10000</v>
      </c>
      <c r="I16" s="50" t="s">
        <v>217</v>
      </c>
      <c r="J16" s="50" t="s">
        <v>131</v>
      </c>
      <c r="K16" s="50" t="s">
        <v>218</v>
      </c>
      <c r="L16" s="50" t="s">
        <v>131</v>
      </c>
      <c r="M16" s="4" t="s">
        <v>138</v>
      </c>
    </row>
    <row r="17" spans="1:13" ht="47.25" x14ac:dyDescent="0.25">
      <c r="A17" s="67" t="s">
        <v>98</v>
      </c>
      <c r="B17" s="73" t="s">
        <v>220</v>
      </c>
      <c r="C17" s="48" t="s">
        <v>221</v>
      </c>
      <c r="D17" s="50" t="s">
        <v>203</v>
      </c>
      <c r="E17" s="49">
        <v>45536</v>
      </c>
      <c r="F17" s="49">
        <v>46569</v>
      </c>
      <c r="G17" s="44" t="s">
        <v>222</v>
      </c>
      <c r="H17" s="51">
        <v>10000</v>
      </c>
      <c r="I17" s="50" t="s">
        <v>226</v>
      </c>
      <c r="J17" s="50" t="s">
        <v>223</v>
      </c>
      <c r="K17" s="50" t="s">
        <v>224</v>
      </c>
      <c r="L17" s="50" t="s">
        <v>225</v>
      </c>
      <c r="M17" s="4" t="s">
        <v>138</v>
      </c>
    </row>
    <row r="18" spans="1:13" ht="110.25" x14ac:dyDescent="0.25">
      <c r="A18" s="66" t="s">
        <v>99</v>
      </c>
      <c r="B18" s="43" t="s">
        <v>227</v>
      </c>
      <c r="C18" s="50" t="s">
        <v>228</v>
      </c>
      <c r="D18" s="50" t="s">
        <v>229</v>
      </c>
      <c r="E18" s="49">
        <v>45139</v>
      </c>
      <c r="F18" s="49">
        <v>46569</v>
      </c>
      <c r="G18" s="50" t="s">
        <v>163</v>
      </c>
      <c r="H18" s="51">
        <v>50000</v>
      </c>
      <c r="I18" s="50" t="s">
        <v>230</v>
      </c>
      <c r="J18" s="50" t="s">
        <v>231</v>
      </c>
      <c r="K18" s="50" t="s">
        <v>166</v>
      </c>
      <c r="L18" s="34"/>
      <c r="M18" s="4" t="s">
        <v>138</v>
      </c>
    </row>
    <row r="19" spans="1:13" ht="15.75" x14ac:dyDescent="0.25">
      <c r="A19" s="62" t="s">
        <v>100</v>
      </c>
      <c r="B19" s="46" t="s">
        <v>256</v>
      </c>
      <c r="C19" s="4"/>
      <c r="D19" s="4"/>
      <c r="E19" s="33"/>
      <c r="F19" s="33"/>
      <c r="G19" s="4"/>
      <c r="H19" s="35"/>
      <c r="I19" s="34"/>
      <c r="J19" s="34"/>
      <c r="K19" s="34"/>
      <c r="L19" s="34"/>
      <c r="M19" s="4"/>
    </row>
    <row r="22" spans="1:13" ht="21" customHeight="1" x14ac:dyDescent="0.35"/>
    <row r="24" spans="1:13" ht="21" customHeight="1" x14ac:dyDescent="0.35"/>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1"/>
  <sheetViews>
    <sheetView zoomScaleNormal="100" workbookViewId="0">
      <selection activeCell="A4" sqref="A4:M4"/>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140" t="str">
        <f>OBJETIVOS!A1</f>
        <v>PLANO DE AÇÃO NACIONAL PARA A CONSERVAÇÃO DOS PEQUENOS MAMÍFEROS DE ÁREAS ABERTAS</v>
      </c>
      <c r="B1" s="140"/>
      <c r="C1" s="140"/>
      <c r="D1" s="140"/>
      <c r="E1" s="140"/>
      <c r="F1" s="140"/>
      <c r="G1" s="140"/>
      <c r="H1" s="140"/>
      <c r="I1" s="140"/>
      <c r="J1" s="140"/>
      <c r="K1" s="140"/>
      <c r="L1" s="140"/>
      <c r="M1" s="140"/>
    </row>
    <row r="2" spans="1:13" ht="8.25" customHeight="1" x14ac:dyDescent="0.25">
      <c r="A2" s="144"/>
      <c r="B2" s="144"/>
      <c r="C2" s="144"/>
      <c r="D2" s="144"/>
      <c r="E2" s="144"/>
      <c r="F2" s="144"/>
      <c r="G2" s="144"/>
      <c r="H2" s="144"/>
      <c r="I2" s="144"/>
      <c r="J2" s="144"/>
      <c r="K2" s="144"/>
      <c r="L2" s="144"/>
      <c r="M2" s="144"/>
    </row>
    <row r="3" spans="1:13" s="7" customFormat="1" ht="18.75" x14ac:dyDescent="0.3">
      <c r="A3" s="147" t="s">
        <v>68</v>
      </c>
      <c r="B3" s="147"/>
      <c r="C3" s="147"/>
      <c r="D3" s="147"/>
      <c r="E3" s="147"/>
      <c r="F3" s="147"/>
      <c r="G3" s="147"/>
      <c r="H3" s="147"/>
      <c r="I3" s="147"/>
      <c r="J3" s="147"/>
      <c r="K3" s="147"/>
      <c r="L3" s="147"/>
      <c r="M3" s="147"/>
    </row>
    <row r="4" spans="1:13" s="7" customFormat="1" ht="39.75" customHeight="1" x14ac:dyDescent="0.3">
      <c r="A4" s="149" t="str">
        <f>OBJETIVOS!A12</f>
        <v>DIFUSÃO DO CONHECIMENTO E SENSIBILIZAÇÃO SOBRE AS ESPÉCIES-ALVO E SUAS ÁREAS DE OCORRÊNCIA.</v>
      </c>
      <c r="B4" s="149"/>
      <c r="C4" s="149"/>
      <c r="D4" s="149"/>
      <c r="E4" s="149"/>
      <c r="F4" s="149"/>
      <c r="G4" s="149"/>
      <c r="H4" s="149"/>
      <c r="I4" s="149"/>
      <c r="J4" s="149"/>
      <c r="K4" s="149"/>
      <c r="L4" s="149"/>
      <c r="M4" s="149"/>
    </row>
    <row r="5" spans="1:13" s="8" customFormat="1" ht="32.25" customHeight="1" x14ac:dyDescent="0.25">
      <c r="A5" s="150" t="s">
        <v>70</v>
      </c>
      <c r="B5" s="150" t="s">
        <v>9</v>
      </c>
      <c r="C5" s="150" t="s">
        <v>11</v>
      </c>
      <c r="D5" s="150" t="s">
        <v>71</v>
      </c>
      <c r="E5" s="151" t="s">
        <v>15</v>
      </c>
      <c r="F5" s="151"/>
      <c r="G5" s="150" t="s">
        <v>17</v>
      </c>
      <c r="H5" s="152" t="s">
        <v>72</v>
      </c>
      <c r="I5" s="150" t="s">
        <v>19</v>
      </c>
      <c r="J5" s="151" t="s">
        <v>73</v>
      </c>
      <c r="K5" s="151"/>
      <c r="L5" s="153" t="s">
        <v>74</v>
      </c>
      <c r="M5" s="150" t="s">
        <v>29</v>
      </c>
    </row>
    <row r="6" spans="1:13" s="8" customFormat="1" ht="15.75" x14ac:dyDescent="0.25">
      <c r="A6" s="150"/>
      <c r="B6" s="150"/>
      <c r="C6" s="150"/>
      <c r="D6" s="150"/>
      <c r="E6" s="32" t="s">
        <v>75</v>
      </c>
      <c r="F6" s="32" t="s">
        <v>76</v>
      </c>
      <c r="G6" s="150"/>
      <c r="H6" s="152"/>
      <c r="I6" s="150"/>
      <c r="J6" s="32" t="s">
        <v>77</v>
      </c>
      <c r="K6" s="32" t="s">
        <v>78</v>
      </c>
      <c r="L6" s="154"/>
      <c r="M6" s="150"/>
    </row>
    <row r="7" spans="1:13" s="3" customFormat="1" ht="220.5" x14ac:dyDescent="0.25">
      <c r="A7" s="66" t="s">
        <v>101</v>
      </c>
      <c r="B7" s="74" t="s">
        <v>237</v>
      </c>
      <c r="C7" s="44" t="s">
        <v>232</v>
      </c>
      <c r="D7" s="44" t="s">
        <v>238</v>
      </c>
      <c r="E7" s="45">
        <v>44774</v>
      </c>
      <c r="F7" s="75">
        <v>46569</v>
      </c>
      <c r="G7" s="44" t="s">
        <v>236</v>
      </c>
      <c r="H7" s="76">
        <v>300000</v>
      </c>
      <c r="I7" s="77" t="s">
        <v>235</v>
      </c>
      <c r="J7" s="44" t="s">
        <v>131</v>
      </c>
      <c r="K7" s="44" t="s">
        <v>131</v>
      </c>
      <c r="L7" s="77" t="s">
        <v>234</v>
      </c>
      <c r="M7" s="4" t="s">
        <v>81</v>
      </c>
    </row>
    <row r="8" spans="1:13" s="3" customFormat="1" ht="157.5" x14ac:dyDescent="0.25">
      <c r="A8" s="57" t="s">
        <v>102</v>
      </c>
      <c r="B8" s="82" t="s">
        <v>244</v>
      </c>
      <c r="C8" s="82" t="s">
        <v>245</v>
      </c>
      <c r="D8" s="50" t="s">
        <v>246</v>
      </c>
      <c r="E8" s="49">
        <v>44774</v>
      </c>
      <c r="F8" s="49">
        <v>46082</v>
      </c>
      <c r="G8" s="50" t="s">
        <v>142</v>
      </c>
      <c r="H8" s="55">
        <v>100000</v>
      </c>
      <c r="I8" s="50" t="s">
        <v>247</v>
      </c>
      <c r="J8" s="50" t="s">
        <v>131</v>
      </c>
      <c r="K8" s="50" t="s">
        <v>131</v>
      </c>
      <c r="L8" s="50" t="s">
        <v>239</v>
      </c>
      <c r="M8" s="4" t="s">
        <v>81</v>
      </c>
    </row>
    <row r="9" spans="1:13" s="3" customFormat="1" ht="110.25" x14ac:dyDescent="0.25">
      <c r="A9" s="57" t="s">
        <v>103</v>
      </c>
      <c r="B9" s="78" t="s">
        <v>240</v>
      </c>
      <c r="C9" s="71" t="s">
        <v>241</v>
      </c>
      <c r="D9" s="79" t="s">
        <v>131</v>
      </c>
      <c r="E9" s="80">
        <v>45658</v>
      </c>
      <c r="F9" s="80">
        <v>46569</v>
      </c>
      <c r="G9" s="56" t="s">
        <v>331</v>
      </c>
      <c r="H9" s="81">
        <v>10000</v>
      </c>
      <c r="I9" s="56" t="s">
        <v>242</v>
      </c>
      <c r="J9" s="56" t="s">
        <v>131</v>
      </c>
      <c r="K9" s="56" t="s">
        <v>131</v>
      </c>
      <c r="L9" s="56" t="s">
        <v>243</v>
      </c>
      <c r="M9" s="4" t="s">
        <v>81</v>
      </c>
    </row>
    <row r="10" spans="1:13" ht="15.75" x14ac:dyDescent="0.25">
      <c r="A10" s="62" t="s">
        <v>104</v>
      </c>
      <c r="B10" s="46" t="s">
        <v>256</v>
      </c>
      <c r="C10" s="4"/>
      <c r="D10" s="4"/>
      <c r="E10" s="33"/>
      <c r="F10" s="33"/>
      <c r="G10" s="4"/>
      <c r="H10" s="35"/>
      <c r="I10" s="34"/>
      <c r="J10" s="34"/>
      <c r="K10" s="34"/>
      <c r="L10" s="34"/>
      <c r="M10" s="4"/>
    </row>
    <row r="11" spans="1:13" ht="94.5" x14ac:dyDescent="0.25">
      <c r="A11" s="61" t="s">
        <v>105</v>
      </c>
      <c r="B11" s="69" t="s">
        <v>248</v>
      </c>
      <c r="C11" s="56" t="s">
        <v>249</v>
      </c>
      <c r="D11" s="56" t="s">
        <v>131</v>
      </c>
      <c r="E11" s="49">
        <v>45292</v>
      </c>
      <c r="F11" s="80">
        <v>46569</v>
      </c>
      <c r="G11" s="56" t="s">
        <v>250</v>
      </c>
      <c r="H11" s="81">
        <v>50000</v>
      </c>
      <c r="I11" s="56" t="s">
        <v>251</v>
      </c>
      <c r="J11" s="56" t="s">
        <v>131</v>
      </c>
      <c r="K11" s="56" t="s">
        <v>131</v>
      </c>
      <c r="L11" s="56" t="s">
        <v>252</v>
      </c>
      <c r="M11" s="4" t="s">
        <v>253</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21"/>
  <sheetViews>
    <sheetView tabSelected="1" zoomScaleNormal="100" workbookViewId="0">
      <selection activeCell="A4" sqref="A4:M4"/>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ustomHeight="1" x14ac:dyDescent="0.45">
      <c r="A1" s="140" t="str">
        <f>OBJETIVOS!A1</f>
        <v>PLANO DE AÇÃO NACIONAL PARA A CONSERVAÇÃO DOS PEQUENOS MAMÍFEROS DE ÁREAS ABERTAS</v>
      </c>
      <c r="B1" s="140"/>
      <c r="C1" s="140"/>
      <c r="D1" s="140"/>
      <c r="E1" s="140"/>
      <c r="F1" s="140"/>
      <c r="G1" s="140"/>
      <c r="H1" s="140"/>
      <c r="I1" s="140"/>
      <c r="J1" s="140"/>
      <c r="K1" s="140"/>
      <c r="L1" s="140"/>
      <c r="M1" s="140"/>
    </row>
    <row r="2" spans="1:13" ht="8.25" customHeight="1" x14ac:dyDescent="0.25">
      <c r="A2" s="144"/>
      <c r="B2" s="144"/>
      <c r="C2" s="144"/>
      <c r="D2" s="144"/>
      <c r="E2" s="144"/>
      <c r="F2" s="144"/>
      <c r="G2" s="144"/>
      <c r="H2" s="144"/>
      <c r="I2" s="144"/>
      <c r="J2" s="144"/>
      <c r="K2" s="144"/>
    </row>
    <row r="3" spans="1:13" s="7" customFormat="1" ht="18.75" customHeight="1" x14ac:dyDescent="0.3">
      <c r="A3" s="147" t="s">
        <v>69</v>
      </c>
      <c r="B3" s="147"/>
      <c r="C3" s="147"/>
      <c r="D3" s="147"/>
      <c r="E3" s="147"/>
      <c r="F3" s="147"/>
      <c r="G3" s="147"/>
      <c r="H3" s="147"/>
      <c r="I3" s="147"/>
      <c r="J3" s="147"/>
      <c r="K3" s="147"/>
      <c r="L3" s="147"/>
      <c r="M3" s="147"/>
    </row>
    <row r="4" spans="1:13" s="7" customFormat="1" ht="39.75" customHeight="1" x14ac:dyDescent="0.3">
      <c r="A4" s="155" t="str">
        <f>OBJETIVOS!A15</f>
        <v>AMPLIAÇÃO DO CONHECIMENTO SOBRE BIOLOGIA, DISTRIBUIÇÃO E HABITAT DAS ESPÉCIES E DOS IMPACTOS A QUE ESTÃO SUJEITOS.</v>
      </c>
      <c r="B4" s="156"/>
      <c r="C4" s="156"/>
      <c r="D4" s="156"/>
      <c r="E4" s="156"/>
      <c r="F4" s="156"/>
      <c r="G4" s="156"/>
      <c r="H4" s="156"/>
      <c r="I4" s="156"/>
      <c r="J4" s="156"/>
      <c r="K4" s="156"/>
      <c r="L4" s="156"/>
      <c r="M4" s="156"/>
    </row>
    <row r="5" spans="1:13" s="8" customFormat="1" ht="32.25" customHeight="1" x14ac:dyDescent="0.25">
      <c r="A5" s="150" t="s">
        <v>70</v>
      </c>
      <c r="B5" s="150" t="s">
        <v>9</v>
      </c>
      <c r="C5" s="150" t="s">
        <v>11</v>
      </c>
      <c r="D5" s="150" t="s">
        <v>71</v>
      </c>
      <c r="E5" s="151" t="s">
        <v>15</v>
      </c>
      <c r="F5" s="151"/>
      <c r="G5" s="150" t="s">
        <v>17</v>
      </c>
      <c r="H5" s="152" t="s">
        <v>72</v>
      </c>
      <c r="I5" s="150" t="s">
        <v>19</v>
      </c>
      <c r="J5" s="151" t="s">
        <v>73</v>
      </c>
      <c r="K5" s="151"/>
      <c r="L5" s="153" t="s">
        <v>74</v>
      </c>
      <c r="M5" s="150" t="s">
        <v>29</v>
      </c>
    </row>
    <row r="6" spans="1:13" s="8" customFormat="1" ht="15.75" x14ac:dyDescent="0.25">
      <c r="A6" s="150"/>
      <c r="B6" s="150"/>
      <c r="C6" s="150"/>
      <c r="D6" s="150"/>
      <c r="E6" s="32" t="s">
        <v>75</v>
      </c>
      <c r="F6" s="32" t="s">
        <v>76</v>
      </c>
      <c r="G6" s="150"/>
      <c r="H6" s="152"/>
      <c r="I6" s="150"/>
      <c r="J6" s="32" t="s">
        <v>77</v>
      </c>
      <c r="K6" s="32" t="s">
        <v>78</v>
      </c>
      <c r="L6" s="154"/>
      <c r="M6" s="150"/>
    </row>
    <row r="7" spans="1:13" s="3" customFormat="1" ht="141.75" x14ac:dyDescent="0.25">
      <c r="A7" s="61" t="s">
        <v>106</v>
      </c>
      <c r="B7" s="43" t="s">
        <v>257</v>
      </c>
      <c r="C7" s="44" t="s">
        <v>258</v>
      </c>
      <c r="D7" s="44" t="s">
        <v>259</v>
      </c>
      <c r="E7" s="45">
        <v>44774</v>
      </c>
      <c r="F7" s="45">
        <v>46569</v>
      </c>
      <c r="G7" s="44" t="s">
        <v>123</v>
      </c>
      <c r="H7" s="76">
        <v>100000</v>
      </c>
      <c r="I7" s="77" t="s">
        <v>260</v>
      </c>
      <c r="J7" s="77" t="s">
        <v>263</v>
      </c>
      <c r="K7" s="77" t="s">
        <v>261</v>
      </c>
      <c r="L7" s="77" t="s">
        <v>262</v>
      </c>
      <c r="M7" s="4" t="s">
        <v>253</v>
      </c>
    </row>
    <row r="8" spans="1:13" s="3" customFormat="1" ht="125.25" customHeight="1" x14ac:dyDescent="0.25">
      <c r="A8" s="61" t="s">
        <v>107</v>
      </c>
      <c r="B8" s="46" t="s">
        <v>264</v>
      </c>
      <c r="C8" s="50" t="s">
        <v>265</v>
      </c>
      <c r="D8" s="50" t="s">
        <v>266</v>
      </c>
      <c r="E8" s="49">
        <v>45108</v>
      </c>
      <c r="F8" s="49">
        <v>46569</v>
      </c>
      <c r="G8" s="50" t="s">
        <v>267</v>
      </c>
      <c r="H8" s="55">
        <v>0</v>
      </c>
      <c r="I8" s="56" t="s">
        <v>268</v>
      </c>
      <c r="J8" s="56" t="s">
        <v>131</v>
      </c>
      <c r="K8" s="56" t="s">
        <v>131</v>
      </c>
      <c r="L8" s="56"/>
      <c r="M8" s="4" t="s">
        <v>253</v>
      </c>
    </row>
    <row r="9" spans="1:13" s="3" customFormat="1" ht="220.5" x14ac:dyDescent="0.25">
      <c r="A9" s="67" t="s">
        <v>108</v>
      </c>
      <c r="B9" s="46" t="s">
        <v>269</v>
      </c>
      <c r="C9" s="50" t="s">
        <v>270</v>
      </c>
      <c r="D9" s="50" t="s">
        <v>131</v>
      </c>
      <c r="E9" s="49">
        <v>44774</v>
      </c>
      <c r="F9" s="49">
        <v>44927</v>
      </c>
      <c r="G9" s="50" t="s">
        <v>271</v>
      </c>
      <c r="H9" s="55">
        <v>0</v>
      </c>
      <c r="I9" s="56" t="s">
        <v>272</v>
      </c>
      <c r="J9" s="56" t="s">
        <v>131</v>
      </c>
      <c r="K9" s="56" t="s">
        <v>131</v>
      </c>
      <c r="L9" s="56" t="s">
        <v>273</v>
      </c>
      <c r="M9" s="4" t="s">
        <v>253</v>
      </c>
    </row>
    <row r="10" spans="1:13" ht="315" x14ac:dyDescent="0.25">
      <c r="A10" s="66" t="s">
        <v>109</v>
      </c>
      <c r="B10" s="69" t="s">
        <v>274</v>
      </c>
      <c r="C10" s="50" t="s">
        <v>266</v>
      </c>
      <c r="D10" s="50" t="s">
        <v>131</v>
      </c>
      <c r="E10" s="84">
        <v>44774</v>
      </c>
      <c r="F10" s="84">
        <v>46569</v>
      </c>
      <c r="G10" s="85" t="s">
        <v>236</v>
      </c>
      <c r="H10" s="86">
        <v>340000</v>
      </c>
      <c r="I10" s="87" t="s">
        <v>275</v>
      </c>
      <c r="J10" s="87" t="s">
        <v>277</v>
      </c>
      <c r="K10" s="87" t="s">
        <v>276</v>
      </c>
      <c r="L10" s="87" t="s">
        <v>278</v>
      </c>
      <c r="M10" s="4" t="s">
        <v>253</v>
      </c>
    </row>
    <row r="11" spans="1:13" ht="189" x14ac:dyDescent="0.25">
      <c r="A11" s="95" t="s">
        <v>110</v>
      </c>
      <c r="B11" s="88" t="s">
        <v>279</v>
      </c>
      <c r="C11" s="53" t="s">
        <v>280</v>
      </c>
      <c r="D11" s="89" t="s">
        <v>281</v>
      </c>
      <c r="E11" s="90">
        <v>45200</v>
      </c>
      <c r="F11" s="91">
        <v>46569</v>
      </c>
      <c r="G11" s="92" t="s">
        <v>123</v>
      </c>
      <c r="H11" s="93">
        <v>65000</v>
      </c>
      <c r="I11" s="94" t="s">
        <v>282</v>
      </c>
      <c r="J11" s="94" t="s">
        <v>131</v>
      </c>
      <c r="K11" s="94" t="s">
        <v>283</v>
      </c>
      <c r="L11" s="94" t="s">
        <v>284</v>
      </c>
      <c r="M11" s="4" t="s">
        <v>253</v>
      </c>
    </row>
    <row r="12" spans="1:13" ht="252" x14ac:dyDescent="0.25">
      <c r="A12" s="57" t="s">
        <v>111</v>
      </c>
      <c r="B12" s="70" t="s">
        <v>285</v>
      </c>
      <c r="C12" s="53" t="s">
        <v>286</v>
      </c>
      <c r="D12" s="53" t="s">
        <v>131</v>
      </c>
      <c r="E12" s="96">
        <v>45323</v>
      </c>
      <c r="F12" s="84">
        <v>45992</v>
      </c>
      <c r="G12" s="50" t="s">
        <v>287</v>
      </c>
      <c r="H12" s="55">
        <v>0</v>
      </c>
      <c r="I12" s="56" t="s">
        <v>288</v>
      </c>
      <c r="J12" s="56" t="s">
        <v>131</v>
      </c>
      <c r="K12" s="56" t="s">
        <v>131</v>
      </c>
      <c r="L12" s="56" t="s">
        <v>289</v>
      </c>
      <c r="M12" s="4"/>
    </row>
    <row r="13" spans="1:13" ht="110.25" x14ac:dyDescent="0.25">
      <c r="A13" s="66" t="s">
        <v>112</v>
      </c>
      <c r="B13" s="70" t="s">
        <v>290</v>
      </c>
      <c r="C13" s="53" t="s">
        <v>291</v>
      </c>
      <c r="D13" s="53" t="s">
        <v>292</v>
      </c>
      <c r="E13" s="97">
        <v>45474</v>
      </c>
      <c r="F13" s="45">
        <v>46204</v>
      </c>
      <c r="G13" s="85" t="s">
        <v>293</v>
      </c>
      <c r="H13" s="86">
        <v>17000</v>
      </c>
      <c r="I13" s="87" t="s">
        <v>329</v>
      </c>
      <c r="J13" s="87" t="s">
        <v>131</v>
      </c>
      <c r="K13" s="87" t="s">
        <v>191</v>
      </c>
      <c r="L13" s="87" t="s">
        <v>294</v>
      </c>
      <c r="M13" s="4" t="s">
        <v>253</v>
      </c>
    </row>
    <row r="14" spans="1:13" ht="110.25" x14ac:dyDescent="0.25">
      <c r="A14" s="66" t="s">
        <v>113</v>
      </c>
      <c r="B14" s="88" t="s">
        <v>295</v>
      </c>
      <c r="C14" s="53" t="s">
        <v>266</v>
      </c>
      <c r="D14" s="53" t="s">
        <v>131</v>
      </c>
      <c r="E14" s="97">
        <v>44774</v>
      </c>
      <c r="F14" s="98">
        <v>46569</v>
      </c>
      <c r="G14" s="92" t="s">
        <v>267</v>
      </c>
      <c r="H14" s="93">
        <v>220000</v>
      </c>
      <c r="I14" s="94" t="s">
        <v>296</v>
      </c>
      <c r="J14" s="94" t="s">
        <v>297</v>
      </c>
      <c r="K14" s="94" t="s">
        <v>131</v>
      </c>
      <c r="L14" s="94" t="s">
        <v>298</v>
      </c>
      <c r="M14" s="4" t="s">
        <v>253</v>
      </c>
    </row>
    <row r="15" spans="1:13" ht="63" x14ac:dyDescent="0.25">
      <c r="A15" s="66" t="s">
        <v>114</v>
      </c>
      <c r="B15" s="99" t="s">
        <v>299</v>
      </c>
      <c r="C15" s="53" t="s">
        <v>266</v>
      </c>
      <c r="D15" s="53" t="s">
        <v>131</v>
      </c>
      <c r="E15" s="97">
        <v>44774</v>
      </c>
      <c r="F15" s="49">
        <v>46569</v>
      </c>
      <c r="G15" s="92" t="s">
        <v>233</v>
      </c>
      <c r="H15" s="55">
        <v>500000</v>
      </c>
      <c r="I15" s="56" t="s">
        <v>303</v>
      </c>
      <c r="J15" s="56" t="s">
        <v>300</v>
      </c>
      <c r="K15" s="56" t="s">
        <v>131</v>
      </c>
      <c r="L15" s="56" t="s">
        <v>301</v>
      </c>
      <c r="M15" s="4" t="s">
        <v>253</v>
      </c>
    </row>
    <row r="16" spans="1:13" ht="15.75" x14ac:dyDescent="0.25">
      <c r="A16" s="62" t="s">
        <v>115</v>
      </c>
      <c r="B16" s="83" t="s">
        <v>254</v>
      </c>
      <c r="C16" s="4"/>
      <c r="D16" s="4"/>
      <c r="E16" s="33"/>
      <c r="F16" s="33"/>
      <c r="G16" s="4"/>
      <c r="H16" s="35"/>
      <c r="I16" s="34"/>
      <c r="J16" s="34"/>
      <c r="K16" s="34"/>
      <c r="L16" s="34"/>
      <c r="M16" s="4"/>
    </row>
    <row r="17" spans="1:13" ht="141.75" x14ac:dyDescent="0.25">
      <c r="A17" s="95" t="s">
        <v>116</v>
      </c>
      <c r="B17" s="88" t="s">
        <v>304</v>
      </c>
      <c r="C17" s="53" t="s">
        <v>305</v>
      </c>
      <c r="D17" s="53" t="s">
        <v>131</v>
      </c>
      <c r="E17" s="97">
        <v>44774</v>
      </c>
      <c r="F17" s="49">
        <v>46569</v>
      </c>
      <c r="G17" s="50" t="s">
        <v>236</v>
      </c>
      <c r="H17" s="55">
        <v>300000</v>
      </c>
      <c r="I17" s="56" t="s">
        <v>306</v>
      </c>
      <c r="J17" s="56" t="s">
        <v>315</v>
      </c>
      <c r="K17" s="56" t="s">
        <v>307</v>
      </c>
      <c r="L17" s="56" t="s">
        <v>308</v>
      </c>
      <c r="M17" s="4" t="s">
        <v>253</v>
      </c>
    </row>
    <row r="18" spans="1:13" ht="94.5" x14ac:dyDescent="0.25">
      <c r="A18" s="95" t="s">
        <v>117</v>
      </c>
      <c r="B18" s="99" t="s">
        <v>309</v>
      </c>
      <c r="C18" s="101" t="s">
        <v>312</v>
      </c>
      <c r="D18" s="101" t="s">
        <v>131</v>
      </c>
      <c r="E18" s="102">
        <v>45292</v>
      </c>
      <c r="F18" s="97">
        <v>46569</v>
      </c>
      <c r="G18" s="101" t="s">
        <v>123</v>
      </c>
      <c r="H18" s="103">
        <v>0</v>
      </c>
      <c r="I18" s="101" t="s">
        <v>313</v>
      </c>
      <c r="J18" s="101" t="s">
        <v>131</v>
      </c>
      <c r="K18" s="101" t="s">
        <v>131</v>
      </c>
      <c r="L18" s="101" t="s">
        <v>131</v>
      </c>
      <c r="M18" s="4" t="s">
        <v>253</v>
      </c>
    </row>
    <row r="19" spans="1:13" ht="173.25" x14ac:dyDescent="0.25">
      <c r="A19" s="57" t="s">
        <v>118</v>
      </c>
      <c r="B19" s="78" t="s">
        <v>310</v>
      </c>
      <c r="C19" s="56" t="s">
        <v>311</v>
      </c>
      <c r="D19" s="56" t="s">
        <v>131</v>
      </c>
      <c r="E19" s="104">
        <v>46113</v>
      </c>
      <c r="F19" s="104">
        <v>46569</v>
      </c>
      <c r="G19" s="56" t="s">
        <v>123</v>
      </c>
      <c r="H19" s="105" t="s">
        <v>131</v>
      </c>
      <c r="I19" s="56" t="s">
        <v>330</v>
      </c>
      <c r="J19" s="56" t="s">
        <v>314</v>
      </c>
      <c r="K19" s="105" t="s">
        <v>131</v>
      </c>
      <c r="L19" s="105" t="s">
        <v>131</v>
      </c>
      <c r="M19" s="4" t="s">
        <v>253</v>
      </c>
    </row>
    <row r="20" spans="1:13" ht="362.25" x14ac:dyDescent="0.25">
      <c r="A20" s="106" t="s">
        <v>119</v>
      </c>
      <c r="B20" s="78" t="s">
        <v>316</v>
      </c>
      <c r="C20" s="78" t="s">
        <v>317</v>
      </c>
      <c r="D20" s="78" t="s">
        <v>318</v>
      </c>
      <c r="E20" s="104">
        <v>45992</v>
      </c>
      <c r="F20" s="104">
        <v>46569</v>
      </c>
      <c r="G20" s="78" t="s">
        <v>319</v>
      </c>
      <c r="H20" s="78"/>
      <c r="I20" s="78" t="s">
        <v>326</v>
      </c>
      <c r="J20" s="78" t="s">
        <v>325</v>
      </c>
      <c r="K20" s="78"/>
      <c r="L20" s="78" t="s">
        <v>320</v>
      </c>
      <c r="M20" s="4" t="s">
        <v>253</v>
      </c>
    </row>
    <row r="21" spans="1:13" ht="15" x14ac:dyDescent="0.25">
      <c r="C21" s="2"/>
      <c r="D21" s="2"/>
      <c r="E21" s="2"/>
      <c r="F21" s="2"/>
      <c r="G21" s="2"/>
      <c r="H21" s="2"/>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b1542eebb89d61a4167078a191aa3c3a">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ccaad02b75e0b21e4921e03ee44f436"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6A76-76EE-4EE1-A079-93F73B5546F7}">
  <ds:schemaRefs>
    <ds:schemaRef ds:uri="d48891a3-fa21-4480-9dcb-202080cb6d5b"/>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microsoft.com/sharepoint/v3"/>
    <ds:schemaRef ds:uri="1262c583-ff64-4db5-95f7-0975d010bab7"/>
    <ds:schemaRef ds:uri="http://purl.org/dc/dcmitype/"/>
    <ds:schemaRef ds:uri="http://purl.org/dc/elements/1.1/"/>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8E5A39D7-70D9-44B3-954D-7EEC19056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Tatiane Cristina Rech Fernandes</cp:lastModifiedBy>
  <cp:revision/>
  <dcterms:created xsi:type="dcterms:W3CDTF">2010-08-06T11:52:22Z</dcterms:created>
  <dcterms:modified xsi:type="dcterms:W3CDTF">2025-12-16T18:29:01Z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ediaServiceImageTags">
    <vt:lpwstr/>
  </property>
  <property fmtid="{D5CDD505-2E9C-101B-9397-08002B2CF9AE}" pid="4" name="Tags">
    <vt:lpwstr/>
  </property>
</Properties>
</file>