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BarbaraAlmeidadeCarv\Downloads\"/>
    </mc:Choice>
  </mc:AlternateContent>
  <xr:revisionPtr revIDLastSave="0" documentId="13_ncr:1_{6A7207B9-B1FA-41DB-BF82-BED1B90F04CD}" xr6:coauthVersionLast="47" xr6:coauthVersionMax="47" xr10:uidLastSave="{00000000-0000-0000-0000-000000000000}"/>
  <bookViews>
    <workbookView xWindow="-120" yWindow="-120" windowWidth="29040" windowHeight="15720" tabRatio="591" firstSheet="2" activeTab="2" xr2:uid="{00000000-000D-0000-FFFF-FFFF00000000}"/>
  </bookViews>
  <sheets>
    <sheet name="LEGENDA" sheetId="36" r:id="rId1"/>
    <sheet name="INDICADORES E METAS" sheetId="22" r:id="rId2"/>
    <sheet name="AVALIACAO MEIO TERMO" sheetId="33" r:id="rId3"/>
    <sheet name="AVALIACAO FINAL" sheetId="34" r:id="rId4"/>
    <sheet name="FIGURAS" sheetId="35" r:id="rId5"/>
  </sheets>
  <definedNames>
    <definedName name="_xlnm._FilterDatabase" localSheetId="3" hidden="1">'AVALIACAO FINAL'!$A$14:$U$54</definedName>
    <definedName name="Figuras">FIGURAS!$B$2:$C$7</definedName>
  </definedNames>
  <calcPr calcId="191028" iterateDelta="1E-4"/>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4" l="1"/>
  <c r="C5" i="33"/>
  <c r="A3" i="34"/>
  <c r="A3" i="33"/>
  <c r="C7" i="33"/>
  <c r="C7" i="34"/>
  <c r="C9" i="34"/>
</calcChain>
</file>

<file path=xl/sharedStrings.xml><?xml version="1.0" encoding="utf-8"?>
<sst xmlns="http://schemas.openxmlformats.org/spreadsheetml/2006/main" count="419" uniqueCount="206">
  <si>
    <t xml:space="preserve">                              CONCEITOS DA MATRIZ DE AVALIAÇÃO</t>
  </si>
  <si>
    <r>
      <t xml:space="preserve">INDICADORES E METAS
</t>
    </r>
    <r>
      <rPr>
        <sz val="12"/>
        <color rgb="FFFFFFFF"/>
        <rFont val="Calibri"/>
        <family val="2"/>
        <scheme val="minor"/>
      </rPr>
      <t>Devem ser inseridos os indicadores, linhas de base e metas a serem alcançadas em cada Objetivo Específico. Descreva também a expectativa, o meio de verificação, a frequência de mensuração, o responsável pela informação e observações relevantes.</t>
    </r>
  </si>
  <si>
    <t>Nº OE</t>
  </si>
  <si>
    <t>Número do Objetivo Específico conforme Matriz de Planejamento</t>
  </si>
  <si>
    <t>Objetivo Específico</t>
  </si>
  <si>
    <t>Texto de Objetivo Específico conforme Matriz de Planejamento</t>
  </si>
  <si>
    <t>Indicador</t>
  </si>
  <si>
    <t>Instrumento que possibilita aferir o alcance dos objetivos do PAN. O indicador deve ser objetivo, específico e viável de mensuração em termos de tempo e recursos.</t>
  </si>
  <si>
    <t>Linha de base</t>
  </si>
  <si>
    <t>Representaum estado ou condição pré-estabelecida que serve como base para análises futuras, devendo ser indicada a sua data de mensuração</t>
  </si>
  <si>
    <t>Meta de meio termo</t>
  </si>
  <si>
    <t>Resultado que se quer alcançar na metade do ciclo de vigência do PAN</t>
  </si>
  <si>
    <t>Meta final</t>
  </si>
  <si>
    <t>Resultado que se quer alcançar ao final do ciclo de vigência do PAN</t>
  </si>
  <si>
    <t>Expectativa</t>
  </si>
  <si>
    <t> Mudança esperada em relação à Linha de base (aumentar, manter, reduzir)</t>
  </si>
  <si>
    <t>Meio de verificação</t>
  </si>
  <si>
    <t>Instrumento de medida do indicador (exemplos: questionário, observação direta em campo, mapeamentos, diagnósticos, dentre outros).​</t>
  </si>
  <si>
    <t>Frequência de mensuração</t>
  </si>
  <si>
    <t>periodicidade e as datas (mês e ano) de monitoria do indicador. Os indicadores dos objetivos do PAN devem ser monitorados pelo menos duas vezes durante a sua execução, correspondendo à metade do período de realização do plano e ao seu final.​</t>
  </si>
  <si>
    <t>Responsável</t>
  </si>
  <si>
    <t>Nome e instituição de quem será o responsável por monitorar o indicador. O responsável deve ser membro do GAT.​</t>
  </si>
  <si>
    <t>Observações</t>
  </si>
  <si>
    <t>Informações relevantes para a elaboração de indicadores e metas</t>
  </si>
  <si>
    <r>
      <rPr>
        <b/>
        <sz val="12"/>
        <color theme="0"/>
        <rFont val="Calibri"/>
        <family val="2"/>
        <scheme val="minor"/>
      </rPr>
      <t>AVALIAÇÃO DE MEIO TERMO</t>
    </r>
    <r>
      <rPr>
        <sz val="12"/>
        <color rgb="FFFF0000"/>
        <rFont val="Calibri"/>
        <family val="2"/>
        <scheme val="minor"/>
      </rPr>
      <t xml:space="preserve">
</t>
    </r>
    <r>
      <rPr>
        <sz val="12"/>
        <color theme="0"/>
        <rFont val="Calibri"/>
        <family val="2"/>
        <scheme val="minor"/>
      </rPr>
      <t xml:space="preserve">Sinaliza o alcance das metas intermediárias do PAN. Inclui o resultado da monitoria do indicador, tendência do indicador e sua acurácia, a descrição do resultado do indicador, data de mensuração, responsável pelas informações, Observações, bem como a Tendência </t>
    </r>
  </si>
  <si>
    <t>Resultado da monitoria do indicador</t>
  </si>
  <si>
    <t>Valores quantitativos (número, %, km, ha, taxa, etc) resultante da análise do indicador na metade do ciclo de vigencia;</t>
  </si>
  <si>
    <t>Tendência do indicador</t>
  </si>
  <si>
    <t>Campo de inserção do gráfico de tendência do indicador (disponível na aba "Figuras"); visa auxiliar na interretação gráfica do alcance da meta</t>
  </si>
  <si>
    <t>Acurácia da análise de tendência</t>
  </si>
  <si>
    <t>Refere-se ao grau de certeza (baixa, média, ou alta) da aferição do resultado do indicador</t>
  </si>
  <si>
    <t>Descrição do resultado do indicador</t>
  </si>
  <si>
    <t>Qualificação do resultado alcançado; explicação sobre o porquê da superação ou não da meta</t>
  </si>
  <si>
    <t>Data da mensuração</t>
  </si>
  <si>
    <t>Momento em que o indicador foi mensurado; não necessariamente corresponde à data da oficina de avaliação do meio termo.</t>
  </si>
  <si>
    <t>Nome e instituição da pessoa que apresentou o resultado do indicador.</t>
  </si>
  <si>
    <t>Informações adicionais relevantes para a avaliação dos indicadores e metas</t>
  </si>
  <si>
    <t>Tendência do Objetivo Específico</t>
  </si>
  <si>
    <t>Campo de inserção do tendência de alcance do Objetivo Específico com base no conjunto de indicadores e metas elaborados.</t>
  </si>
  <si>
    <t>Descrição do resultado do Objetivo Específico</t>
  </si>
  <si>
    <t xml:space="preserve">Breve descrição da análise quantitativa e qualitativa da tendência de alcance do Objetivo Específico aferida pelo grupo. </t>
  </si>
  <si>
    <r>
      <rPr>
        <b/>
        <sz val="12"/>
        <color theme="0"/>
        <rFont val="Calibri"/>
        <family val="2"/>
        <scheme val="minor"/>
      </rPr>
      <t>AVALIAÇÃO FINAL</t>
    </r>
    <r>
      <rPr>
        <sz val="12"/>
        <color rgb="FFFF0000"/>
        <rFont val="Calibri"/>
        <family val="2"/>
        <scheme val="minor"/>
      </rPr>
      <t xml:space="preserve">
</t>
    </r>
    <r>
      <rPr>
        <sz val="12"/>
        <color theme="0"/>
        <rFont val="Calibri"/>
        <family val="2"/>
        <scheme val="minor"/>
      </rPr>
      <t xml:space="preserve">Sinaliza o alcance das metas finais do PAN. Inclui o resultado da monitoria do indicador, tendência do indicador e sua acurácia, a descrição do resultado do indicador, data de mensuração, responsável pelas informações, Observações, bem como a Tendência </t>
    </r>
  </si>
  <si>
    <t>Valores quantitativos (número, %, km, ha, taxa, etc) resultante da análise do indicador ao final do ciclo de vigencia;</t>
  </si>
  <si>
    <t>Breve descrição da análise quantitativa e qualitativa da tendência de alcance do Objetivo Específico aferida pelo grupo. Esse campo será preenchido com base nas discussões feitas com o GAT a partir das perguntas orientadoras listadas abaixo.</t>
  </si>
  <si>
    <r>
      <rPr>
        <b/>
        <sz val="12"/>
        <color rgb="FFFFFFFF"/>
        <rFont val="Calibri"/>
        <family val="2"/>
        <scheme val="minor"/>
      </rPr>
      <t xml:space="preserve">PERGUNTAS ORIENTADORAS PARA AVALIAÇÃO QUALIFICADA DO PAN
</t>
    </r>
    <r>
      <rPr>
        <sz val="12"/>
        <color rgb="FFFFFFFF"/>
        <rFont val="Calibri"/>
        <family val="2"/>
        <scheme val="minor"/>
      </rPr>
      <t>Abaixo são apresentadas algumas perguntas orientadoras visando auxiliar a análise crítica e descritiva dos resultados alcançados bem como a elaboração do Relatório final.</t>
    </r>
    <r>
      <rPr>
        <sz val="12"/>
        <color rgb="FF000000"/>
        <rFont val="Calibri"/>
        <family val="2"/>
        <scheme val="minor"/>
      </rPr>
      <t xml:space="preserve"> </t>
    </r>
  </si>
  <si>
    <t>Perguntas orientadoras por Objetivo Específico</t>
  </si>
  <si>
    <t>Os resultados obtidos para este Objetivo Específico contribuíram para a melhoria da situação de risco dos táxons? De que forma?​</t>
  </si>
  <si>
    <t>Quais foram as principais dificuldades e problemas enfrentados durante a implementação do Objetivo Específico?​</t>
  </si>
  <si>
    <t>Quais foram os fatores de sucesso que ajudaram na implementação do Objetivo Específico?​</t>
  </si>
  <si>
    <t xml:space="preserve">Perguntas orientadoras para avaliação do PAN </t>
  </si>
  <si>
    <t>Que mudanças ocorreram devido a implementação do PAN e qual foi o efeito para a conservação das espécies?​</t>
  </si>
  <si>
    <t>O que deve ser considerado (sugestões), a partir deste aprendizado, para a elaboração do próximo ciclo do PAN ou outra estratégia de conservação?​</t>
  </si>
  <si>
    <t>PLANO DE AÇÃO NACIONAL DE CONSERVAÇÃO DE ESPÉCIES AMEAÇADAS DE EXTINÇÃO - PAN</t>
  </si>
  <si>
    <t>Plano de Ação Nacional para a Conservação dos Pequenos Felinos - PAN Pequenos Felinos - 2º Ciclo</t>
  </si>
  <si>
    <t>Objetivo Geral do PAN</t>
  </si>
  <si>
    <t>Promover e integrar ações para mitigar as ameaças e ampliar o conhecimento sobre as populações de pequenos felinos, visando reduzir o risco de extinção em cinco anos.</t>
  </si>
  <si>
    <t>Data da Elaboração de Indicadores e Metas</t>
  </si>
  <si>
    <t>DADOS DA MATRIZ DE METAS</t>
  </si>
  <si>
    <t>OBJETIVOS ESPECIÍFICOS</t>
  </si>
  <si>
    <t>Linha de Base</t>
  </si>
  <si>
    <t>Meta de Meio Termo</t>
  </si>
  <si>
    <t>Meta Final</t>
  </si>
  <si>
    <t>Expectativa (Aumentar, Manter, Reduzir)</t>
  </si>
  <si>
    <t>Dimensionamento e mitigação de impactos decorrentes dos atropelamentos em empreendimentos rodoferroviários.</t>
  </si>
  <si>
    <t>Número de documentos técnico-científicos que incluam dados de atropelamento de pequenos felinos desenvolvidos na área de abrangência do PAN.</t>
  </si>
  <si>
    <t>Aumentar</t>
  </si>
  <si>
    <t>Artigos, dissertações, relatórios, SISS-Geo.</t>
  </si>
  <si>
    <t>Anual.</t>
  </si>
  <si>
    <t>Tatiane Trigo (SEMA - RS)</t>
  </si>
  <si>
    <t>O objetivo deste indicador é preencher a lacuna de dados que são necessários para o desenvolvimento de índices que possibilitem dimensionar de forma mais assertiva os impactos de atropelamentos de pequenos felinos e definição de áreas prioritárias para ações de mitigação. É necessária também a definição das áreas estratégicas do PAN.
Cálculo das metas: estimativa de dois documentos por região geográfica como meta final, totalizando 10.</t>
  </si>
  <si>
    <t>Número de campanhas de sensibilização voltadas para atropelamento de pequenos felinos nas áreas estratégicas do PAN.</t>
  </si>
  <si>
    <t>Material das campanhas (impresso ou virtual), fotos, relatório de atividade, etc​.</t>
  </si>
  <si>
    <t>Flávia Tirelli  (UFRGS)</t>
  </si>
  <si>
    <r>
      <rPr>
        <sz val="12"/>
        <color rgb="FF000000"/>
        <rFont val="Calibri"/>
        <scheme val="minor"/>
      </rPr>
      <t xml:space="preserve">Cálculo da linha de base: Projeto Gatos do Mato-RS/REPRAAS/GCWG: 1 campanha que inclui cartilha, sinalização de rodovias, adesivos; Projeto Felinos do Pampa/GCWG: 1 campanha que inclui 3 placas de sinalização, 1 outdoor e produção de adesivos. (Projetos no Rio Grande do Sul: </t>
    </r>
    <r>
      <rPr>
        <i/>
        <sz val="12"/>
        <color rgb="FF000000"/>
        <rFont val="Calibri"/>
        <scheme val="minor"/>
      </rPr>
      <t>hotspot</t>
    </r>
    <r>
      <rPr>
        <sz val="12"/>
        <color rgb="FF000000"/>
        <rFont val="Calibri"/>
        <scheme val="minor"/>
      </rPr>
      <t xml:space="preserve"> de diversidade de pequenos felinos)​.</t>
    </r>
  </si>
  <si>
    <t>Dimensionamento e mitigação de impactos decorrentes do abate retaliatório e preventivo de pequenos felinos e da pressão de caça de suas presas.</t>
  </si>
  <si>
    <t>Número de propriedades atendidas em que houve intervenções para resolução de conflitos.</t>
  </si>
  <si>
    <t>Formulários de visitas às propriedades.</t>
  </si>
  <si>
    <t>Linha de base – Projeto Felinos do Pampa: 1; Fernando Lima: 1; Projeto Panthera: 2.​
Ações que vão contar para a meta de meio termo – Projeto Panthera: 1; Fernando Lima: 2; Felinos do Pampa: 10, todos realizados em 2023.​</t>
  </si>
  <si>
    <t>Número de iniciativas, projetos e campanhas institucionais, a fim de dimensionar impactos de conflitos com pequenos felinos.</t>
  </si>
  <si>
    <t>Formulário online.</t>
  </si>
  <si>
    <t>Fernando Lima  (Algorítmo - Ciência e Tecnologia Ltda)</t>
  </si>
  <si>
    <t>O grupo entendeu como “iniciativa”: projetos, campanhas institucionais ou levantamento e sistematização de informações​
Linha de base - 2 projetos já realizam estas atividades: Projeto Felinos do Pampa, Projeto Felinos da Cantareira​, Felinos do Caparaó, Felinos da Juréia-Itatins, Projeto Felinos, Tiger Cats Conservation (TCCI), Felinos do Aguaí, Felinos do Vale e Felinos de Itapeva.
Meio termo: x+50%
Final: x+100%
Indicador relacionado com o protocolo gerado na ação 2.1​</t>
  </si>
  <si>
    <t>Redução da remoção indevida de indivíduos vivos in situ e melhoramento dos procedimentos de recebimento, manutenção e destinação destes animais.</t>
  </si>
  <si>
    <r>
      <rPr>
        <sz val="12"/>
        <color rgb="FF000000"/>
        <rFont val="Calibri"/>
        <scheme val="minor"/>
      </rPr>
      <t xml:space="preserve">Número de ações de educação/sensibilização que incluam a temática da remoção de indivíduos vivos </t>
    </r>
    <r>
      <rPr>
        <i/>
        <sz val="12"/>
        <color rgb="FF000000"/>
        <rFont val="Calibri"/>
        <scheme val="minor"/>
      </rPr>
      <t>in situ.</t>
    </r>
  </si>
  <si>
    <t>Fotos, relatórios de atividades.</t>
  </si>
  <si>
    <t>Linha de base – Projeto Felinos do Pampa: 22 ações​
Projeto Gatos do Mato-RS/REPRAAS: 11 ações​
Projeto Felinos da Cantareira: 8 ações.
Ações de educação podem ser eventos pontuais, como palestras, eventos, etc.
Meio termo: x+50%
Final: x+100%</t>
  </si>
  <si>
    <t>% de instituições ambientais que adotam o protocolo de recebimento, manutenção e destinação.</t>
  </si>
  <si>
    <t>Questionários, formulário online, contato direto com as instituições.</t>
  </si>
  <si>
    <t>Bianual.</t>
  </si>
  <si>
    <t>Carolina Vanin (CWC)</t>
  </si>
  <si>
    <r>
      <rPr>
        <sz val="12"/>
        <color rgb="FF000000"/>
        <rFont val="Calibri"/>
        <scheme val="minor"/>
      </rPr>
      <t xml:space="preserve">Protocolo elaborado na ação 3.2​.
Instituições que recebem (CETAS, CRAS, Zoológicos, hospitais veterinários), que fazem a manutenção dos animais </t>
    </r>
    <r>
      <rPr>
        <i/>
        <sz val="12"/>
        <color rgb="FF000000"/>
        <rFont val="Calibri"/>
        <scheme val="minor"/>
      </rPr>
      <t>ex situ</t>
    </r>
    <r>
      <rPr>
        <sz val="12"/>
        <color rgb="FF000000"/>
        <rFont val="Calibri"/>
        <scheme val="minor"/>
      </rPr>
      <t xml:space="preserve"> (zoológicos) e a destinação (reintrodução ou destinação para manejo </t>
    </r>
    <r>
      <rPr>
        <i/>
        <sz val="12"/>
        <color rgb="FF000000"/>
        <rFont val="Calibri"/>
        <scheme val="minor"/>
      </rPr>
      <t>ex situ</t>
    </r>
    <r>
      <rPr>
        <sz val="12"/>
        <color rgb="FF000000"/>
        <rFont val="Calibri"/>
        <scheme val="minor"/>
      </rPr>
      <t>)​.</t>
    </r>
  </si>
  <si>
    <t>Número de agentes capacitados para o manejo adequado de pequenos felinos.</t>
  </si>
  <si>
    <t>50% da meta final.</t>
  </si>
  <si>
    <t>A meta final será pelo menos um agente de cada instituição contabilizada no indicador anterior, que adote o protocolo da ação 3.2​.</t>
  </si>
  <si>
    <t>Listas de presença de eventos/cursos de capacitação.</t>
  </si>
  <si>
    <r>
      <rPr>
        <sz val="12"/>
        <color rgb="FF000000"/>
        <rFont val="Calibri"/>
        <scheme val="minor"/>
      </rPr>
      <t xml:space="preserve">Podem ser considerados nesta capacitação, pessoas que são responsáveis pelo manejo direto dos animais. Instituições que recebem (CETAS, CRAS, Zoológicos, hospitais veterinários), que fazem a manutenção dos animais </t>
    </r>
    <r>
      <rPr>
        <i/>
        <sz val="12"/>
        <color rgb="FF000000"/>
        <rFont val="Calibri"/>
        <scheme val="minor"/>
      </rPr>
      <t>ex situ</t>
    </r>
    <r>
      <rPr>
        <sz val="12"/>
        <color rgb="FF000000"/>
        <rFont val="Calibri"/>
        <scheme val="minor"/>
      </rPr>
      <t xml:space="preserve"> (zoológicos) e a destinação (reintrodução ou destinação para manejo </t>
    </r>
    <r>
      <rPr>
        <i/>
        <sz val="12"/>
        <color rgb="FF000000"/>
        <rFont val="Calibri"/>
        <scheme val="minor"/>
      </rPr>
      <t>ex situ</t>
    </r>
    <r>
      <rPr>
        <sz val="12"/>
        <color rgb="FF000000"/>
        <rFont val="Calibri"/>
        <scheme val="minor"/>
      </rPr>
      <t>)​
Estas ações de capacitação deverão utilizar o protocolo elaborado na ação 3.2.</t>
    </r>
  </si>
  <si>
    <t>Investigação, prevenção e redução dos efeitos das interações negativas entre espécies de pequenos felinos silvestres e animais domésticos e exóticos.</t>
  </si>
  <si>
    <t>Número de campanhas com ações de controle/castração de espécies domésticas (cachorros e gatos) nas áreas estratégicas do PAN.</t>
  </si>
  <si>
    <t>Formulário eletrônico a ser encaminhado aos colaboradores desse OE.</t>
  </si>
  <si>
    <t xml:space="preserve">Em 2022, três campanhas realizadas ações de controle / castração cão e gato (Nova Veneza, Siderópolis e Treviso, em Santa Catarina – Projeto Felinos do Aguaí). Pretende-se ao final ter pelo menos 2 ações de controle por regiões Brasileiras. </t>
  </si>
  <si>
    <t>Número de artigos científicos e teses publicados envolvendo impactos ecológicos e sanitários de espécies exóticas invasoras sobre os felinos do PAN.</t>
  </si>
  <si>
    <t>Consulta às plataformas de pesquisas científicas.</t>
  </si>
  <si>
    <t>A linha de base foi tomada pelas publicações (revistas, dissertações e teses)a partir da reunião de planejamento em 2019 até 2022.
Meta de meio termo: Linha de Base + 20%;
Meta Final: Linha de Base + 40%;</t>
  </si>
  <si>
    <t>Fortalecimento dos mecanismos e ferramentas institucionais para a manutenção e ampliação da conectividade da paisagem e da melhoria da qualidade do habitat.</t>
  </si>
  <si>
    <t>Nº de Planos de Gestão Territorial que tenham ações que contemplem a manutenção e ampliação da conectividade da paisagem e melhoria da qualidade do habitat, relacionadas com ações do PAN.</t>
  </si>
  <si>
    <t>Pesquisa direta junto aos órgãos oficiais  (municipal, estado, federal).</t>
  </si>
  <si>
    <t>Selma C. Ribeiro (ICMBio/CENAP)</t>
  </si>
  <si>
    <t>Planos de Gestão Territorial: Corredores Ecológicos, Mosaico de UCs, Zoneamento Ecológico Econômico, planos de recuperação ambiental, Avaliação Ambiental Estratégica, Planos de Ação Estaduais, “processo de colheita”​.
Ações podem ser inseridas nos planos já existentes, porém a partir da criação do PAN.​
Devem ser contabilizados planos criadas a partir do PAN (data de publicação em 2022).
A linha de base foi calculada com base na PAT Campanha Sul Serra do Sudeste.</t>
  </si>
  <si>
    <t>Nº de ferramentas desenvolvidas para a manutenção e ampliação da conectividade da paisagem e da melhoria da qualidade do habitat, para conservação de pequenos felinos.</t>
  </si>
  <si>
    <t>Levantar junto as monitorias anuais.</t>
  </si>
  <si>
    <r>
      <rPr>
        <sz val="12"/>
        <color rgb="FF000000"/>
        <rFont val="Calibri"/>
      </rPr>
      <t xml:space="preserve">Entende-se como mecanismos e ferramentas: mapas de adequabilidade, mapa de distribuição, mapa de áreas prioritárias e mapa de conectividade.
Devem ser contabilizadas a partir da criação do PAN, sendo que a linha de base foi calculada a partir do artigo da Tirelli </t>
    </r>
    <r>
      <rPr>
        <i/>
        <sz val="12"/>
        <color rgb="FF000000"/>
        <rFont val="Calibri"/>
      </rPr>
      <t>et al.</t>
    </r>
    <r>
      <rPr>
        <sz val="12"/>
        <color rgb="FF000000"/>
        <rFont val="Calibri"/>
      </rPr>
      <t xml:space="preserve"> 2021, que contempla dois mapas para </t>
    </r>
    <r>
      <rPr>
        <i/>
        <sz val="12"/>
        <color rgb="FF000000"/>
        <rFont val="Calibri"/>
      </rPr>
      <t xml:space="preserve">Leopardus munoai </t>
    </r>
    <r>
      <rPr>
        <sz val="12"/>
        <color rgb="FF000000"/>
        <rFont val="Calibri"/>
      </rPr>
      <t xml:space="preserve">(conectividade e adequabilidade) e o doutorado de Almeida (2021) (Lilian Almeida, ICMBio/CENAP), mapa de conectividade de </t>
    </r>
    <r>
      <rPr>
        <i/>
        <sz val="12"/>
        <color rgb="FF000000"/>
        <rFont val="Calibri"/>
      </rPr>
      <t>L. guttulus</t>
    </r>
    <r>
      <rPr>
        <sz val="12"/>
        <color rgb="FF000000"/>
        <rFont val="Calibri"/>
      </rPr>
      <t xml:space="preserve">; Sartor 2021 – dois mapas de adequabilidade de </t>
    </r>
    <r>
      <rPr>
        <i/>
        <sz val="12"/>
        <color rgb="FF000000"/>
        <rFont val="Calibri"/>
      </rPr>
      <t xml:space="preserve">L. geoffroyi </t>
    </r>
    <r>
      <rPr>
        <sz val="12"/>
        <color rgb="FF000000"/>
        <rFont val="Calibri"/>
      </rPr>
      <t>e</t>
    </r>
    <r>
      <rPr>
        <i/>
        <sz val="12"/>
        <color rgb="FF000000"/>
        <rFont val="Calibri"/>
      </rPr>
      <t xml:space="preserve"> L. guttulus</t>
    </r>
    <r>
      <rPr>
        <sz val="12"/>
        <color rgb="FF000000"/>
        <rFont val="Calibri"/>
      </rPr>
      <t>.​
Deve ser monitorado a partir dos produtos das ações entregues nas monitorias.​</t>
    </r>
  </si>
  <si>
    <t>Produção, integração e difusão de conhecimento para a conservação das espécies.</t>
  </si>
  <si>
    <t>Nº de artigos científicos publicados que se relacionem com ações os objetivos do PAN.</t>
  </si>
  <si>
    <t>Consulta as plataformas de pesquisas científicas.</t>
  </si>
  <si>
    <r>
      <rPr>
        <sz val="12"/>
        <color rgb="FF000000"/>
        <rFont val="Calibri"/>
      </rPr>
      <t>A linha de base considerou as publicações a partir da Oficina de Planejamento (2019 a 2022).​
Meta de meio termo: Linha de Base + 20%;
Meta Final: Linha de Base + 40%;
Buscar por “palavras-chave” sugeridas: nome científico das espécies, “small wild cats”, “neotropical cats”, “</t>
    </r>
    <r>
      <rPr>
        <i/>
        <sz val="12"/>
        <color rgb="FF000000"/>
        <rFont val="Calibri"/>
      </rPr>
      <t xml:space="preserve">Leopardus </t>
    </r>
    <r>
      <rPr>
        <sz val="12"/>
        <color rgb="FF000000"/>
        <rFont val="Calibri"/>
      </rPr>
      <t>sp</t>
    </r>
    <r>
      <rPr>
        <i/>
        <sz val="12"/>
        <color rgb="FF000000"/>
        <rFont val="Calibri"/>
      </rPr>
      <t>.</t>
    </r>
    <r>
      <rPr>
        <sz val="12"/>
        <color rgb="FF000000"/>
        <rFont val="Calibri"/>
      </rPr>
      <t xml:space="preserve">” </t>
    </r>
  </si>
  <si>
    <t>Nº de campanhas veiculadas na mídia tradicional.</t>
  </si>
  <si>
    <t>Clipping de resultados de mídia.</t>
  </si>
  <si>
    <t>Hugo Fernandes (UECE)</t>
  </si>
  <si>
    <t xml:space="preserve">Mídia tradicional: TV e Rádio, jornal impresso, portais de notícias.​
Campanha: Ações planejadas sobre as espécies do PAN. 
Campanhas Conhecidas até 2022: SBT Ceará. </t>
  </si>
  <si>
    <t>Nº de campanhas veiculadas em Redes sociais de amplo impacto.</t>
  </si>
  <si>
    <t>Verificação direta em redes sociais.​</t>
  </si>
  <si>
    <t>Campanha: Ações planejadas sobre as espécies do PAN. ​
Amplo impacto: acima de 250 mil seguidores da rede social.</t>
  </si>
  <si>
    <t>Nº de ações de comunicação, pontuais e frequentes, veiculadas em plataformas online, sobre as espécies e sua conservação e que envolvam atores do PAN.</t>
  </si>
  <si>
    <r>
      <rPr>
        <sz val="12"/>
        <color rgb="FF000000"/>
        <rFont val="Calibri"/>
        <scheme val="minor"/>
      </rPr>
      <t xml:space="preserve">Entre 2019 e 2022: Podcasts: jaguarundi, gato-do-mato-grande, gato-maracajá, taxonomia do complexo </t>
    </r>
    <r>
      <rPr>
        <i/>
        <sz val="12"/>
        <color rgb="FF000000"/>
        <rFont val="Calibri"/>
        <scheme val="minor"/>
      </rPr>
      <t>Leopardus colocola</t>
    </r>
    <r>
      <rPr>
        <sz val="12"/>
        <color rgb="FF000000"/>
        <rFont val="Calibri"/>
        <scheme val="minor"/>
      </rPr>
      <t>, gato-palheiro-pampeano, doutorado do Fernando (3x), “</t>
    </r>
    <r>
      <rPr>
        <i/>
        <sz val="12"/>
        <color rgb="FF000000"/>
        <rFont val="Calibri"/>
        <scheme val="minor"/>
      </rPr>
      <t>cats of the wild</t>
    </r>
    <r>
      <rPr>
        <sz val="12"/>
        <color rgb="FF000000"/>
        <rFont val="Calibri"/>
        <scheme val="minor"/>
      </rPr>
      <t>”, “</t>
    </r>
    <r>
      <rPr>
        <i/>
        <sz val="12"/>
        <color rgb="FF000000"/>
        <rFont val="Calibri"/>
        <scheme val="minor"/>
      </rPr>
      <t>its a wild life</t>
    </r>
    <r>
      <rPr>
        <sz val="12"/>
        <color rgb="FF000000"/>
        <rFont val="Calibri"/>
        <scheme val="minor"/>
      </rPr>
      <t>”. Youtube: WCN, Semana dos pequenos Felinos México – live/2021. Live Uruguai, 4 divulgações em revistas eletrônicas de divulgação.​
Plataforma online: Blogs, Podcasts, Revistas eletrônicas de divulgação científica, youtube.</t>
    </r>
  </si>
  <si>
    <t>Nº de edições de cursos realizados que incluam tópicos de manejo ou conservação de pequenos felinos.</t>
  </si>
  <si>
    <t>Verificação direta com profissionais e instituições da área.</t>
  </si>
  <si>
    <t>Os cursos quantificados devem possuir duração mínima de 20 horas.
O módulo de "pequenos felinos" pode estar inserido em cursos mais gerais. Curso do Fábio Mazim: “Vivências de campo para Mastozoólogos”, sendo pelo menos um. 
https://www.fam.br/curso/medicina-de-animais-silvestres-e-exoticos/ - O público-alvo são profissionais e estudantes de biologia e medicina veterinária.
Curso de capacitação da Polícia Militar Ambiental do Estado de São Paulo ministrado pelo Zoológico de São Bernardo do Campo - Marcelo da Silva Gomes;
https://www.bnselvagens.com.br/p/cursoselvagens - BN Reab e Bem-estar felino -  Jacqueline Muniz;
 Anclivepa.</t>
  </si>
  <si>
    <t>Data da Avaliação de Meio Termo</t>
  </si>
  <si>
    <t>DADOS DA AVALIAÇÃO DE MEIO TERMO</t>
  </si>
  <si>
    <t>Expectativa 
(Aumentar, Manter, Reduzir)</t>
  </si>
  <si>
    <t>Anual</t>
  </si>
  <si>
    <r>
      <rPr>
        <b/>
        <sz val="12"/>
        <rFont val="Calibri"/>
        <family val="2"/>
        <scheme val="minor"/>
      </rPr>
      <t>Alteração de texto na Avaliação de Meio Termo (2026):</t>
    </r>
    <r>
      <rPr>
        <sz val="12"/>
        <color theme="1"/>
        <rFont val="Calibri"/>
        <family val="2"/>
        <scheme val="minor"/>
      </rPr>
      <t xml:space="preserve"> 
O objetivo deste indicador é preencher a lacuna de dados que são necessários para o desenvolvimento de índices que possibilitem dimensionar de forma mais assertiva os impactos de atropelamentos de pequenos felinos e definição de áreas prioritárias para ações de mitigação. É necessária também a definição das áreas estratégicas do PAN.
Cálculo das metas: estimativa de dois documentos por região geográfica (Norte, Nordeste, Centro-Oeste, Sudeste e Sul)  como meta final, totalizando 10.</t>
    </r>
  </si>
  <si>
    <t>Média</t>
  </si>
  <si>
    <r>
      <t>Levantamento de artigos, teses e dissertações realizado no Google Scholar para o período de 2023–2025; contato com colaboradores (informações adicionais via Flávia Tirelli).
1 resumo de congresso (apresentado em forma de pôster no CBMz de Búzios pela então bolsista Bibiana Terra).
2 relatórios de bolsistas SISBIO: Rogério Nunes e Bibiana Terra (incluindo base de dados e scripts).
3. Artigo: Santos R, Shimabukuro A, Taili I, Muriel R, Lupinetti-Cunha A, Freitas SR, Calabuig C.</t>
    </r>
    <r>
      <rPr>
        <i/>
        <sz val="12"/>
        <color rgb="FF000000"/>
        <rFont val="Calibri"/>
        <family val="2"/>
        <scheme val="minor"/>
      </rPr>
      <t xml:space="preserve"> Mammalian roadkill in a semi-arid region of Brazil: species, landscape patterns, seasonality, and hotspots</t>
    </r>
    <r>
      <rPr>
        <sz val="12"/>
        <color rgb="FF000000"/>
        <rFont val="Calibri"/>
        <family val="2"/>
        <scheme val="minor"/>
      </rPr>
      <t xml:space="preserve">. 2023.
4. Dissertação de mestrado: Felipeto EH. </t>
    </r>
    <r>
      <rPr>
        <i/>
        <sz val="12"/>
        <color rgb="FF000000"/>
        <rFont val="Calibri"/>
        <family val="2"/>
        <scheme val="minor"/>
      </rPr>
      <t>Atropelamentos de Leopardus geoffroyi (gato-do-mato-grande) em rodovias do Pampa brasileiro</t>
    </r>
    <r>
      <rPr>
        <sz val="12"/>
        <color rgb="FF000000"/>
        <rFont val="Calibri"/>
        <family val="2"/>
        <scheme val="minor"/>
      </rPr>
      <t>. 2023. UFRGS.
5. Artigo: Milleo GB, Matos AM, Caldart ET, Pinto-Ferreira F, Paschoal AT, Zanim MD, Matos RL, Navarro IT, Magnoni AP.</t>
    </r>
    <r>
      <rPr>
        <i/>
        <sz val="12"/>
        <color rgb="FF000000"/>
        <rFont val="Calibri"/>
        <family val="2"/>
        <scheme val="minor"/>
      </rPr>
      <t xml:space="preserve"> Road-killed wild animals in the North of Paraná State, Brazil: first reports of an underestimated environmental problem. </t>
    </r>
    <r>
      <rPr>
        <sz val="12"/>
        <color rgb="FF000000"/>
        <rFont val="Calibri"/>
        <family val="2"/>
        <scheme val="minor"/>
      </rPr>
      <t>2024.
6. Artigo: Pereira KC, França RT, Preuss JF</t>
    </r>
    <r>
      <rPr>
        <i/>
        <sz val="12"/>
        <color rgb="FF000000"/>
        <rFont val="Calibri"/>
        <family val="2"/>
        <scheme val="minor"/>
      </rPr>
      <t>. Impact of the BR-282 highway on the mortality of wild felids in the extreme west of Santa Catarina, Brazil: threat to conservation</t>
    </r>
    <r>
      <rPr>
        <sz val="12"/>
        <color rgb="FF000000"/>
        <rFont val="Calibri"/>
        <family val="2"/>
        <scheme val="minor"/>
      </rPr>
      <t xml:space="preserve">. 2024.
7. Trabalho de Conclusão de Curso: Mariana Trindade Lahr. </t>
    </r>
    <r>
      <rPr>
        <i/>
        <sz val="12"/>
        <color rgb="FF000000"/>
        <rFont val="Calibri"/>
        <family val="2"/>
        <scheme val="minor"/>
      </rPr>
      <t>Movimento e mortalidade: efeito das rodovias sobre a mastofauna e conservação ambiental no Brasil</t>
    </r>
    <r>
      <rPr>
        <sz val="12"/>
        <color rgb="FF000000"/>
        <rFont val="Calibri"/>
        <family val="2"/>
        <scheme val="minor"/>
      </rPr>
      <t>. 2025.</t>
    </r>
  </si>
  <si>
    <t>Trabalhos e dados se concentram na região sul do Brasil.</t>
  </si>
  <si>
    <t>Alta</t>
  </si>
  <si>
    <t>Os indicadores não são destinados diretamente à identificação da redução de atropelamentos; um deles amplia o conhecimento sobre a ameaça, enquanto o outro está relacionado à sensibilização da população. Nesse sentido, quanto mais conhecimento é produzido, maior é a compreensão acerca da dimensão dos atropelamentos em empreendimentos rodoferroviários. Com base nesses indicadores, observa-se avanço no dimensionamento dos impactos negativos. No entanto, eles não permitem identificar, de forma objetiva, progressos na mitigação dos impactos decorrentes dos atropelamentos. Ressalta-se, ainda, que o avanço observado apresenta forte regionalização, não configurando um cenário representativo de todas as regiões geográficas. Adicionalmente, um dos principais problemas identificados é a insuficiência de estudos sistemáticos de monitoramento de atropelamentos em infraestruturas rodoferroviárias. Nesse contexto, torna-se necessário articular essas informações junto ao DNIT, especialmente para subsidiar a implantação e a avaliação da efetividade de passagens de fauna. No âmbito da governança dessas infraestruturas, destacam-se dois tipos de atuação: nas estruturas já implantadas, é necessária a avaliação do uso e da eficiência das passagens de fauna; por outro lado, nos novos empreendimentos rodoferroviários, essa temática deve ser incorporada desde a fase de planejamento. Como estratégia complementar, destaca-se a divulgação do PRIM-IVT, que define áreas sensíveis para a biodiversidade. Por fim, é fundamental fomentar estudos de monitoramento em infraestruturas já existentes e assegurar que seus resultados sejam disponibilizados aos órgãos responsáveis pela gestão viária e ferroviária. Paralelamente, também é necessário fortalecer a rede de instituições que realiza esses estudos, direcionando esforços para áreas que representem maior risco.</t>
  </si>
  <si>
    <r>
      <rPr>
        <b/>
        <sz val="12"/>
        <color rgb="FF000000"/>
        <rFont val="Calibri"/>
        <family val="2"/>
        <scheme val="minor"/>
      </rPr>
      <t xml:space="preserve">Alteração de texto na Avaliação de Meio Termo (2026): 
</t>
    </r>
    <r>
      <rPr>
        <sz val="12"/>
        <color theme="1"/>
        <rFont val="Calibri"/>
        <family val="2"/>
        <scheme val="minor"/>
      </rPr>
      <t xml:space="preserve">Cálculo da linha de base: 
Projeto Gatos do Mato-RS/REPRAAS/GCWG: 1 campanha que inclui cartilha, sinalização de rodovias, adesivos; 
Projeto Felinos do Pampa/GCWG: 1 campanha que inclui 3 placas de sinalização, 1 outdoor e produção de adesivos. (Projetos no Rio Grande do Sul: </t>
    </r>
    <r>
      <rPr>
        <i/>
        <sz val="12"/>
        <color theme="1"/>
        <rFont val="Calibri"/>
        <family val="2"/>
        <scheme val="minor"/>
      </rPr>
      <t>hotspot</t>
    </r>
    <r>
      <rPr>
        <sz val="12"/>
        <color theme="1"/>
        <rFont val="Calibri"/>
        <family val="2"/>
        <scheme val="minor"/>
      </rPr>
      <t xml:space="preserve"> de diversidade de pequenos felinos)​. Incluir na descrição do resultado o número de pessoas atingidas por campanha.  </t>
    </r>
  </si>
  <si>
    <t>1 - Duas campanhas do Projeto Felinos do Pampa/GCWG: 1 campanha que inclui adesivos – Candiota, Bagé e região, no estado do RS; e 1 campanha que inclui 6 placas de sinalização – Alegrete/RS, em 3 locais distintos. 
2 - Cinco campanhas pela Rede Tiger Cats Conservation Initiative (TCCI): 2 campanhas no Sudeste e 3 campanhas no Sul.
3 - Duas campanhas no RN: 2 atividades de instalação de placas sinalizadoras para mitigação de atropelamentos no RN: Parque Nacional da Furna Feia e RPPN Refúgio Jamacaii.</t>
  </si>
  <si>
    <t>15/12/2025 e 02/02/2026</t>
  </si>
  <si>
    <t xml:space="preserve">1 - Flávia Tirelli  (UFRGS) e 2 - Paulo Henrique Marinho </t>
  </si>
  <si>
    <t>Felinos do Pampa: 29 ações em galinheiros, conforme registros fotográficos no Instagram, planilha do Felinos do Pampa* e relatório do GCWG 2024, incluindo ações previstas para 2025.
Pela Panthera Brasil, não houve atendimento a propriedades; contudo, foi desenvolvido um protocolo de conflito humano x fauna.
Cálculo: 13 (2023) + 16 (2024 e 2025) = 29.</t>
  </si>
  <si>
    <t>*Enviado à Equipe PAN o link da planilha para conhecimento, bem como o relatório GCWG 2024 e as informações previstas para 2025.
Na região dos municípios de Santana do Acaraú, Marco e Morrinhos/CE, foram atendidas 9 comunidades (+150 pessoas) pela iniciativa privada Seteg/Mineração Agreste. O plano de mitigação elaborado inclui diversas espécies. Destaca-se que as espécies de pequenos felinos foram contempladas em razão do PAN.
Há também um projeto financiado pela FAPESP, coordenado pela Profa. Katia Ferraz, que contempla diversos aspectos desse OE, inclusive a questão dos galinheiros.</t>
  </si>
  <si>
    <t>Nas áreas onde as iniciativas estão sendo desenvolvidas, observa-se uma melhoria significativa nas populações de pequenos felinos e redução da retirada de indivíduos, especialmente de fêmeas. No entanto, o avanço ainda é insuficiente. Esse OE foi elaborado com o objetivo de aprimorar a compreensão e o dimensionamento desses impactos. O trabalho de conscientização é fundamental e não depende exclusivamente da construção de galinheiros. As iniciativas podem, inclusive, ser de baixo custo, uma vez que o diálogo com as comunidades gera resultados bastante relevantes. Ainda há maior concentração de ações no estado do RS, em razão de o grupo que atua na região ser bastante ativo. Contudo, é necessário ampliar a atuação para outras regiões que apresentam problemas significativos relacionados à retaliação e à caça, como o Semiárido, a Caatinga e o Cerrado. Nessas regiões, o impacto da retirada de indivíduos tende a ser mais expressivo. Não há, no momento, perspectivas de mudança substancial em relação a esse OE, considerando que ainda são poucas as pessoas que atuam de forma ativa em campo. No próximo período do PAN, a tendência é que as ações sejam mantidas nos níveis atuais.</t>
  </si>
  <si>
    <r>
      <rPr>
        <b/>
        <sz val="12"/>
        <rFont val="Calibri"/>
        <family val="2"/>
        <scheme val="minor"/>
      </rPr>
      <t xml:space="preserve">Alteração na Avaliação de Meio Termo (2026): </t>
    </r>
    <r>
      <rPr>
        <sz val="12"/>
        <rFont val="Calibri"/>
        <family val="2"/>
        <scheme val="minor"/>
      </rPr>
      <t xml:space="preserve">
8</t>
    </r>
  </si>
  <si>
    <r>
      <rPr>
        <b/>
        <sz val="12"/>
        <color theme="1"/>
        <rFont val="Calibri"/>
        <family val="2"/>
        <scheme val="minor"/>
      </rPr>
      <t xml:space="preserve">Alteração na Avaliação de Meio Termo (2026): </t>
    </r>
    <r>
      <rPr>
        <sz val="12"/>
        <color theme="1"/>
        <rFont val="Calibri"/>
        <family val="2"/>
        <scheme val="minor"/>
      </rPr>
      <t xml:space="preserve">
12</t>
    </r>
  </si>
  <si>
    <r>
      <rPr>
        <b/>
        <sz val="12"/>
        <color theme="1"/>
        <rFont val="Calibri"/>
        <family val="2"/>
        <scheme val="minor"/>
      </rPr>
      <t xml:space="preserve">Alteração na Avaliação de Meio Termo (2026): </t>
    </r>
    <r>
      <rPr>
        <sz val="12"/>
        <color theme="1"/>
        <rFont val="Calibri"/>
        <family val="2"/>
        <scheme val="minor"/>
      </rPr>
      <t xml:space="preserve">
16</t>
    </r>
  </si>
  <si>
    <r>
      <rPr>
        <b/>
        <sz val="12"/>
        <rFont val="Calibri"/>
        <family val="2"/>
        <scheme val="minor"/>
      </rPr>
      <t xml:space="preserve">Alteração na Avaliação de Meio Termo (2026): </t>
    </r>
    <r>
      <rPr>
        <sz val="12"/>
        <rFont val="Calibri"/>
        <family val="2"/>
        <scheme val="minor"/>
      </rPr>
      <t xml:space="preserve">
Fernando Lima  (ICMBio/COESP)</t>
    </r>
  </si>
  <si>
    <r>
      <rPr>
        <b/>
        <sz val="12"/>
        <rFont val="Calibri"/>
        <family val="2"/>
        <scheme val="minor"/>
      </rPr>
      <t>Alteração de texto na Avaliação de Meio Termo (2026)</t>
    </r>
    <r>
      <rPr>
        <sz val="12"/>
        <rFont val="Calibri"/>
        <family val="2"/>
        <scheme val="minor"/>
      </rPr>
      <t>: O grupo entendeu como “iniciativa”: projetos, campanhas institucionais ou levantamento e sistematização de informações​.
Linha de base - 8 projetos já realizam estas atividades: Projeto Felinos do Pampa, Projeto Felinos da Cantareira​, Felinos do Caparaó, Felinos da Juréia-Itatins, Projeto Felinos, Felinos do Aguaí (Rede TCCI), Felinos do Vale (Rede TCCI) e Felinos de Itapeva (Rede TCCI).
Meio termo: x+50%
Final: x+100%
Indicador relacionado com o protocolo gerado na ação 2.1​</t>
    </r>
  </si>
  <si>
    <t xml:space="preserve">Oito projetos já realizavam essas atividades na linha de base; atualmente, apenas sete permanecem ativos, sendo: Projeto Felinos do Pampa, Felinos do Caparaó, Felinos da Juréia-Itatins, Projeto Felinos, Felinos do Aguaí (Rede TCCI), Felinos do Vale (Rede TCCI) e Felinos de Itapeva (Rede TCCI).
Há um novo projeto, coordenado pela Profa. Katia Ferraz, intitulado “Transdisciplinaridade para a coexistência humano-fauna em paisagens compartilhadas e poupadas”, com o objetivo de dimensionar o conflito humano-fauna na Mantiqueira.
A linha de base apresentava um projeto a mais; em razão disso, foi realizada a atualização da linha de base e das metas.
</t>
  </si>
  <si>
    <t>Fernando Lima (ICMBio/COESP)</t>
  </si>
  <si>
    <t>Flávia Tirelli informou que há duas novas iniciativas no RS: Projeto Gatos-do-Mato RS e Carnívoros dos Cânions. Propõe-se verificar, junto a esses atores, se possuem atuação no dimensionamento.</t>
  </si>
  <si>
    <r>
      <rPr>
        <sz val="12"/>
        <color rgb="FF000000"/>
        <rFont val="Calibri"/>
        <scheme val="minor"/>
      </rPr>
      <t>Redução da remoção indevida de indivíduos vivos</t>
    </r>
    <r>
      <rPr>
        <i/>
        <sz val="12"/>
        <color rgb="FF000000"/>
        <rFont val="Calibri"/>
        <scheme val="minor"/>
      </rPr>
      <t xml:space="preserve"> in situ</t>
    </r>
    <r>
      <rPr>
        <sz val="12"/>
        <color rgb="FF000000"/>
        <rFont val="Calibri"/>
        <scheme val="minor"/>
      </rPr>
      <t xml:space="preserve"> e melhoramento dos procedimentos de recebimento, manutenção e destinação destes animais.</t>
    </r>
  </si>
  <si>
    <t xml:space="preserve">Ações​ como eventos, palestras, etc. Projeto Felinos do Pampa (fotos instagram e planilha do Felinos do Pampa, enviada a Equipe CENAP): 26  Felinos de Itapeva(2025): 4, Gatos do Mato(2024, 2025) RS: 6, totalizando 36. Também houve duas iniciativas junto com a Prefeitura de Nazaré Paulista/SP pelo projeto Felinos da Cantareira. </t>
  </si>
  <si>
    <t xml:space="preserve">*enviado para Equipe PAN  link  planilha para conhecimento e relatório GCWG 2024, e futuro 2025. Não foram levantadas informações de outros projetos, é preciso articular com os grupos para o incremento de informações. O projeto TCCI realizou ações em 77 escolas no Brasil, Colômbia e talvez outros países. Estas ações são gerais de educação ambiental, não necessariamente relacionada a retirada de indivíduos ou caça. </t>
  </si>
  <si>
    <t xml:space="preserve">A melhoria relacionada nas ações de sensibilização foram muito positivas, no entanto ainda não há avanços em relação a melhoria nos procedimentos. Destacam-se que as estratégias de educação ambiental foram muito importantes para a redução da remoção indevida de indivíduos, esse é um avanço siginificativo. Ressalta-se que as ações vinculadas a execução da sensibilização tiveram maior implementação resultando a tendência do primeiro indicador. O engajamento para sensibilização em geral possui um maior alcance e é mais fácil. Mas é preciso um esforço para maior atuação na melhoria na adotação e capacitação de procedimentos de recebimento, manutenção e destinação adequados. Essas inicitivas exigem maior articulação e preparo técnico. Além disso, a identificação de quem fará a capacitação, quais instituições e atores que devem ser envolvidos é fundamental. A definição dos papéis para essa execução é necessário para as melhorias no contexto do OE. </t>
  </si>
  <si>
    <r>
      <rPr>
        <b/>
        <sz val="12"/>
        <color rgb="FF000000"/>
        <rFont val="Calibri"/>
        <scheme val="minor"/>
      </rPr>
      <t>Alteração de texto na Oficina Meio-Termo (2026):</t>
    </r>
    <r>
      <rPr>
        <sz val="12"/>
        <color rgb="FF000000"/>
        <rFont val="Calibri"/>
        <scheme val="minor"/>
      </rPr>
      <t xml:space="preserve"> % de instituições listadas no PAN que formalizaram a adesão ao protocolo de recebimento, manutenção e destinação.</t>
    </r>
  </si>
  <si>
    <r>
      <rPr>
        <b/>
        <sz val="12"/>
        <color rgb="FF000000"/>
        <rFont val="Calibri"/>
        <scheme val="minor"/>
      </rPr>
      <t>Alteração Oficina Meio-Termo (2026)</t>
    </r>
    <r>
      <rPr>
        <sz val="12"/>
        <color rgb="FF000000"/>
        <rFont val="Calibri"/>
        <scheme val="minor"/>
      </rPr>
      <t xml:space="preserve"> 
33%</t>
    </r>
  </si>
  <si>
    <t>Bienal</t>
  </si>
  <si>
    <r>
      <rPr>
        <sz val="12"/>
        <color rgb="FF000000"/>
        <rFont val="Calibri"/>
        <scheme val="minor"/>
      </rPr>
      <t xml:space="preserve">Protocolo elaborado na ação 3.2​.
Instituições que recebem (CETAS, CRAS, Zoológicos, hospitais veterinários), que fazem a manutenção dos animais </t>
    </r>
    <r>
      <rPr>
        <i/>
        <sz val="12"/>
        <color rgb="FF000000"/>
        <rFont val="Calibri"/>
        <scheme val="minor"/>
      </rPr>
      <t>ex situ</t>
    </r>
    <r>
      <rPr>
        <sz val="12"/>
        <color rgb="FF000000"/>
        <rFont val="Calibri"/>
        <scheme val="minor"/>
      </rPr>
      <t xml:space="preserve"> (zoológicos) e a destinação (reintrodução ou destinação para manejo </t>
    </r>
    <r>
      <rPr>
        <i/>
        <sz val="12"/>
        <color rgb="FF000000"/>
        <rFont val="Calibri"/>
        <scheme val="minor"/>
      </rPr>
      <t>ex situ</t>
    </r>
    <r>
      <rPr>
        <sz val="12"/>
        <color rgb="FF000000"/>
        <rFont val="Calibri"/>
        <scheme val="minor"/>
      </rPr>
      <t xml:space="preserve">)​.
</t>
    </r>
    <r>
      <rPr>
        <b/>
        <sz val="12"/>
        <color rgb="FF000000"/>
        <rFont val="Calibri"/>
        <scheme val="minor"/>
      </rPr>
      <t>Inclusão de texto na Oficina Meio-Termo (2026):</t>
    </r>
    <r>
      <rPr>
        <sz val="12"/>
        <color rgb="FF000000"/>
        <rFont val="Calibri"/>
        <scheme val="minor"/>
      </rPr>
      <t xml:space="preserve"> Formula do cálculo: (nº de instituições que preencheram o formulário ÷ nº total de instituições listadas no PAN)×100</t>
    </r>
  </si>
  <si>
    <t>Não foi possível realizar a quantificação neste momento, por ausência de bases de dados consolidadas e critérios padronizados de registro. Entendo que o ponto é a execução em si, pois não houve avanço concreto nas ações do Objetivo 3. Isso indica a necessidade de reorganização da governança do objetivo, com definição clara de responsabilidades, fluxos e metas operacionais.</t>
  </si>
  <si>
    <t>Meta revisada na Oficina de Meio-Termo (2026) para 33%, em função da ausência de avanço no período e da necessidade de adequação ao ritmo real de implementação.</t>
  </si>
  <si>
    <r>
      <rPr>
        <b/>
        <sz val="12"/>
        <color rgb="FF000000"/>
        <rFont val="Calibri"/>
        <scheme val="minor"/>
      </rPr>
      <t>Alteração de texto na Avaliação de Meio Termo (2026):</t>
    </r>
    <r>
      <rPr>
        <sz val="12"/>
        <color rgb="FF000000"/>
        <rFont val="Calibri"/>
        <scheme val="minor"/>
      </rPr>
      <t xml:space="preserve"> 
Número de instituções capacitadas para o manejo adequado de pequenos felinos.</t>
    </r>
  </si>
  <si>
    <r>
      <rPr>
        <b/>
        <sz val="12"/>
        <color rgb="FF000000"/>
        <rFont val="Calibri"/>
        <scheme val="minor"/>
      </rPr>
      <t>Alteração na Oficina de Meio-Termo (2026):</t>
    </r>
    <r>
      <rPr>
        <sz val="12"/>
        <color rgb="FF000000"/>
        <rFont val="Calibri"/>
        <scheme val="minor"/>
      </rPr>
      <t xml:space="preserve"> 
10</t>
    </r>
  </si>
  <si>
    <r>
      <rPr>
        <b/>
        <sz val="12"/>
        <color rgb="FF000000"/>
        <rFont val="Calibri"/>
        <scheme val="minor"/>
      </rPr>
      <t>Alteração na Oficina de Meio-Termo (2026):</t>
    </r>
    <r>
      <rPr>
        <sz val="12"/>
        <color rgb="FF000000"/>
        <rFont val="Calibri"/>
        <scheme val="minor"/>
      </rPr>
      <t xml:space="preserve"> 20</t>
    </r>
  </si>
  <si>
    <r>
      <rPr>
        <b/>
        <sz val="12"/>
        <color rgb="FF000000"/>
        <rFont val="Calibri"/>
        <scheme val="minor"/>
      </rPr>
      <t>Alteração de texto na Avaliação de Meio Termo (2026):</t>
    </r>
    <r>
      <rPr>
        <sz val="12"/>
        <color rgb="FF000000"/>
        <rFont val="Calibri"/>
        <scheme val="minor"/>
      </rPr>
      <t xml:space="preserve"> 
Podem ser considerados nesta capacitação, pessoas que são responsáveis pelo manejo direto dos animais. Instituições que recebem (CETAS, CRAS, Zoológicos, hospitais veterinários), que fazem a manutenção dos animais </t>
    </r>
    <r>
      <rPr>
        <i/>
        <sz val="12"/>
        <color rgb="FF000000"/>
        <rFont val="Calibri"/>
        <scheme val="minor"/>
      </rPr>
      <t>ex situ</t>
    </r>
    <r>
      <rPr>
        <sz val="12"/>
        <color rgb="FF000000"/>
        <rFont val="Calibri"/>
        <scheme val="minor"/>
      </rPr>
      <t xml:space="preserve"> (zoológicos) e a destinação (reintrodução ou destinação para manejo </t>
    </r>
    <r>
      <rPr>
        <i/>
        <sz val="12"/>
        <color rgb="FF000000"/>
        <rFont val="Calibri"/>
        <scheme val="minor"/>
      </rPr>
      <t>ex situ</t>
    </r>
    <r>
      <rPr>
        <sz val="12"/>
        <color rgb="FF000000"/>
        <rFont val="Calibri"/>
        <scheme val="minor"/>
      </rPr>
      <t xml:space="preserve">)​. De 82 instituições levantadas o grupo definiu que destas pretende-se realizar a capacitação de 20 instituições. </t>
    </r>
  </si>
  <si>
    <r>
      <rPr>
        <b/>
        <sz val="12"/>
        <color rgb="FF000000"/>
        <rFont val="Calibri"/>
        <scheme val="minor"/>
      </rPr>
      <t>Alteração de texto na Avaliação de Meio Termo (2026):</t>
    </r>
    <r>
      <rPr>
        <sz val="12"/>
        <color rgb="FF000000"/>
        <rFont val="Calibri"/>
        <scheme val="minor"/>
      </rPr>
      <t xml:space="preserve"> 
Número de campanhas com ações de controle/castração de espécies domésticas (cachorros e gatos) nas áreas estratégicas do PAN, no entorno de UCs.</t>
    </r>
  </si>
  <si>
    <r>
      <rPr>
        <b/>
        <sz val="12"/>
        <color rgb="FF000000"/>
        <rFont val="Calibri"/>
        <scheme val="minor"/>
      </rPr>
      <t>Alteração de texto na Avaliação de Meio Termo (2026):</t>
    </r>
    <r>
      <rPr>
        <sz val="12"/>
        <color rgb="FF000000"/>
        <rFont val="Calibri"/>
        <scheme val="minor"/>
      </rPr>
      <t xml:space="preserve"> 
Em 2022, três campanhas realizaram ações de controle / castração cão e gato (Nova Veneza, Siderópolis e Treviso, em Santa Catarina – Projeto Felinos do Aguaí). Pretende-se ao final ter pelo menos 2 ações de controle por regiões Brasileiras. Campanhas: São consideradas ações para castração amplas ou pontuais de acordo com recurso. Controle: Sensibilização da população para manter os animais domésticos presos. </t>
    </r>
  </si>
  <si>
    <t xml:space="preserve">Duas campanhas de castração realizada pelo Felinos do Aguaí (2024 e 2025), em SC. Uma campanha realizada no Refúgio de Vida Silvestre Banhado dos Pachecos (Flávia Tirelli), no RS. Cálculo= 6 (3+3). Três campanhas realizadaspelo Projeto Felinos do Pampa, nos município de Candiota, Alegrete (entorno de UC) e Arroio Grande, Torres (no entorno de UC, PE Itapeva), no RS.  </t>
  </si>
  <si>
    <t xml:space="preserve">As campanhas realizadas pelo Felinos do Aguaí estão mantendo a ação em andamento, no entanto apenas a região sul possui campanhas realizadas até o momento. A Rede TCCI  realizou campanhas de castração e vacinação em áreas de SC (pelos Felinos do Aguaí), Piaui e Maranhão (proximas ao Parque Estadual do Mirador), no total foram realizadas 97 castrações, não há informação no momento da oficina do quantitativo de campanhas. </t>
  </si>
  <si>
    <t xml:space="preserve">É difícil mensurar a real mudança do número de castrações como benefício para as populações das espécies contempladas pelo PAN, por essa razão a acurácia é média. Embora não haja ações relacionadas diretamente para exóticas, houve um avanço importante ao conhecimento gerado sobre o impacto destes nas espécies do PAN. Dentro da esfera do PAN, há um grupo reduzido de pessoas que atuam nas questões de impactos de domésticas diretamente com pequenos felinos, mas ações nesse sentido são realizadas por outros PANs e outras instituições beneficiando também as espécies contempladas. Ressalta-se que está sendo realizado um estudo de caso de coexistência para a compreensão do efeito das castratações, isso poderá gerar um protocolo ou informações importantes para o avanço de OE. Importante elaborar ações específicas para espécies e regiões para maior implementação e efetividade dos resultados obtidos. </t>
  </si>
  <si>
    <r>
      <rPr>
        <b/>
        <sz val="12"/>
        <rFont val="Calibri"/>
        <family val="2"/>
      </rPr>
      <t xml:space="preserve">Alteração de texto na Avaliação de Meio Termo (2026): 
</t>
    </r>
    <r>
      <rPr>
        <sz val="12"/>
        <rFont val="Calibri"/>
        <family val="2"/>
      </rPr>
      <t xml:space="preserve">A linha de base foi tomada pelas publicações (revistas, dissertações e teses) a partir da reunião de planejamento em 2019 até 2022.
Meta de meio termo: Linha de Base + 20%;
Meta Final: Linha de Base + 40%;. O grupo definiu na Oficina de Meio-termo que os artigos científicos e teses publicadas serão apenas os que tenham como autores pessoas envolvidas diretamente com o PAN (GAT, articuladores e colaboradores). </t>
    </r>
  </si>
  <si>
    <t xml:space="preserve">7 artigos/teses ou dissertações publicados/finalizados no período.
1) Densidade populacional e atividade de Leopardus guttulus (Hensel, 1872) em seu limite meridional de distribuição. Maria Eduara Soares Alberti. Dissertação de Mestrado. 2025.
2) Drivers of mammalian communities in remnant forests: a case study in the Atlantic Forest, Southeastern Brazil. Lilian Bonjorne de Almeida. Tese de Doutorado. Maio 2023.
3) Reck J, Gonchoroski GZ, de Mello LS, da Silveira VP, Lunge VR, Kasper CB, Jardim M, Trigo TC. Feline Leukemia Virus in Free-ranging Neotropical Wild Felids and in Domestic Cats Found Inside Protected Areas within Rio Grande do Sul, Brazil. The Journal of Wildlife Diseases. 2025 Jul 1;61(3):708-13.
4) Santos R, Marinho PH, Venticinque EM. Activity patterns of wild mammals and spatiotemporal interactions with domestic carnivores in a periurban protected area of the Caatinga dry forest, Northeastern Brazil. Studies on Neotropical Fauna and Environment. 2025 Jun 9:1-7.
5) Ecologia e conservação do gato-maracajá (Leopardus wiedii) (Carnivora: Felidae). Marina Ochoa Favarini. Tese de Doutorado. 2025.
6) Souza UA, Berger L, Fagundes-Moreira R, Baggio-Souza V, Reis A, Mallmann-Bohn R, Girotto-Soares A, Peters FB, Favarini MO, Albano AP, Terra SR. Natural infection and diversity of hemotropic mycoplasmas in free-ranging Geoffroy’s cat (Leopardus geoffroyi) and margay cat (Leopardus wiedii) populations in Southern Brazil. Veterinary Microbiology. 2025 Mar 1;302:110396.
7) Evidences of non-lethal rabies virus exposure in free-ranging wild carnivoes from Brazilian Pampa. Padilha, Thamiris; Batista, Helena B. C. R.; Silva, Andrea C. R.; Cunha-Neto, Rene S.; Scheffer, Karin C.; Souza, Ugo; Peters, Felipe B.; Marks, Fernanda; Campos, Aline A. S.; Ogrzewalska, Maria; Jardim, Márcia M. A.; Trigo, Tatiane C.; Reck, José. Journal of Neotropical Mammalogy/Mastozoologia Neotropical. 2024
</t>
  </si>
  <si>
    <t xml:space="preserve">Acurácia foi considerada média pois inclui pesquisa apenas no Google Scholar e alguns colaboradores apenas retornaram. Considerando além destes sete documentos incluídos nos resultados, todos os artigos encontrados na base de dados "Google Scholar" para o período em questão, temos um total de 22 publicações. </t>
  </si>
  <si>
    <r>
      <rPr>
        <b/>
        <sz val="12"/>
        <color rgb="FF000000"/>
        <rFont val="Calibri"/>
        <scheme val="minor"/>
      </rPr>
      <t xml:space="preserve">Alteração de texto na Oficina Meio-Termo (2026): </t>
    </r>
    <r>
      <rPr>
        <sz val="12"/>
        <color rgb="FF000000"/>
        <rFont val="Calibri"/>
        <scheme val="minor"/>
      </rPr>
      <t xml:space="preserve">Nº de documentos técnicos apresentados para a divulgação das áreas estratégicas e espécies de PAN para inclusão em iniciativas que contemplem a manutenção e ampliação da conectividade da paisagem e melhoria da qualidade do habitat, relacionadas com ações do PAN. </t>
    </r>
  </si>
  <si>
    <r>
      <rPr>
        <b/>
        <sz val="12"/>
        <color rgb="FF000000"/>
        <rFont val="Calibri"/>
        <scheme val="minor"/>
      </rPr>
      <t>Alteração na Oficina Meio Termo (2026):</t>
    </r>
    <r>
      <rPr>
        <sz val="12"/>
        <color rgb="FF000000"/>
        <rFont val="Calibri"/>
        <scheme val="minor"/>
      </rPr>
      <t xml:space="preserve"> Flávia Tirelli (UFRGS)</t>
    </r>
  </si>
  <si>
    <t xml:space="preserve">Planos de Gestão Territorial: Corredores Ecológicos, Mosaico de UCs, Zoneamento Ecológico Econômico, planos de recuperação ambiental, Avaliação Ambiental Estratégica, Planos de Ação Estaduais, “processo de colheita”​.
Ações podem ser inseridas nos planos já existentes, porém a partir da criação do PAN.​ O alcance deste indicador depende diretamente da atuação e do engajamento dos atores do PAN. 
Devem ser contabilizados planos criadas a partir do PAN (data de publicação em 2022).
A linha de base foi calculada com base na PAT Campanha Sul Serra do Sudeste. </t>
  </si>
  <si>
    <t>Baixa</t>
  </si>
  <si>
    <t xml:space="preserve">PAT Sertões realizado no estado do CE, participação da COPAN na reunião. </t>
  </si>
  <si>
    <t>Tatiane Rech (ICMBio/CENAP)</t>
  </si>
  <si>
    <t xml:space="preserve">Muitos documentos foram gerados, no entando ainda há uma deficiência na divulgação destas ferramentas para que sejam adotadas em outras esferas. O grupo elenca como principal problema na divulgação a falta de articulação e conexão com outras instituições. Há perspectivas para a próxima metade do PAN para maior divulgação das ferramentas e com isso o fortalecimento dos mecaniscos e ferramentas institucionais. </t>
  </si>
  <si>
    <r>
      <rPr>
        <b/>
        <sz val="12"/>
        <rFont val="Calibri"/>
        <family val="2"/>
        <scheme val="minor"/>
      </rPr>
      <t>Alteração na Oficina Meio Termo (2026):</t>
    </r>
    <r>
      <rPr>
        <sz val="12"/>
        <rFont val="Calibri"/>
        <family val="2"/>
        <scheme val="minor"/>
      </rPr>
      <t xml:space="preserve"> Fernando Lima (ICMBio/COESP)</t>
    </r>
  </si>
  <si>
    <r>
      <t xml:space="preserve">Entende-se como mecanismos e ferramentas: mapas de adequabilidade, mapa de distribuição, mapa de áreas prioritárias e mapa de conectividade.
Devem ser contabilizadas a partir da criação do PAN, sendo que a linha de base foi calculada a partir do artigo da Tirelli </t>
    </r>
    <r>
      <rPr>
        <i/>
        <sz val="12"/>
        <color rgb="FF000000"/>
        <rFont val="Calibri"/>
      </rPr>
      <t>et al.</t>
    </r>
    <r>
      <rPr>
        <sz val="12"/>
        <color rgb="FF000000"/>
        <rFont val="Calibri"/>
      </rPr>
      <t xml:space="preserve"> 2021, que contempla dois mapas para </t>
    </r>
    <r>
      <rPr>
        <i/>
        <sz val="12"/>
        <color rgb="FF000000"/>
        <rFont val="Calibri"/>
      </rPr>
      <t xml:space="preserve">Leopardus munoai </t>
    </r>
    <r>
      <rPr>
        <sz val="12"/>
        <color rgb="FF000000"/>
        <rFont val="Calibri"/>
      </rPr>
      <t xml:space="preserve">(conectividade e adequabilidade) e o doutorado de Almeida (2021) (Lilian Almeida, ICMBio/CENAP), mapa de conectividade de </t>
    </r>
    <r>
      <rPr>
        <i/>
        <sz val="12"/>
        <color rgb="FF000000"/>
        <rFont val="Calibri"/>
      </rPr>
      <t>L. guttulus</t>
    </r>
    <r>
      <rPr>
        <sz val="12"/>
        <color rgb="FF000000"/>
        <rFont val="Calibri"/>
      </rPr>
      <t xml:space="preserve">; Sartor 2021 – dois mapas de adequabilidade de </t>
    </r>
    <r>
      <rPr>
        <i/>
        <sz val="12"/>
        <color rgb="FF000000"/>
        <rFont val="Calibri"/>
      </rPr>
      <t xml:space="preserve">L. geoffroyi </t>
    </r>
    <r>
      <rPr>
        <sz val="12"/>
        <color rgb="FF000000"/>
        <rFont val="Calibri"/>
      </rPr>
      <t>e</t>
    </r>
    <r>
      <rPr>
        <i/>
        <sz val="12"/>
        <color rgb="FF000000"/>
        <rFont val="Calibri"/>
      </rPr>
      <t xml:space="preserve"> L. guttulus</t>
    </r>
    <r>
      <rPr>
        <sz val="12"/>
        <color rgb="FF000000"/>
        <rFont val="Calibri"/>
      </rPr>
      <t xml:space="preserve">.​
</t>
    </r>
    <r>
      <rPr>
        <sz val="12"/>
        <rFont val="Calibri"/>
        <family val="2"/>
      </rPr>
      <t xml:space="preserve">
Deve ser monitorado a partir dos produtos das ações entregues nas monitorias.​</t>
    </r>
  </si>
  <si>
    <r>
      <t xml:space="preserve">Foram desenvolvidas 8 ferramentas técnicas, sendo 4 de adequabilidade ambiental, 2 de distribuição, 1 de conectividade e 1 de áreas prioritárias, elaboradas entre 2022 e 2024.
As ferramentas de adequabilidade ambiental contemplam </t>
    </r>
    <r>
      <rPr>
        <i/>
        <sz val="12"/>
        <rFont val="Calibri"/>
        <family val="2"/>
        <scheme val="minor"/>
      </rPr>
      <t>Leopardus guttulus</t>
    </r>
    <r>
      <rPr>
        <sz val="12"/>
        <rFont val="Calibri"/>
        <family val="2"/>
        <scheme val="minor"/>
      </rPr>
      <t xml:space="preserve"> (Sartor et al., 2024; Ribeiro-Souza et al., 2024), </t>
    </r>
    <r>
      <rPr>
        <i/>
        <sz val="12"/>
        <rFont val="Calibri"/>
        <family val="2"/>
        <scheme val="minor"/>
      </rPr>
      <t>Leopardus wiedii</t>
    </r>
    <r>
      <rPr>
        <sz val="12"/>
        <rFont val="Calibri"/>
        <family val="2"/>
        <scheme val="minor"/>
      </rPr>
      <t xml:space="preserve"> (Ribeiro-Souza et al., 2024) e </t>
    </r>
    <r>
      <rPr>
        <i/>
        <sz val="12"/>
        <rFont val="Calibri"/>
        <family val="2"/>
        <scheme val="minor"/>
      </rPr>
      <t>Herpailurus yagouaroundi</t>
    </r>
    <r>
      <rPr>
        <sz val="12"/>
        <rFont val="Calibri"/>
        <family val="2"/>
        <scheme val="minor"/>
      </rPr>
      <t xml:space="preserve"> (Ribeiro-Souza et al., 2024); as de distribuição contemplam </t>
    </r>
    <r>
      <rPr>
        <i/>
        <sz val="12"/>
        <rFont val="Calibri"/>
        <family val="2"/>
        <scheme val="minor"/>
      </rPr>
      <t>Leopardus tigrinus</t>
    </r>
    <r>
      <rPr>
        <sz val="12"/>
        <rFont val="Calibri"/>
        <family val="2"/>
        <scheme val="minor"/>
      </rPr>
      <t xml:space="preserve"> (Oliveira et al., 2022) e </t>
    </r>
    <r>
      <rPr>
        <i/>
        <sz val="12"/>
        <rFont val="Calibri"/>
        <family val="2"/>
        <scheme val="minor"/>
      </rPr>
      <t>Leopardus guttulus</t>
    </r>
    <r>
      <rPr>
        <sz val="12"/>
        <rFont val="Calibri"/>
        <family val="2"/>
        <scheme val="minor"/>
      </rPr>
      <t xml:space="preserve"> (Sartor et al., 2024); a ferramenta de conectividade contempla </t>
    </r>
    <r>
      <rPr>
        <i/>
        <sz val="12"/>
        <rFont val="Calibri"/>
        <family val="2"/>
        <scheme val="minor"/>
      </rPr>
      <t>Leopardus guttulus</t>
    </r>
    <r>
      <rPr>
        <sz val="12"/>
        <rFont val="Calibri"/>
        <family val="2"/>
        <scheme val="minor"/>
      </rPr>
      <t xml:space="preserve"> (Sartor et al., 2024); e a de áreas prioritárias contempla </t>
    </r>
    <r>
      <rPr>
        <i/>
        <sz val="12"/>
        <rFont val="Calibri"/>
        <family val="2"/>
        <scheme val="minor"/>
      </rPr>
      <t>Leopardus guttulus</t>
    </r>
    <r>
      <rPr>
        <sz val="12"/>
        <rFont val="Calibri"/>
        <family val="2"/>
        <scheme val="minor"/>
      </rPr>
      <t xml:space="preserve"> (Sartor et al., 2024)</t>
    </r>
  </si>
  <si>
    <t>Nº de artigos científicos publicados que se relacionem com ações dos objetivos do PAN.</t>
  </si>
  <si>
    <t>Levantamento de artigos, teses e dissertações realizadas no Google Scholar para o período de 2023-2025. Total = 45 (Planilha enviada a Equipe CENAP).</t>
  </si>
  <si>
    <t>Apenas uma base de dados foi consultada, podem haver outras publicações não constantes nesta.</t>
  </si>
  <si>
    <t xml:space="preserve">Muito foi realizado na disseminação de conhecimento científico e geral. Pela rede de colaboradores ainda há lacunas, mas ainda  sim destaca-se ao aumento e melhoria da difusão do conhecimento. Mesmo com um dos indicadores não tendo avanço o grupo considera que o avanço do OE está no rumo de exceder a meta. No entanto, é preciso ainda integrar mais articuladores e colaboradores, além de identificar novos atores e identificar quais públicos são importantes serem considerados. </t>
  </si>
  <si>
    <r>
      <rPr>
        <b/>
        <sz val="12"/>
        <color rgb="FF000000"/>
        <rFont val="Calibri"/>
        <scheme val="minor"/>
      </rPr>
      <t xml:space="preserve">Novo indicador elaborado, pelo agrupamento dos indicadores 6.2, 6.3 e 6.4, na Oficina de MeioTermo (2026): 
</t>
    </r>
    <r>
      <rPr>
        <sz val="12"/>
        <color rgb="FF000000"/>
        <rFont val="Calibri"/>
        <scheme val="minor"/>
      </rPr>
      <t>Nº de campanhas e ações de comunicação sobre as espécies e sua conservação, veiculadas na mídia tradicional e em plataformas online (incluindo redes sociais de amplo impacto), que envolvam atores do PAN.</t>
    </r>
  </si>
  <si>
    <t>Verificação de platafomas de notícias, mídias sociais e contatos com os atores do PAN.</t>
  </si>
  <si>
    <r>
      <rPr>
        <b/>
        <sz val="12"/>
        <color rgb="FF000000"/>
        <rFont val="Calibri"/>
      </rPr>
      <t xml:space="preserve">Indicador consolidado na Oficina de MeioTermo (2026), resultante do agrupamento dos indicadores 6.2, 6.3 e 6.4. 
</t>
    </r>
    <r>
      <rPr>
        <sz val="12"/>
        <color rgb="FF000000"/>
        <rFont val="Calibri"/>
      </rPr>
      <t xml:space="preserve">
Definições e critérios: Campanhas e ações de comunicação: ações planejadas sobre as espécies do PAN; Mídia tradicional: TV, rádio, jornal impresso e portais de notícias; Plataformas online: redes sociais, blogs, podcasts, YouTube e revistas eletrônicas de divulgação científica; Redes sociais de amplo impacto: perfis com mais de 250 mil seguidores.
Registros históricos (linha de base): Campanha identificada até 2022: SBT Ceará; Entre 2019 e 2022:
– Podcasts: jaguarundi; gato-do-mato-grande; gato-maracajá; taxonomia do complexo Leopardus colocola; gato-palheiro-pampeano; doutorado do Fernando (3x); “Cats of the Wild”; “It’s a Wild Life”.
– YouTube: WCN; Semana dos Pequenos Felinos México (live/2021); Live Uruguai.
– 4 divulgações em revistas eletrônicas de divulgação.</t>
    </r>
  </si>
  <si>
    <t xml:space="preserve">Foram contabilizadas, no período de 2023 a 2025, 49 campanhas e/ou ações de comunicação, considerando mídia tradicional e plataformas digitais. O responsável pelo indicador informou, durante a oficina, que estruturou uma planilha com as informações detalhadas; no entanto, até a consolidação da matriz de avaliação, esse material não foi disponibilizado.
</t>
  </si>
  <si>
    <r>
      <rPr>
        <sz val="12"/>
        <color rgb="FF000000"/>
        <rFont val="Calibri"/>
        <scheme val="minor"/>
      </rPr>
      <t xml:space="preserve">Durante a Oficina de Meio Termo (2026) foi compartilhado por Hugo Fernandes as seguintes informações, que estão na planilha consolidada a ser enviada pelo mesmo: 
</t>
    </r>
    <r>
      <rPr>
        <u/>
        <sz val="12"/>
        <color rgb="FF000000"/>
        <rFont val="Calibri"/>
        <scheme val="minor"/>
      </rPr>
      <t>Pesquisas e Portais de Notícias</t>
    </r>
    <r>
      <rPr>
        <sz val="12"/>
        <color rgb="FF000000"/>
        <rFont val="Calibri"/>
        <scheme val="minor"/>
      </rPr>
      <t xml:space="preserve"> - O Eco: Como felinos brasileiros reagem às mudanças humanas (2025); Mongabay Brasil: Pesquisadores tentam salvar o raro gato-palheiro-pampeano (2024). Revista Fapesp: Análise sobre fragmentação de matas e felinos. </t>
    </r>
    <r>
      <rPr>
        <u/>
        <sz val="12"/>
        <color rgb="FF000000"/>
        <rFont val="Calibri"/>
        <scheme val="minor"/>
      </rPr>
      <t>Registros e Órgãos Oficiais</t>
    </r>
    <r>
      <rPr>
        <sz val="12"/>
        <color rgb="FF000000"/>
        <rFont val="Calibri"/>
        <scheme val="minor"/>
      </rPr>
      <t xml:space="preserve"> - ProEspécies: Registros inéditos de felino ameaçado de extinção (Gato-palheiro); IBAMA: Gato-mourisco retorna à natureza monitorado no RJ (2025). </t>
    </r>
    <r>
      <rPr>
        <u/>
        <sz val="12"/>
        <color rgb="FF000000"/>
        <rFont val="Calibri"/>
        <scheme val="minor"/>
      </rPr>
      <t xml:space="preserve">Vídeos e Redes Sociais </t>
    </r>
    <r>
      <rPr>
        <sz val="12"/>
        <color rgb="FF000000"/>
        <rFont val="Calibri"/>
        <scheme val="minor"/>
      </rPr>
      <t xml:space="preserve">- G1 TV Rio Sul (Instagram): Seis espécies de felinos registradas juntas no RJ; YouTube: Registro de felinos silvestres em território compartilhado; G1 (Facebook): Resgate de filhote de gato-maracajá no RS. </t>
    </r>
    <r>
      <rPr>
        <u/>
        <sz val="12"/>
        <color rgb="FF000000"/>
        <rFont val="Calibri"/>
        <scheme val="minor"/>
      </rPr>
      <t>Podcasts e Rádio</t>
    </r>
    <r>
      <rPr>
        <sz val="12"/>
        <color rgb="FF000000"/>
        <rFont val="Calibri"/>
        <scheme val="minor"/>
      </rPr>
      <t xml:space="preserve"> - Fauna News: Podcast Silvestres - Desafios da fauna e felinos; Que bicho é esse? (Spotify): Episódios sobre fauna silvestre e felinos da Cantareira.</t>
    </r>
  </si>
  <si>
    <r>
      <rPr>
        <b/>
        <sz val="12"/>
        <color rgb="FF000000"/>
        <rFont val="Calibri"/>
        <scheme val="minor"/>
      </rPr>
      <t xml:space="preserve">Alteração de texto na Oficina Meio-Termo (2026): </t>
    </r>
    <r>
      <rPr>
        <sz val="12"/>
        <color rgb="FF000000"/>
        <rFont val="Calibri"/>
        <scheme val="minor"/>
      </rPr>
      <t>Nº de cursos ou capacitações que passaram a incluir conteúdos específicos sobre manejo e/ou conservação de pequenos felinos, a partir da atuação do grupo.</t>
    </r>
  </si>
  <si>
    <r>
      <rPr>
        <b/>
        <sz val="12"/>
        <color rgb="FF000000"/>
        <rFont val="Calibri"/>
        <scheme val="minor"/>
      </rPr>
      <t xml:space="preserve">Alteração de texto na Avaliação de Meio Termo (2026): 
</t>
    </r>
    <r>
      <rPr>
        <sz val="12"/>
        <color rgb="FF000000"/>
        <rFont val="Calibri"/>
        <scheme val="minor"/>
      </rPr>
      <t>Cursos e capacitações de curta ou longa duração que gerem conhecimento relevante para a distinção de espécies por profissionais que atuam diretamente com fauna.
O módulo de "pequenos felinos" pode estar inserido em cursos mais gerais. Curso do Fábio Mazim: “Vivências de campo para Mastozoólogos”, sendo pelo menos um. 
https://www.fam.br/curso/medicina-de-animais-silvestres-e-exoticos/ - O público-alvo são profissionais e estudantes de biologia e medicina veterinária.
Curso de capacitação da Polícia Militar Ambiental do Estado de São Paulo ministrado pelo Zoológico de São Bernardo do Campo - Marcelo da Silva Gomes;
https://www.bnselvagens.com.br/p/cursoselvagens - BN Reab e Bem-estar felino -  Jacqueline Muniz;
 Anclivepa.</t>
    </r>
  </si>
  <si>
    <t xml:space="preserve">O responsável não tem informações a respeito de novos cursos. No entanto, não realizou nenhum mapeamento maior para essa identificação, por isso acredita que é possível que tenham outros cursos, justificando a acurácia baixa. </t>
  </si>
  <si>
    <t>Data da Avaliação Final</t>
  </si>
  <si>
    <t>DADOS DA AVALIAÇÃO FINAL</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</si>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</sst>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8" x14ac:knownFonts="1">
    <font>
      <sz val="10"/>
      <name val="Arial"/>
      <family val="2"/>
    </font>
    <font>
      <sz val="10"/>
      <name val="Arial"/>
      <family val="2"/>
    </font>
    <font>
      <sz val="20"/>
      <name val="Arial"/>
      <family val="2"/>
    </font>
    <font>
      <sz val="11"/>
      <color theme="1"/>
      <name val="Calibri"/>
      <family val="2"/>
      <scheme val="minor"/>
    </font>
    <font>
      <sz val="12"/>
      <name val="Calibri"/>
      <family val="2"/>
      <scheme val="minor"/>
    </font>
    <font>
      <sz val="14"/>
      <name val="Calibri"/>
      <family val="2"/>
      <scheme val="minor"/>
    </font>
    <font>
      <sz val="16"/>
      <name val="Calibri"/>
      <family val="2"/>
      <scheme val="minor"/>
    </font>
    <font>
      <b/>
      <sz val="18"/>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10"/>
      <name val="Arial"/>
      <family val="2"/>
    </font>
    <font>
      <sz val="20"/>
      <name val="Arial"/>
      <family val="2"/>
    </font>
    <font>
      <sz val="14"/>
      <name val="Calibri"/>
      <family val="2"/>
      <scheme val="minor"/>
    </font>
    <font>
      <sz val="10"/>
      <name val="Calibri"/>
      <family val="2"/>
      <scheme val="minor"/>
    </font>
    <font>
      <b/>
      <sz val="18"/>
      <color rgb="FF003366"/>
      <name val="Calibri"/>
      <family val="2"/>
    </font>
    <font>
      <b/>
      <sz val="14"/>
      <color rgb="FF003366"/>
      <name val="Calibri"/>
      <family val="2"/>
    </font>
    <font>
      <b/>
      <sz val="12"/>
      <color theme="0"/>
      <name val="Calibri"/>
      <family val="2"/>
      <scheme val="minor"/>
    </font>
    <font>
      <b/>
      <sz val="12"/>
      <color theme="1"/>
      <name val="Calibri"/>
      <family val="2"/>
      <scheme val="minor"/>
    </font>
    <font>
      <b/>
      <sz val="12"/>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sz val="12"/>
      <color theme="0"/>
      <name val="Calibri"/>
      <family val="2"/>
      <scheme val="minor"/>
    </font>
    <font>
      <b/>
      <sz val="14"/>
      <color theme="0"/>
      <name val="Calibri"/>
      <family val="2"/>
      <scheme val="minor"/>
    </font>
    <font>
      <b/>
      <sz val="12"/>
      <color rgb="FFFFFFFF"/>
      <name val="Calibri"/>
      <family val="2"/>
      <scheme val="minor"/>
    </font>
    <font>
      <sz val="12"/>
      <color rgb="FFFFFFFF"/>
      <name val="Calibri"/>
      <family val="2"/>
      <scheme val="minor"/>
    </font>
    <font>
      <b/>
      <sz val="16"/>
      <color theme="0"/>
      <name val="Calibri"/>
      <scheme val="minor"/>
    </font>
    <font>
      <b/>
      <sz val="16"/>
      <name val="Calibri"/>
      <family val="2"/>
      <scheme val="minor"/>
    </font>
    <font>
      <sz val="20"/>
      <name val="Calibri"/>
      <family val="2"/>
      <scheme val="minor"/>
    </font>
    <font>
      <sz val="16"/>
      <name val="Calibri"/>
      <scheme val="minor"/>
    </font>
    <font>
      <sz val="10"/>
      <name val="Calibri"/>
      <scheme val="minor"/>
    </font>
    <font>
      <b/>
      <sz val="14"/>
      <color theme="0"/>
      <name val="Calibri"/>
      <scheme val="minor"/>
    </font>
    <font>
      <sz val="12"/>
      <color theme="1"/>
      <name val="Calibri"/>
      <scheme val="minor"/>
    </font>
    <font>
      <sz val="14"/>
      <name val="Calibri"/>
      <scheme val="minor"/>
    </font>
    <font>
      <b/>
      <sz val="16"/>
      <color theme="1"/>
      <name val="Calibri"/>
      <family val="2"/>
      <scheme val="minor"/>
    </font>
    <font>
      <sz val="14"/>
      <name val="Arial"/>
      <family val="2"/>
    </font>
    <font>
      <b/>
      <sz val="16"/>
      <color theme="1"/>
      <name val="Calibri"/>
      <scheme val="minor"/>
    </font>
    <font>
      <b/>
      <sz val="12"/>
      <color theme="1"/>
      <name val="Calibri"/>
      <scheme val="minor"/>
    </font>
    <font>
      <sz val="12"/>
      <color rgb="FF000000"/>
      <name val="Calibri"/>
      <scheme val="minor"/>
    </font>
    <font>
      <i/>
      <sz val="12"/>
      <color rgb="FF000000"/>
      <name val="Calibri"/>
      <scheme val="minor"/>
    </font>
    <font>
      <sz val="12"/>
      <color rgb="FF000000"/>
      <name val="Calibri"/>
      <family val="2"/>
    </font>
    <font>
      <sz val="12"/>
      <color rgb="FF000000"/>
      <name val="Calibri"/>
    </font>
    <font>
      <i/>
      <sz val="12"/>
      <color rgb="FF000000"/>
      <name val="Calibri"/>
    </font>
    <font>
      <i/>
      <sz val="12"/>
      <name val="Calibri"/>
      <family val="2"/>
      <scheme val="minor"/>
    </font>
    <font>
      <sz val="12"/>
      <name val="Arial"/>
      <family val="2"/>
    </font>
    <font>
      <sz val="12"/>
      <color rgb="FF0D0D0D"/>
      <name val="Calibri"/>
      <family val="2"/>
    </font>
    <font>
      <b/>
      <sz val="12"/>
      <color rgb="FF000000"/>
      <name val="Calibri"/>
      <family val="2"/>
      <scheme val="minor"/>
    </font>
    <font>
      <sz val="12"/>
      <color theme="1"/>
      <name val="Calibri"/>
      <family val="2"/>
    </font>
    <font>
      <b/>
      <sz val="12"/>
      <name val="Calibri"/>
      <family val="2"/>
    </font>
    <font>
      <i/>
      <sz val="12"/>
      <color theme="1"/>
      <name val="Calibri"/>
      <family val="2"/>
      <scheme val="minor"/>
    </font>
    <font>
      <i/>
      <sz val="12"/>
      <color rgb="FF000000"/>
      <name val="Calibri"/>
      <family val="2"/>
      <scheme val="minor"/>
    </font>
    <font>
      <b/>
      <sz val="12"/>
      <color rgb="FF000000"/>
      <name val="Calibri"/>
      <scheme val="minor"/>
    </font>
    <font>
      <sz val="12"/>
      <name val="Calibri"/>
    </font>
    <font>
      <b/>
      <sz val="12"/>
      <color rgb="FF000000"/>
      <name val="Calibri"/>
    </font>
    <font>
      <u/>
      <sz val="12"/>
      <color rgb="FF000000"/>
      <name val="Calibri"/>
      <scheme val="minor"/>
    </font>
  </fonts>
  <fills count="19">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003366"/>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rgb="FF000000"/>
      </patternFill>
    </fill>
    <fill>
      <patternFill patternType="solid">
        <fgColor theme="6" tint="-0.249977111117893"/>
        <bgColor rgb="FF93C47D"/>
      </patternFill>
    </fill>
    <fill>
      <patternFill patternType="solid">
        <fgColor theme="6" tint="0.59999389629810485"/>
        <bgColor rgb="FF93C47D"/>
      </patternFill>
    </fill>
    <fill>
      <patternFill patternType="solid">
        <fgColor rgb="FF0066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CC6C6A"/>
        <bgColor indexed="64"/>
      </patternFill>
    </fill>
    <fill>
      <patternFill patternType="solid">
        <fgColor rgb="FFFFFFFF"/>
        <bgColor rgb="FF000000"/>
      </patternFill>
    </fill>
  </fills>
  <borders count="2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rgb="FFFFFFFF"/>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bottom style="double">
        <color indexed="64"/>
      </bottom>
      <diagonal/>
    </border>
    <border>
      <left style="thin">
        <color indexed="64"/>
      </left>
      <right/>
      <top/>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4">
    <xf numFmtId="0" fontId="0" fillId="0" borderId="0"/>
    <xf numFmtId="0" fontId="1" fillId="2" borderId="1">
      <alignment horizontal="center" vertical="center" wrapText="1"/>
    </xf>
    <xf numFmtId="0" fontId="3" fillId="0" borderId="0"/>
    <xf numFmtId="9" fontId="3" fillId="0" borderId="0" applyFont="0" applyFill="0" applyBorder="0" applyAlignment="0" applyProtection="0"/>
  </cellStyleXfs>
  <cellXfs count="202">
    <xf numFmtId="0" fontId="0" fillId="0" borderId="0" xfId="0"/>
    <xf numFmtId="0" fontId="5" fillId="3" borderId="0" xfId="0" applyFont="1" applyFill="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0" fontId="0" fillId="3" borderId="0" xfId="0" applyFill="1" applyAlignment="1">
      <alignment vertical="center"/>
    </xf>
    <xf numFmtId="0" fontId="8" fillId="0" borderId="2" xfId="0" applyFont="1" applyBorder="1" applyAlignment="1">
      <alignment vertical="center" wrapText="1"/>
    </xf>
    <xf numFmtId="0" fontId="5" fillId="3" borderId="2" xfId="0" applyFont="1" applyFill="1" applyBorder="1" applyAlignment="1">
      <alignment vertical="center"/>
    </xf>
    <xf numFmtId="0" fontId="13" fillId="3" borderId="0" xfId="0" applyFont="1" applyFill="1" applyAlignment="1">
      <alignment vertical="center"/>
    </xf>
    <xf numFmtId="0" fontId="14" fillId="3" borderId="0" xfId="0" applyFont="1" applyFill="1" applyAlignment="1">
      <alignment vertical="center"/>
    </xf>
    <xf numFmtId="0" fontId="15" fillId="3" borderId="0" xfId="0" applyFont="1" applyFill="1" applyAlignment="1">
      <alignment vertical="center"/>
    </xf>
    <xf numFmtId="0" fontId="0" fillId="6" borderId="0" xfId="0" applyFill="1" applyAlignment="1">
      <alignment vertical="center"/>
    </xf>
    <xf numFmtId="0" fontId="2" fillId="6" borderId="0" xfId="0" applyFont="1" applyFill="1" applyAlignment="1">
      <alignment vertical="center"/>
    </xf>
    <xf numFmtId="0" fontId="5" fillId="6" borderId="0" xfId="0" applyFont="1" applyFill="1" applyAlignment="1">
      <alignment vertical="center"/>
    </xf>
    <xf numFmtId="0" fontId="11" fillId="3" borderId="0" xfId="0" applyFont="1" applyFill="1" applyAlignment="1">
      <alignment vertical="center"/>
    </xf>
    <xf numFmtId="0" fontId="11" fillId="6" borderId="0" xfId="0" applyFont="1" applyFill="1" applyAlignment="1">
      <alignment vertical="center"/>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xf>
    <xf numFmtId="0" fontId="16" fillId="3" borderId="0" xfId="0" applyFont="1" applyFill="1"/>
    <xf numFmtId="0" fontId="16" fillId="3" borderId="0" xfId="0" applyFont="1" applyFill="1" applyAlignment="1">
      <alignment wrapText="1"/>
    </xf>
    <xf numFmtId="0" fontId="16" fillId="6" borderId="0" xfId="0" applyFont="1" applyFill="1"/>
    <xf numFmtId="0" fontId="16" fillId="6" borderId="0" xfId="0" applyFont="1" applyFill="1" applyAlignment="1">
      <alignment wrapText="1"/>
    </xf>
    <xf numFmtId="0" fontId="6" fillId="3" borderId="2" xfId="0" applyFont="1" applyFill="1" applyBorder="1" applyAlignment="1">
      <alignment horizontal="left" vertical="center" wrapText="1" indent="2"/>
    </xf>
    <xf numFmtId="0" fontId="7" fillId="6" borderId="0" xfId="0" applyFont="1" applyFill="1" applyAlignment="1">
      <alignment horizontal="center" vertical="center"/>
    </xf>
    <xf numFmtId="0" fontId="0" fillId="3" borderId="0" xfId="0" applyFill="1"/>
    <xf numFmtId="0" fontId="20" fillId="10" borderId="12" xfId="0" applyFont="1" applyFill="1" applyBorder="1" applyAlignment="1">
      <alignment horizontal="center" vertical="center"/>
    </xf>
    <xf numFmtId="0" fontId="20" fillId="10" borderId="12" xfId="0" applyFont="1" applyFill="1" applyBorder="1" applyAlignment="1">
      <alignment horizontal="center" vertical="center" wrapText="1"/>
    </xf>
    <xf numFmtId="0" fontId="21" fillId="10" borderId="12" xfId="0" applyFont="1" applyFill="1" applyBorder="1" applyAlignment="1">
      <alignment horizontal="center" vertical="center"/>
    </xf>
    <xf numFmtId="0" fontId="20" fillId="7" borderId="12" xfId="0" applyFont="1" applyFill="1" applyBorder="1" applyAlignment="1">
      <alignment horizontal="center" vertical="center" wrapText="1"/>
    </xf>
    <xf numFmtId="0" fontId="23" fillId="7" borderId="12" xfId="0" applyFont="1" applyFill="1" applyBorder="1" applyAlignment="1">
      <alignment vertical="center" wrapText="1"/>
    </xf>
    <xf numFmtId="0" fontId="20" fillId="9" borderId="12" xfId="0" applyFont="1" applyFill="1" applyBorder="1" applyAlignment="1">
      <alignment horizontal="center" vertical="center" wrapText="1"/>
    </xf>
    <xf numFmtId="0" fontId="23" fillId="9" borderId="12" xfId="0" applyFont="1" applyFill="1" applyBorder="1" applyAlignment="1">
      <alignment vertical="center" wrapText="1"/>
    </xf>
    <xf numFmtId="0" fontId="23" fillId="15" borderId="12" xfId="0" applyFont="1" applyFill="1" applyBorder="1" applyAlignment="1">
      <alignment vertical="center" wrapText="1"/>
    </xf>
    <xf numFmtId="0" fontId="22" fillId="13" borderId="12" xfId="0" applyFont="1" applyFill="1" applyBorder="1" applyAlignment="1">
      <alignment horizontal="left" vertical="center" wrapText="1"/>
    </xf>
    <xf numFmtId="0" fontId="6" fillId="3" borderId="0" xfId="0" applyFont="1" applyFill="1" applyAlignment="1">
      <alignment vertical="center"/>
    </xf>
    <xf numFmtId="0" fontId="16" fillId="6" borderId="0" xfId="0" applyFont="1" applyFill="1" applyAlignment="1">
      <alignment vertical="center"/>
    </xf>
    <xf numFmtId="0" fontId="16" fillId="3" borderId="0" xfId="0" applyFont="1" applyFill="1" applyAlignment="1">
      <alignment vertical="center"/>
    </xf>
    <xf numFmtId="0" fontId="31" fillId="6" borderId="0" xfId="0" applyFont="1" applyFill="1" applyAlignment="1">
      <alignment vertical="center"/>
    </xf>
    <xf numFmtId="0" fontId="31" fillId="3" borderId="0" xfId="0" applyFont="1" applyFill="1" applyAlignment="1">
      <alignment vertical="center"/>
    </xf>
    <xf numFmtId="14" fontId="5" fillId="0" borderId="2" xfId="0" applyNumberFormat="1" applyFont="1" applyBorder="1" applyAlignment="1">
      <alignment horizontal="center" vertical="center"/>
    </xf>
    <xf numFmtId="0" fontId="21" fillId="3" borderId="0" xfId="0" applyFont="1" applyFill="1" applyAlignment="1">
      <alignment vertical="center"/>
    </xf>
    <xf numFmtId="0" fontId="4" fillId="6" borderId="0" xfId="0" applyFont="1" applyFill="1" applyAlignment="1">
      <alignment vertical="center"/>
    </xf>
    <xf numFmtId="0" fontId="4" fillId="3" borderId="0" xfId="0" applyFont="1" applyFill="1" applyAlignment="1">
      <alignment vertical="center"/>
    </xf>
    <xf numFmtId="0" fontId="23" fillId="10" borderId="14" xfId="0" applyFont="1" applyFill="1" applyBorder="1" applyAlignment="1">
      <alignment horizontal="center" vertical="center"/>
    </xf>
    <xf numFmtId="0" fontId="23" fillId="10" borderId="1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14" xfId="0" applyFont="1" applyFill="1" applyBorder="1" applyAlignment="1">
      <alignment horizontal="center" vertical="center"/>
    </xf>
    <xf numFmtId="0" fontId="1" fillId="6" borderId="0" xfId="0" applyFont="1" applyFill="1" applyAlignment="1">
      <alignment vertical="center"/>
    </xf>
    <xf numFmtId="0" fontId="10" fillId="6" borderId="0" xfId="0" applyFont="1" applyFill="1" applyAlignment="1">
      <alignment vertical="center"/>
    </xf>
    <xf numFmtId="0" fontId="10" fillId="3" borderId="0" xfId="0" applyFont="1" applyFill="1" applyAlignment="1">
      <alignment vertical="center"/>
    </xf>
    <xf numFmtId="0" fontId="30" fillId="0" borderId="16" xfId="0" applyFont="1" applyBorder="1" applyAlignment="1">
      <alignment vertical="center"/>
    </xf>
    <xf numFmtId="0" fontId="30" fillId="3" borderId="16" xfId="0" applyFont="1" applyFill="1" applyBorder="1" applyAlignment="1">
      <alignment vertical="center"/>
    </xf>
    <xf numFmtId="0" fontId="38" fillId="6" borderId="0" xfId="0" applyFont="1" applyFill="1" applyAlignment="1">
      <alignment vertical="center"/>
    </xf>
    <xf numFmtId="0" fontId="38" fillId="3" borderId="0" xfId="0" applyFont="1" applyFill="1" applyAlignment="1">
      <alignment vertical="center"/>
    </xf>
    <xf numFmtId="0" fontId="9" fillId="6" borderId="0" xfId="0" applyFont="1" applyFill="1" applyAlignment="1">
      <alignment vertical="center"/>
    </xf>
    <xf numFmtId="0" fontId="9" fillId="3" borderId="0" xfId="0" applyFont="1" applyFill="1" applyAlignment="1">
      <alignment vertical="center"/>
    </xf>
    <xf numFmtId="0" fontId="21" fillId="6" borderId="0" xfId="0" applyFont="1" applyFill="1" applyAlignment="1">
      <alignment vertical="center"/>
    </xf>
    <xf numFmtId="0" fontId="2" fillId="3" borderId="0" xfId="0" applyFont="1" applyFill="1" applyAlignment="1">
      <alignment vertical="center"/>
    </xf>
    <xf numFmtId="14" fontId="36" fillId="0" borderId="2" xfId="0" applyNumberFormat="1" applyFont="1" applyBorder="1" applyAlignment="1">
      <alignment horizontal="center" vertical="center"/>
    </xf>
    <xf numFmtId="0" fontId="29" fillId="6" borderId="18" xfId="0" applyFont="1" applyFill="1" applyBorder="1" applyAlignment="1">
      <alignment vertical="center"/>
    </xf>
    <xf numFmtId="0" fontId="39" fillId="0" borderId="19" xfId="0" applyFont="1" applyBorder="1" applyAlignment="1">
      <alignment vertical="center"/>
    </xf>
    <xf numFmtId="0" fontId="39" fillId="0" borderId="15" xfId="0" applyFont="1" applyBorder="1" applyAlignment="1">
      <alignment vertical="center"/>
    </xf>
    <xf numFmtId="0" fontId="39" fillId="3" borderId="15" xfId="0" applyFont="1" applyFill="1" applyBorder="1" applyAlignment="1">
      <alignment vertical="center"/>
    </xf>
    <xf numFmtId="0" fontId="9" fillId="3" borderId="6" xfId="0" applyFont="1" applyFill="1" applyBorder="1" applyAlignment="1">
      <alignment vertical="center"/>
    </xf>
    <xf numFmtId="0" fontId="4" fillId="10" borderId="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23" fillId="9"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35" fillId="17"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33" fillId="3" borderId="0" xfId="0" applyFont="1" applyFill="1" applyAlignment="1">
      <alignment wrapText="1"/>
    </xf>
    <xf numFmtId="0" fontId="33" fillId="3" borderId="0" xfId="0" applyFont="1" applyFill="1"/>
    <xf numFmtId="0" fontId="33" fillId="6" borderId="0" xfId="0" applyFont="1" applyFill="1"/>
    <xf numFmtId="0" fontId="33" fillId="6" borderId="0" xfId="0" applyFont="1" applyFill="1" applyAlignment="1">
      <alignment wrapText="1"/>
    </xf>
    <xf numFmtId="0" fontId="4" fillId="0" borderId="2" xfId="0" applyFont="1" applyBorder="1" applyAlignment="1">
      <alignment horizontal="center" vertical="center" wrapText="1"/>
    </xf>
    <xf numFmtId="0" fontId="6" fillId="0" borderId="2" xfId="0" applyFont="1" applyBorder="1" applyAlignment="1">
      <alignment vertical="center"/>
    </xf>
    <xf numFmtId="0" fontId="32" fillId="3" borderId="4" xfId="0" applyFont="1" applyFill="1" applyBorder="1" applyAlignment="1">
      <alignment vertical="center" wrapText="1"/>
    </xf>
    <xf numFmtId="0" fontId="32" fillId="3" borderId="6" xfId="0" applyFont="1" applyFill="1" applyBorder="1" applyAlignment="1">
      <alignment vertical="center" wrapText="1"/>
    </xf>
    <xf numFmtId="0" fontId="32" fillId="3" borderId="5" xfId="0" applyFont="1" applyFill="1" applyBorder="1" applyAlignment="1">
      <alignment vertical="center" wrapText="1"/>
    </xf>
    <xf numFmtId="0" fontId="41" fillId="0" borderId="2" xfId="0" applyFont="1" applyBorder="1" applyAlignment="1">
      <alignment horizontal="center" vertical="center" wrapText="1"/>
    </xf>
    <xf numFmtId="0" fontId="4" fillId="0" borderId="0" xfId="0" applyFont="1" applyAlignment="1">
      <alignment horizontal="center" vertical="center" wrapText="1"/>
    </xf>
    <xf numFmtId="0" fontId="2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43"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23"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44" fillId="3"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3" fillId="3" borderId="2" xfId="0" applyFont="1" applyFill="1" applyBorder="1" applyAlignment="1">
      <alignment horizontal="center" vertical="center" wrapText="1"/>
    </xf>
    <xf numFmtId="0" fontId="19" fillId="6" borderId="18" xfId="0" applyFont="1" applyFill="1" applyBorder="1" applyAlignment="1">
      <alignment vertical="center"/>
    </xf>
    <xf numFmtId="0" fontId="47" fillId="3" borderId="6" xfId="0" applyFont="1" applyFill="1" applyBorder="1" applyAlignment="1">
      <alignment vertical="center"/>
    </xf>
    <xf numFmtId="0" fontId="20" fillId="3" borderId="15" xfId="0" applyFont="1" applyFill="1" applyBorder="1" applyAlignment="1">
      <alignment vertical="center"/>
    </xf>
    <xf numFmtId="0" fontId="23" fillId="7" borderId="2" xfId="0" applyFont="1" applyFill="1" applyBorder="1" applyAlignment="1">
      <alignment horizontal="center" vertical="center" wrapText="1"/>
    </xf>
    <xf numFmtId="0" fontId="22" fillId="3" borderId="2" xfId="0" applyFont="1" applyFill="1" applyBorder="1" applyAlignment="1">
      <alignment vertical="center" wrapText="1"/>
    </xf>
    <xf numFmtId="0" fontId="8" fillId="18" borderId="2" xfId="0" applyFont="1" applyFill="1" applyBorder="1" applyAlignment="1">
      <alignment vertical="center" wrapText="1"/>
    </xf>
    <xf numFmtId="0" fontId="4" fillId="3" borderId="2" xfId="0" applyFont="1" applyFill="1" applyBorder="1" applyAlignment="1">
      <alignment vertical="center" wrapText="1"/>
    </xf>
    <xf numFmtId="0" fontId="4" fillId="3" borderId="2" xfId="0" applyFont="1" applyFill="1" applyBorder="1" applyAlignment="1">
      <alignment vertical="center"/>
    </xf>
    <xf numFmtId="0" fontId="8" fillId="18" borderId="5" xfId="0" applyFont="1" applyFill="1" applyBorder="1" applyAlignment="1">
      <alignment horizontal="center" vertical="center" wrapText="1"/>
    </xf>
    <xf numFmtId="0" fontId="48" fillId="0" borderId="0" xfId="0" applyFont="1" applyAlignment="1">
      <alignment horizontal="center" vertical="center" wrapText="1"/>
    </xf>
    <xf numFmtId="14" fontId="8" fillId="18" borderId="2" xfId="0" applyNumberFormat="1" applyFont="1" applyFill="1" applyBorder="1" applyAlignment="1">
      <alignment horizontal="center" vertical="center" wrapText="1"/>
    </xf>
    <xf numFmtId="0" fontId="4" fillId="3" borderId="3" xfId="0" applyFont="1" applyFill="1" applyBorder="1" applyAlignment="1">
      <alignment vertical="center"/>
    </xf>
    <xf numFmtId="0" fontId="23" fillId="0" borderId="2" xfId="0" applyFont="1" applyBorder="1" applyAlignment="1">
      <alignment horizontal="center" vertical="center" wrapText="1"/>
    </xf>
    <xf numFmtId="14" fontId="8" fillId="18" borderId="2" xfId="0" applyNumberFormat="1" applyFont="1" applyFill="1" applyBorder="1" applyAlignment="1">
      <alignment horizontal="center" vertical="center"/>
    </xf>
    <xf numFmtId="17" fontId="8" fillId="18" borderId="5" xfId="0"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0" fontId="4" fillId="0" borderId="2" xfId="0" applyFont="1" applyBorder="1" applyAlignment="1">
      <alignment horizontal="left" vertical="center" wrapText="1"/>
    </xf>
    <xf numFmtId="0" fontId="0" fillId="0" borderId="0" xfId="0" applyAlignment="1">
      <alignment horizontal="center" vertical="center"/>
    </xf>
    <xf numFmtId="0" fontId="4" fillId="3" borderId="3" xfId="0" applyFont="1" applyFill="1" applyBorder="1" applyAlignment="1">
      <alignment horizontal="center" vertical="center"/>
    </xf>
    <xf numFmtId="0" fontId="4" fillId="3" borderId="9" xfId="0" applyFont="1" applyFill="1" applyBorder="1" applyAlignment="1">
      <alignment vertical="center"/>
    </xf>
    <xf numFmtId="0" fontId="8" fillId="18" borderId="2" xfId="0" applyFont="1" applyFill="1" applyBorder="1" applyAlignment="1">
      <alignment horizontal="center" vertical="center"/>
    </xf>
    <xf numFmtId="0" fontId="8" fillId="18" borderId="2" xfId="0" applyFont="1" applyFill="1" applyBorder="1" applyAlignment="1">
      <alignment vertical="center"/>
    </xf>
    <xf numFmtId="0" fontId="8" fillId="18" borderId="2" xfId="0" applyFont="1" applyFill="1" applyBorder="1" applyAlignment="1">
      <alignment horizontal="center" vertical="center" wrapText="1"/>
    </xf>
    <xf numFmtId="0" fontId="4" fillId="0" borderId="2" xfId="0" applyFont="1" applyBorder="1" applyAlignment="1">
      <alignment horizontal="center" vertical="center"/>
    </xf>
    <xf numFmtId="0" fontId="23" fillId="0" borderId="2" xfId="0" applyFont="1" applyBorder="1" applyAlignment="1">
      <alignment horizontal="center" vertical="center"/>
    </xf>
    <xf numFmtId="0" fontId="50" fillId="18" borderId="2" xfId="0" applyFont="1" applyFill="1" applyBorder="1" applyAlignment="1">
      <alignment horizontal="center" vertical="center" wrapText="1"/>
    </xf>
    <xf numFmtId="14" fontId="8" fillId="18" borderId="5" xfId="0" applyNumberFormat="1" applyFont="1" applyFill="1" applyBorder="1" applyAlignment="1">
      <alignment horizontal="center" vertical="center"/>
    </xf>
    <xf numFmtId="0" fontId="43" fillId="18"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9" fontId="41" fillId="0" borderId="2" xfId="0" applyNumberFormat="1" applyFont="1" applyBorder="1" applyAlignment="1">
      <alignment horizontal="center" vertical="center" wrapText="1"/>
    </xf>
    <xf numFmtId="0" fontId="44" fillId="0" borderId="2" xfId="0" applyFont="1" applyBorder="1" applyAlignment="1">
      <alignment horizontal="center" vertical="top" wrapText="1"/>
    </xf>
    <xf numFmtId="0" fontId="41" fillId="0" borderId="2" xfId="0" applyFont="1" applyBorder="1" applyAlignment="1">
      <alignment vertical="center" wrapText="1"/>
    </xf>
    <xf numFmtId="0" fontId="55" fillId="0" borderId="5" xfId="0" applyFont="1" applyBorder="1" applyAlignment="1">
      <alignment horizontal="center" vertical="center" wrapText="1"/>
    </xf>
    <xf numFmtId="0" fontId="4" fillId="3" borderId="8" xfId="0" applyFont="1" applyFill="1" applyBorder="1" applyAlignment="1">
      <alignment vertical="center"/>
    </xf>
    <xf numFmtId="0" fontId="4" fillId="3" borderId="9" xfId="0" applyFont="1" applyFill="1" applyBorder="1" applyAlignment="1">
      <alignment vertical="center"/>
    </xf>
    <xf numFmtId="0" fontId="4" fillId="3" borderId="3" xfId="0" applyFont="1" applyFill="1" applyBorder="1" applyAlignment="1">
      <alignmen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38" fillId="0" borderId="2" xfId="0" applyFont="1" applyBorder="1" applyAlignment="1">
      <alignment horizontal="center" vertical="center"/>
    </xf>
    <xf numFmtId="0" fontId="10" fillId="4" borderId="20" xfId="0" applyFont="1" applyFill="1" applyBorder="1" applyAlignment="1">
      <alignment horizontal="center" vertical="center" wrapText="1"/>
    </xf>
    <xf numFmtId="0" fontId="10" fillId="4" borderId="0" xfId="0" applyFont="1" applyFill="1" applyAlignment="1">
      <alignment horizontal="center" vertical="center" wrapText="1"/>
    </xf>
    <xf numFmtId="0" fontId="7" fillId="0" borderId="2" xfId="0" applyFont="1" applyBorder="1" applyAlignment="1">
      <alignment horizontal="center" vertical="center"/>
    </xf>
    <xf numFmtId="0" fontId="10" fillId="5" borderId="9" xfId="0" applyFont="1" applyFill="1" applyBorder="1" applyAlignment="1">
      <alignment horizontal="center" vertical="center"/>
    </xf>
    <xf numFmtId="0" fontId="41" fillId="0" borderId="8" xfId="0" applyFont="1" applyBorder="1" applyAlignment="1">
      <alignment horizontal="center" vertical="center" wrapText="1"/>
    </xf>
    <xf numFmtId="0" fontId="34" fillId="5" borderId="2" xfId="0" applyFont="1" applyFill="1" applyBorder="1" applyAlignment="1">
      <alignment horizontal="right" vertical="center"/>
    </xf>
    <xf numFmtId="0" fontId="34" fillId="6" borderId="4" xfId="0" applyFont="1" applyFill="1" applyBorder="1" applyAlignment="1">
      <alignment horizontal="right" vertical="center"/>
    </xf>
    <xf numFmtId="0" fontId="34" fillId="6" borderId="5" xfId="0" applyFont="1" applyFill="1" applyBorder="1" applyAlignment="1">
      <alignment horizontal="right" vertical="center"/>
    </xf>
    <xf numFmtId="0" fontId="0" fillId="0" borderId="3" xfId="0" applyBorder="1" applyAlignment="1">
      <alignment horizontal="center" vertical="center"/>
    </xf>
    <xf numFmtId="0" fontId="32" fillId="0" borderId="2" xfId="0" applyFont="1" applyBorder="1" applyAlignment="1">
      <alignment horizontal="left" vertical="center" wrapText="1"/>
    </xf>
    <xf numFmtId="0" fontId="9" fillId="0" borderId="2" xfId="0" applyFont="1" applyBorder="1" applyAlignment="1">
      <alignment horizontal="center" vertical="center"/>
    </xf>
    <xf numFmtId="14" fontId="38" fillId="0" borderId="6" xfId="0" applyNumberFormat="1" applyFont="1" applyBorder="1" applyAlignment="1">
      <alignment horizontal="center" vertical="center"/>
    </xf>
    <xf numFmtId="14" fontId="38" fillId="0" borderId="5" xfId="0" applyNumberFormat="1" applyFont="1" applyBorder="1" applyAlignment="1">
      <alignment horizontal="center" vertical="center"/>
    </xf>
    <xf numFmtId="0" fontId="34" fillId="4" borderId="2" xfId="0" applyFont="1" applyFill="1" applyBorder="1" applyAlignment="1">
      <alignment horizontal="right" vertical="center"/>
    </xf>
    <xf numFmtId="0" fontId="22" fillId="14" borderId="12" xfId="0" applyFont="1" applyFill="1" applyBorder="1" applyAlignment="1">
      <alignment horizontal="center" vertical="center" wrapText="1"/>
    </xf>
    <xf numFmtId="0" fontId="21" fillId="15" borderId="13" xfId="0" applyFont="1" applyFill="1" applyBorder="1" applyAlignment="1">
      <alignment horizontal="center" vertical="center" wrapText="1"/>
    </xf>
    <xf numFmtId="0" fontId="21" fillId="15" borderId="0" xfId="0" applyFont="1" applyFill="1" applyAlignment="1">
      <alignment horizontal="center" vertical="center" wrapText="1"/>
    </xf>
    <xf numFmtId="0" fontId="17" fillId="11" borderId="0" xfId="0" applyFont="1" applyFill="1" applyAlignment="1">
      <alignment horizontal="center" vertical="center"/>
    </xf>
    <xf numFmtId="0" fontId="18" fillId="11" borderId="0" xfId="0" applyFont="1" applyFill="1" applyAlignment="1">
      <alignment horizontal="center" vertical="center"/>
    </xf>
    <xf numFmtId="0" fontId="18" fillId="11" borderId="11" xfId="0" applyFont="1" applyFill="1" applyBorder="1" applyAlignment="1">
      <alignment horizontal="center" vertical="center"/>
    </xf>
    <xf numFmtId="0" fontId="27" fillId="12" borderId="12" xfId="0" applyFont="1" applyFill="1" applyBorder="1" applyAlignment="1">
      <alignment horizontal="center" vertical="center" wrapText="1"/>
    </xf>
    <xf numFmtId="0" fontId="19" fillId="12" borderId="12"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4" fillId="0" borderId="21" xfId="0" applyFont="1" applyBorder="1" applyAlignment="1">
      <alignment horizontal="center" vertical="center" wrapText="1"/>
    </xf>
    <xf numFmtId="0" fontId="7" fillId="0" borderId="2" xfId="0" applyFont="1" applyBorder="1" applyAlignment="1">
      <alignment horizontal="left" vertical="center"/>
    </xf>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14" fontId="6" fillId="0" borderId="6" xfId="0" applyNumberFormat="1" applyFont="1" applyBorder="1" applyAlignment="1">
      <alignment horizontal="center" vertical="center"/>
    </xf>
    <xf numFmtId="14" fontId="6" fillId="0" borderId="5" xfId="0" applyNumberFormat="1" applyFont="1" applyBorder="1" applyAlignment="1">
      <alignment horizontal="center" vertical="center"/>
    </xf>
    <xf numFmtId="0" fontId="29" fillId="5" borderId="3" xfId="0" applyFont="1" applyFill="1" applyBorder="1" applyAlignment="1">
      <alignment horizontal="center" vertical="center"/>
    </xf>
    <xf numFmtId="0" fontId="26" fillId="6" borderId="4" xfId="0" applyFont="1" applyFill="1" applyBorder="1" applyAlignment="1">
      <alignment horizontal="right" vertical="center"/>
    </xf>
    <xf numFmtId="0" fontId="26" fillId="6" borderId="6" xfId="0" applyFont="1" applyFill="1" applyBorder="1" applyAlignment="1">
      <alignment horizontal="right"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5" xfId="0" applyFont="1" applyFill="1" applyBorder="1" applyAlignment="1">
      <alignment horizontal="center" vertical="center"/>
    </xf>
    <xf numFmtId="0" fontId="12" fillId="8" borderId="2" xfId="0" applyFont="1" applyFill="1" applyBorder="1" applyAlignment="1">
      <alignment horizontal="center" vertical="center" wrapText="1"/>
    </xf>
    <xf numFmtId="0" fontId="10" fillId="6" borderId="7" xfId="0" applyFont="1" applyFill="1" applyBorder="1" applyAlignment="1">
      <alignment horizontal="left" vertical="center"/>
    </xf>
    <xf numFmtId="0" fontId="37" fillId="0" borderId="17" xfId="0" applyFont="1" applyBorder="1" applyAlignment="1">
      <alignment horizontal="left" vertical="center"/>
    </xf>
    <xf numFmtId="0" fontId="1" fillId="0" borderId="3" xfId="0" applyFont="1" applyBorder="1" applyAlignment="1">
      <alignment horizontal="center" vertical="center"/>
    </xf>
    <xf numFmtId="0" fontId="6" fillId="0" borderId="2" xfId="0" applyFont="1" applyBorder="1" applyAlignment="1">
      <alignment horizontal="center" vertical="center" wrapText="1"/>
    </xf>
    <xf numFmtId="0" fontId="9" fillId="0" borderId="8" xfId="0" applyFont="1" applyBorder="1" applyAlignment="1">
      <alignment horizontal="center" vertical="center"/>
    </xf>
    <xf numFmtId="14" fontId="38" fillId="3" borderId="4" xfId="0" applyNumberFormat="1" applyFont="1" applyFill="1" applyBorder="1" applyAlignment="1">
      <alignment horizontal="center" vertical="center"/>
    </xf>
    <xf numFmtId="14" fontId="38" fillId="3" borderId="6" xfId="0" applyNumberFormat="1" applyFont="1" applyFill="1" applyBorder="1" applyAlignment="1">
      <alignment horizontal="center" vertical="center"/>
    </xf>
    <xf numFmtId="14" fontId="38" fillId="3" borderId="5" xfId="0" applyNumberFormat="1" applyFont="1" applyFill="1" applyBorder="1" applyAlignment="1">
      <alignment horizontal="center" vertical="center"/>
    </xf>
    <xf numFmtId="0" fontId="26" fillId="8" borderId="2" xfId="0" applyFont="1" applyFill="1" applyBorder="1" applyAlignment="1">
      <alignment horizontal="right" vertical="center"/>
    </xf>
    <xf numFmtId="0" fontId="38" fillId="0" borderId="3" xfId="0" applyFont="1" applyBorder="1" applyAlignment="1">
      <alignment horizontal="center" vertical="center"/>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3300"/>
      <color rgb="FF003366"/>
      <color rgb="FFCC6C6A"/>
      <color rgb="FFC65D5A"/>
      <color rgb="FF006600"/>
      <color rgb="FF808080"/>
      <color rgb="FFD9D9D9"/>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10.png"/><Relationship Id="rId2" Type="http://schemas.openxmlformats.org/officeDocument/2006/relationships/image" Target="../media/image6.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771525</xdr:colOff>
      <xdr:row>4</xdr:row>
      <xdr:rowOff>257175</xdr:rowOff>
    </xdr:to>
    <xdr:pic>
      <xdr:nvPicPr>
        <xdr:cNvPr id="6" name="Imagem 1">
          <a:extLst>
            <a:ext uri="{FF2B5EF4-FFF2-40B4-BE49-F238E27FC236}">
              <a16:creationId xmlns:a16="http://schemas.microsoft.com/office/drawing/2014/main" id="{9EFC227A-9549-408C-BCA4-233573E7A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9525"/>
          <a:ext cx="3324225" cy="1314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20</xdr:row>
      <xdr:rowOff>0</xdr:rowOff>
    </xdr:from>
    <xdr:to>
      <xdr:col>12</xdr:col>
      <xdr:colOff>1329690</xdr:colOff>
      <xdr:row>20</xdr:row>
      <xdr:rowOff>1329690</xdr:rowOff>
    </xdr:to>
    <xdr:pic>
      <xdr:nvPicPr>
        <xdr:cNvPr id="9" name="Imagem 8">
          <a:extLst>
            <a:ext uri="{FF2B5EF4-FFF2-40B4-BE49-F238E27FC236}">
              <a16:creationId xmlns:a16="http://schemas.microsoft.com/office/drawing/2014/main" id="{12F4D720-E191-430E-B5DE-275509F5D689}"/>
            </a:ext>
            <a:ext uri="{147F2762-F138-4A5C-976F-8EAC2B608ADB}">
              <a16:predDERef xmlns:a16="http://schemas.microsoft.com/office/drawing/2014/main" pred="{DC7A659C-1749-3E84-CC61-3D9F858CE506}"/>
            </a:ext>
          </a:extLst>
        </xdr:cNvPr>
        <xdr:cNvPicPr>
          <a:picLocks noChangeAspect="1"/>
        </xdr:cNvPicPr>
      </xdr:nvPicPr>
      <xdr:blipFill>
        <a:blip xmlns:r="http://schemas.openxmlformats.org/officeDocument/2006/relationships" r:embed="rId1"/>
        <a:stretch>
          <a:fillRect/>
        </a:stretch>
      </xdr:blipFill>
      <xdr:spPr>
        <a:xfrm>
          <a:off x="27870150" y="15601950"/>
          <a:ext cx="1318260" cy="1325880"/>
        </a:xfrm>
        <a:prstGeom prst="rect">
          <a:avLst/>
        </a:prstGeom>
      </xdr:spPr>
    </xdr:pic>
    <xdr:clientData/>
  </xdr:twoCellAnchor>
  <xdr:twoCellAnchor editAs="oneCell">
    <xdr:from>
      <xdr:col>12</xdr:col>
      <xdr:colOff>0</xdr:colOff>
      <xdr:row>23</xdr:row>
      <xdr:rowOff>0</xdr:rowOff>
    </xdr:from>
    <xdr:to>
      <xdr:col>12</xdr:col>
      <xdr:colOff>1482090</xdr:colOff>
      <xdr:row>23</xdr:row>
      <xdr:rowOff>1482362</xdr:rowOff>
    </xdr:to>
    <xdr:pic>
      <xdr:nvPicPr>
        <xdr:cNvPr id="10" name="Imagem 9">
          <a:extLst>
            <a:ext uri="{FF2B5EF4-FFF2-40B4-BE49-F238E27FC236}">
              <a16:creationId xmlns:a16="http://schemas.microsoft.com/office/drawing/2014/main" id="{15FCE25D-468D-46E7-8F0B-F32F53B82F0E}"/>
            </a:ext>
            <a:ext uri="{147F2762-F138-4A5C-976F-8EAC2B608ADB}">
              <a16:predDERef xmlns:a16="http://schemas.microsoft.com/office/drawing/2014/main" pred="{C699E084-0E2C-97E3-7667-AA5205EC1BB2}"/>
            </a:ext>
          </a:extLst>
        </xdr:cNvPr>
        <xdr:cNvPicPr>
          <a:picLocks noChangeAspect="1"/>
        </xdr:cNvPicPr>
      </xdr:nvPicPr>
      <xdr:blipFill>
        <a:blip xmlns:r="http://schemas.openxmlformats.org/officeDocument/2006/relationships" r:embed="rId1"/>
        <a:stretch>
          <a:fillRect/>
        </a:stretch>
      </xdr:blipFill>
      <xdr:spPr>
        <a:xfrm>
          <a:off x="27870150" y="19945350"/>
          <a:ext cx="1470660" cy="1478280"/>
        </a:xfrm>
        <a:prstGeom prst="rect">
          <a:avLst/>
        </a:prstGeom>
      </xdr:spPr>
    </xdr:pic>
    <xdr:clientData/>
  </xdr:twoCellAnchor>
  <xdr:twoCellAnchor editAs="oneCell">
    <xdr:from>
      <xdr:col>12</xdr:col>
      <xdr:colOff>0</xdr:colOff>
      <xdr:row>12</xdr:row>
      <xdr:rowOff>0</xdr:rowOff>
    </xdr:from>
    <xdr:to>
      <xdr:col>12</xdr:col>
      <xdr:colOff>1317725</xdr:colOff>
      <xdr:row>12</xdr:row>
      <xdr:rowOff>1340237</xdr:rowOff>
    </xdr:to>
    <xdr:pic>
      <xdr:nvPicPr>
        <xdr:cNvPr id="4" name="Imagem 3">
          <a:extLst>
            <a:ext uri="{FF2B5EF4-FFF2-40B4-BE49-F238E27FC236}">
              <a16:creationId xmlns:a16="http://schemas.microsoft.com/office/drawing/2014/main" id="{1B84D4CB-772D-49E4-AEB9-7F771553CC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82159" y="1982932"/>
          <a:ext cx="1317725" cy="1340237"/>
        </a:xfrm>
        <a:prstGeom prst="rect">
          <a:avLst/>
        </a:prstGeom>
      </xdr:spPr>
    </xdr:pic>
    <xdr:clientData/>
  </xdr:twoCellAnchor>
  <xdr:twoCellAnchor editAs="oneCell">
    <xdr:from>
      <xdr:col>12</xdr:col>
      <xdr:colOff>0</xdr:colOff>
      <xdr:row>13</xdr:row>
      <xdr:rowOff>0</xdr:rowOff>
    </xdr:from>
    <xdr:to>
      <xdr:col>12</xdr:col>
      <xdr:colOff>1317725</xdr:colOff>
      <xdr:row>13</xdr:row>
      <xdr:rowOff>1340237</xdr:rowOff>
    </xdr:to>
    <xdr:pic>
      <xdr:nvPicPr>
        <xdr:cNvPr id="12" name="Imagem 11">
          <a:extLst>
            <a:ext uri="{FF2B5EF4-FFF2-40B4-BE49-F238E27FC236}">
              <a16:creationId xmlns:a16="http://schemas.microsoft.com/office/drawing/2014/main" id="{269C5587-952C-4739-8B2E-94BF7E2EF9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95481" y="6411058"/>
          <a:ext cx="1317725" cy="1340237"/>
        </a:xfrm>
        <a:prstGeom prst="rect">
          <a:avLst/>
        </a:prstGeom>
      </xdr:spPr>
    </xdr:pic>
    <xdr:clientData/>
  </xdr:twoCellAnchor>
  <xdr:twoCellAnchor editAs="oneCell">
    <xdr:from>
      <xdr:col>12</xdr:col>
      <xdr:colOff>0</xdr:colOff>
      <xdr:row>14</xdr:row>
      <xdr:rowOff>0</xdr:rowOff>
    </xdr:from>
    <xdr:to>
      <xdr:col>12</xdr:col>
      <xdr:colOff>1317725</xdr:colOff>
      <xdr:row>14</xdr:row>
      <xdr:rowOff>1338726</xdr:rowOff>
    </xdr:to>
    <xdr:pic>
      <xdr:nvPicPr>
        <xdr:cNvPr id="16" name="Imagem 15">
          <a:extLst>
            <a:ext uri="{FF2B5EF4-FFF2-40B4-BE49-F238E27FC236}">
              <a16:creationId xmlns:a16="http://schemas.microsoft.com/office/drawing/2014/main" id="{5722EE1C-B2DD-4F10-BC8D-EE1CF1A885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63688" y="5857875"/>
          <a:ext cx="1317725" cy="1338726"/>
        </a:xfrm>
        <a:prstGeom prst="rect">
          <a:avLst/>
        </a:prstGeom>
      </xdr:spPr>
    </xdr:pic>
    <xdr:clientData/>
  </xdr:twoCellAnchor>
  <xdr:twoCellAnchor editAs="oneCell">
    <xdr:from>
      <xdr:col>18</xdr:col>
      <xdr:colOff>0</xdr:colOff>
      <xdr:row>12</xdr:row>
      <xdr:rowOff>0</xdr:rowOff>
    </xdr:from>
    <xdr:to>
      <xdr:col>18</xdr:col>
      <xdr:colOff>1359124</xdr:colOff>
      <xdr:row>12</xdr:row>
      <xdr:rowOff>1260000</xdr:rowOff>
    </xdr:to>
    <xdr:pic>
      <xdr:nvPicPr>
        <xdr:cNvPr id="2" name="Imagem 1">
          <a:extLst>
            <a:ext uri="{FF2B5EF4-FFF2-40B4-BE49-F238E27FC236}">
              <a16:creationId xmlns:a16="http://schemas.microsoft.com/office/drawing/2014/main" id="{F778D971-A0E5-44CC-862D-D0BBB57260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019000" y="1984375"/>
          <a:ext cx="1359124" cy="1260000"/>
        </a:xfrm>
        <a:prstGeom prst="rect">
          <a:avLst/>
        </a:prstGeom>
      </xdr:spPr>
    </xdr:pic>
    <xdr:clientData/>
  </xdr:twoCellAnchor>
  <xdr:twoCellAnchor editAs="oneCell">
    <xdr:from>
      <xdr:col>12</xdr:col>
      <xdr:colOff>0</xdr:colOff>
      <xdr:row>15</xdr:row>
      <xdr:rowOff>0</xdr:rowOff>
    </xdr:from>
    <xdr:to>
      <xdr:col>12</xdr:col>
      <xdr:colOff>1337688</xdr:colOff>
      <xdr:row>15</xdr:row>
      <xdr:rowOff>1244685</xdr:rowOff>
    </xdr:to>
    <xdr:pic>
      <xdr:nvPicPr>
        <xdr:cNvPr id="3" name="Imagem 2">
          <a:extLst>
            <a:ext uri="{FF2B5EF4-FFF2-40B4-BE49-F238E27FC236}">
              <a16:creationId xmlns:a16="http://schemas.microsoft.com/office/drawing/2014/main" id="{3F24835D-9589-4F7E-B0D5-D196DCFBA6B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76917" y="8233833"/>
          <a:ext cx="1337688" cy="1244685"/>
        </a:xfrm>
        <a:prstGeom prst="rect">
          <a:avLst/>
        </a:prstGeom>
      </xdr:spPr>
    </xdr:pic>
    <xdr:clientData/>
  </xdr:twoCellAnchor>
  <xdr:twoCellAnchor editAs="oneCell">
    <xdr:from>
      <xdr:col>12</xdr:col>
      <xdr:colOff>0</xdr:colOff>
      <xdr:row>16</xdr:row>
      <xdr:rowOff>0</xdr:rowOff>
    </xdr:from>
    <xdr:to>
      <xdr:col>12</xdr:col>
      <xdr:colOff>1317725</xdr:colOff>
      <xdr:row>16</xdr:row>
      <xdr:rowOff>1338726</xdr:rowOff>
    </xdr:to>
    <xdr:pic>
      <xdr:nvPicPr>
        <xdr:cNvPr id="7" name="Imagem 6">
          <a:extLst>
            <a:ext uri="{FF2B5EF4-FFF2-40B4-BE49-F238E27FC236}">
              <a16:creationId xmlns:a16="http://schemas.microsoft.com/office/drawing/2014/main" id="{C90A22B0-2C78-4742-9215-13BB7E83FF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64045" y="11646477"/>
          <a:ext cx="1317725" cy="1338726"/>
        </a:xfrm>
        <a:prstGeom prst="rect">
          <a:avLst/>
        </a:prstGeom>
      </xdr:spPr>
    </xdr:pic>
    <xdr:clientData/>
  </xdr:twoCellAnchor>
  <xdr:twoCellAnchor editAs="oneCell">
    <xdr:from>
      <xdr:col>12</xdr:col>
      <xdr:colOff>0</xdr:colOff>
      <xdr:row>17</xdr:row>
      <xdr:rowOff>0</xdr:rowOff>
    </xdr:from>
    <xdr:to>
      <xdr:col>12</xdr:col>
      <xdr:colOff>1337688</xdr:colOff>
      <xdr:row>17</xdr:row>
      <xdr:rowOff>1244685</xdr:rowOff>
    </xdr:to>
    <xdr:pic>
      <xdr:nvPicPr>
        <xdr:cNvPr id="8" name="Imagem 7">
          <a:extLst>
            <a:ext uri="{FF2B5EF4-FFF2-40B4-BE49-F238E27FC236}">
              <a16:creationId xmlns:a16="http://schemas.microsoft.com/office/drawing/2014/main" id="{2DDF5F6E-25F2-4BDA-93AC-16438C422E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64045" y="14322136"/>
          <a:ext cx="1337688" cy="1244685"/>
        </a:xfrm>
        <a:prstGeom prst="rect">
          <a:avLst/>
        </a:prstGeom>
      </xdr:spPr>
    </xdr:pic>
    <xdr:clientData/>
  </xdr:twoCellAnchor>
  <xdr:twoCellAnchor editAs="oneCell">
    <xdr:from>
      <xdr:col>12</xdr:col>
      <xdr:colOff>0</xdr:colOff>
      <xdr:row>18</xdr:row>
      <xdr:rowOff>0</xdr:rowOff>
    </xdr:from>
    <xdr:to>
      <xdr:col>12</xdr:col>
      <xdr:colOff>1337688</xdr:colOff>
      <xdr:row>18</xdr:row>
      <xdr:rowOff>1244685</xdr:rowOff>
    </xdr:to>
    <xdr:pic>
      <xdr:nvPicPr>
        <xdr:cNvPr id="11" name="Imagem 10">
          <a:extLst>
            <a:ext uri="{FF2B5EF4-FFF2-40B4-BE49-F238E27FC236}">
              <a16:creationId xmlns:a16="http://schemas.microsoft.com/office/drawing/2014/main" id="{5B84B0B6-CFA3-4FE2-AEF4-58553EA0FD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22977" y="17188295"/>
          <a:ext cx="1337688" cy="1244685"/>
        </a:xfrm>
        <a:prstGeom prst="rect">
          <a:avLst/>
        </a:prstGeom>
      </xdr:spPr>
    </xdr:pic>
    <xdr:clientData/>
  </xdr:twoCellAnchor>
  <xdr:twoCellAnchor editAs="oneCell">
    <xdr:from>
      <xdr:col>12</xdr:col>
      <xdr:colOff>0</xdr:colOff>
      <xdr:row>19</xdr:row>
      <xdr:rowOff>0</xdr:rowOff>
    </xdr:from>
    <xdr:to>
      <xdr:col>12</xdr:col>
      <xdr:colOff>1317725</xdr:colOff>
      <xdr:row>19</xdr:row>
      <xdr:rowOff>1338726</xdr:rowOff>
    </xdr:to>
    <xdr:pic>
      <xdr:nvPicPr>
        <xdr:cNvPr id="19" name="Imagem 18">
          <a:extLst>
            <a:ext uri="{FF2B5EF4-FFF2-40B4-BE49-F238E27FC236}">
              <a16:creationId xmlns:a16="http://schemas.microsoft.com/office/drawing/2014/main" id="{7280C20B-A615-4AC3-9BBD-3A8147B113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24659" y="17751136"/>
          <a:ext cx="1317725" cy="1338726"/>
        </a:xfrm>
        <a:prstGeom prst="rect">
          <a:avLst/>
        </a:prstGeom>
      </xdr:spPr>
    </xdr:pic>
    <xdr:clientData/>
  </xdr:twoCellAnchor>
  <xdr:twoCellAnchor editAs="oneCell">
    <xdr:from>
      <xdr:col>18</xdr:col>
      <xdr:colOff>173354</xdr:colOff>
      <xdr:row>19</xdr:row>
      <xdr:rowOff>29052</xdr:rowOff>
    </xdr:from>
    <xdr:to>
      <xdr:col>18</xdr:col>
      <xdr:colOff>1453645</xdr:colOff>
      <xdr:row>19</xdr:row>
      <xdr:rowOff>1217052</xdr:rowOff>
    </xdr:to>
    <xdr:pic>
      <xdr:nvPicPr>
        <xdr:cNvPr id="21" name="Imagem 20">
          <a:extLst>
            <a:ext uri="{FF2B5EF4-FFF2-40B4-BE49-F238E27FC236}">
              <a16:creationId xmlns:a16="http://schemas.microsoft.com/office/drawing/2014/main" id="{2CD15C48-CEAD-403D-9FDA-E5D0290DB70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704914" y="24550212"/>
          <a:ext cx="1280291" cy="1188000"/>
        </a:xfrm>
        <a:prstGeom prst="rect">
          <a:avLst/>
        </a:prstGeom>
      </xdr:spPr>
    </xdr:pic>
    <xdr:clientData/>
  </xdr:twoCellAnchor>
  <xdr:twoCellAnchor editAs="oneCell">
    <xdr:from>
      <xdr:col>18</xdr:col>
      <xdr:colOff>0</xdr:colOff>
      <xdr:row>14</xdr:row>
      <xdr:rowOff>0</xdr:rowOff>
    </xdr:from>
    <xdr:to>
      <xdr:col>18</xdr:col>
      <xdr:colOff>1359124</xdr:colOff>
      <xdr:row>14</xdr:row>
      <xdr:rowOff>1260000</xdr:rowOff>
    </xdr:to>
    <xdr:pic>
      <xdr:nvPicPr>
        <xdr:cNvPr id="22" name="Imagem 21">
          <a:extLst>
            <a:ext uri="{FF2B5EF4-FFF2-40B4-BE49-F238E27FC236}">
              <a16:creationId xmlns:a16="http://schemas.microsoft.com/office/drawing/2014/main" id="{2D47C7A5-A734-4929-957E-F649BE55E8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232100" y="5867400"/>
          <a:ext cx="1359124" cy="1260000"/>
        </a:xfrm>
        <a:prstGeom prst="rect">
          <a:avLst/>
        </a:prstGeom>
      </xdr:spPr>
    </xdr:pic>
    <xdr:clientData/>
  </xdr:twoCellAnchor>
  <xdr:twoCellAnchor editAs="oneCell">
    <xdr:from>
      <xdr:col>18</xdr:col>
      <xdr:colOff>0</xdr:colOff>
      <xdr:row>16</xdr:row>
      <xdr:rowOff>0</xdr:rowOff>
    </xdr:from>
    <xdr:to>
      <xdr:col>18</xdr:col>
      <xdr:colOff>1359124</xdr:colOff>
      <xdr:row>16</xdr:row>
      <xdr:rowOff>1260000</xdr:rowOff>
    </xdr:to>
    <xdr:pic>
      <xdr:nvPicPr>
        <xdr:cNvPr id="23" name="Imagem 22">
          <a:extLst>
            <a:ext uri="{FF2B5EF4-FFF2-40B4-BE49-F238E27FC236}">
              <a16:creationId xmlns:a16="http://schemas.microsoft.com/office/drawing/2014/main" id="{27EF5A51-7D36-4DEC-83A1-CC7765FB6D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232100" y="11420475"/>
          <a:ext cx="1359124" cy="1260000"/>
        </a:xfrm>
        <a:prstGeom prst="rect">
          <a:avLst/>
        </a:prstGeom>
      </xdr:spPr>
    </xdr:pic>
    <xdr:clientData/>
  </xdr:twoCellAnchor>
  <xdr:twoCellAnchor editAs="oneCell">
    <xdr:from>
      <xdr:col>12</xdr:col>
      <xdr:colOff>0</xdr:colOff>
      <xdr:row>21</xdr:row>
      <xdr:rowOff>0</xdr:rowOff>
    </xdr:from>
    <xdr:to>
      <xdr:col>12</xdr:col>
      <xdr:colOff>1359124</xdr:colOff>
      <xdr:row>21</xdr:row>
      <xdr:rowOff>1260000</xdr:rowOff>
    </xdr:to>
    <xdr:pic>
      <xdr:nvPicPr>
        <xdr:cNvPr id="24" name="Imagem 23">
          <a:extLst>
            <a:ext uri="{FF2B5EF4-FFF2-40B4-BE49-F238E27FC236}">
              <a16:creationId xmlns:a16="http://schemas.microsoft.com/office/drawing/2014/main" id="{567A447E-55AF-490A-89D2-3982215B2A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725525" y="22650450"/>
          <a:ext cx="1359124" cy="1260000"/>
        </a:xfrm>
        <a:prstGeom prst="rect">
          <a:avLst/>
        </a:prstGeom>
      </xdr:spPr>
    </xdr:pic>
    <xdr:clientData/>
  </xdr:twoCellAnchor>
  <xdr:twoCellAnchor editAs="oneCell">
    <xdr:from>
      <xdr:col>12</xdr:col>
      <xdr:colOff>0</xdr:colOff>
      <xdr:row>24</xdr:row>
      <xdr:rowOff>0</xdr:rowOff>
    </xdr:from>
    <xdr:to>
      <xdr:col>12</xdr:col>
      <xdr:colOff>1317725</xdr:colOff>
      <xdr:row>24</xdr:row>
      <xdr:rowOff>1338726</xdr:rowOff>
    </xdr:to>
    <xdr:pic>
      <xdr:nvPicPr>
        <xdr:cNvPr id="5" name="Imagem 4">
          <a:extLst>
            <a:ext uri="{FF2B5EF4-FFF2-40B4-BE49-F238E27FC236}">
              <a16:creationId xmlns:a16="http://schemas.microsoft.com/office/drawing/2014/main" id="{A1F117A6-B007-4180-AD42-1E79E5CC9365}"/>
            </a:ext>
            <a:ext uri="{147F2762-F138-4A5C-976F-8EAC2B608ADB}">
              <a16:predDERef xmlns:a16="http://schemas.microsoft.com/office/drawing/2014/main" pred="{567A447E-55AF-490A-89D2-3982215B2A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20875" y="34147125"/>
          <a:ext cx="1317725" cy="1338726"/>
        </a:xfrm>
        <a:prstGeom prst="rect">
          <a:avLst/>
        </a:prstGeom>
      </xdr:spPr>
    </xdr:pic>
    <xdr:clientData/>
  </xdr:twoCellAnchor>
  <xdr:twoCellAnchor editAs="oneCell">
    <xdr:from>
      <xdr:col>12</xdr:col>
      <xdr:colOff>0</xdr:colOff>
      <xdr:row>22</xdr:row>
      <xdr:rowOff>0</xdr:rowOff>
    </xdr:from>
    <xdr:to>
      <xdr:col>12</xdr:col>
      <xdr:colOff>1285001</xdr:colOff>
      <xdr:row>22</xdr:row>
      <xdr:rowOff>1188000</xdr:rowOff>
    </xdr:to>
    <xdr:pic>
      <xdr:nvPicPr>
        <xdr:cNvPr id="13" name="Imagem 12">
          <a:extLst>
            <a:ext uri="{FF2B5EF4-FFF2-40B4-BE49-F238E27FC236}">
              <a16:creationId xmlns:a16="http://schemas.microsoft.com/office/drawing/2014/main" id="{54EBBAEE-F568-4E93-824E-AB1597972E2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935200" y="27432000"/>
          <a:ext cx="1285001" cy="1188000"/>
        </a:xfrm>
        <a:prstGeom prst="rect">
          <a:avLst/>
        </a:prstGeom>
      </xdr:spPr>
    </xdr:pic>
    <xdr:clientData/>
  </xdr:twoCellAnchor>
  <xdr:twoCellAnchor editAs="oneCell">
    <xdr:from>
      <xdr:col>18</xdr:col>
      <xdr:colOff>131445</xdr:colOff>
      <xdr:row>23</xdr:row>
      <xdr:rowOff>1905</xdr:rowOff>
    </xdr:from>
    <xdr:to>
      <xdr:col>18</xdr:col>
      <xdr:colOff>1494678</xdr:colOff>
      <xdr:row>23</xdr:row>
      <xdr:rowOff>1336821</xdr:rowOff>
    </xdr:to>
    <xdr:pic>
      <xdr:nvPicPr>
        <xdr:cNvPr id="14" name="Imagem 13">
          <a:extLst>
            <a:ext uri="{FF2B5EF4-FFF2-40B4-BE49-F238E27FC236}">
              <a16:creationId xmlns:a16="http://schemas.microsoft.com/office/drawing/2014/main" id="{23200A3A-EC78-4E23-A200-80F1DA0094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049845" y="37888545"/>
          <a:ext cx="1363233" cy="1334916"/>
        </a:xfrm>
        <a:prstGeom prst="rect">
          <a:avLst/>
        </a:prstGeom>
      </xdr:spPr>
    </xdr:pic>
    <xdr:clientData/>
  </xdr:twoCellAnchor>
  <xdr:twoCellAnchor editAs="oneCell">
    <xdr:from>
      <xdr:col>18</xdr:col>
      <xdr:colOff>198120</xdr:colOff>
      <xdr:row>21</xdr:row>
      <xdr:rowOff>91440</xdr:rowOff>
    </xdr:from>
    <xdr:to>
      <xdr:col>18</xdr:col>
      <xdr:colOff>1597037</xdr:colOff>
      <xdr:row>21</xdr:row>
      <xdr:rowOff>1351440</xdr:rowOff>
    </xdr:to>
    <xdr:pic>
      <xdr:nvPicPr>
        <xdr:cNvPr id="15" name="Imagem 14">
          <a:extLst>
            <a:ext uri="{FF2B5EF4-FFF2-40B4-BE49-F238E27FC236}">
              <a16:creationId xmlns:a16="http://schemas.microsoft.com/office/drawing/2014/main" id="{98876EDD-CF5B-4014-8381-5A0B2BF581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729680" y="31196280"/>
          <a:ext cx="1398917" cy="1260000"/>
        </a:xfrm>
        <a:prstGeom prst="rect">
          <a:avLst/>
        </a:prstGeom>
      </xdr:spPr>
    </xdr:pic>
    <xdr:clientData/>
  </xdr:twoCellAnchor>
  <xdr:twoCellAnchor editAs="oneCell">
    <xdr:from>
      <xdr:col>12</xdr:col>
      <xdr:colOff>57150</xdr:colOff>
      <xdr:row>25</xdr:row>
      <xdr:rowOff>990600</xdr:rowOff>
    </xdr:from>
    <xdr:to>
      <xdr:col>12</xdr:col>
      <xdr:colOff>1394838</xdr:colOff>
      <xdr:row>25</xdr:row>
      <xdr:rowOff>2235285</xdr:rowOff>
    </xdr:to>
    <xdr:pic>
      <xdr:nvPicPr>
        <xdr:cNvPr id="6" name="Imagem 5">
          <a:extLst>
            <a:ext uri="{FF2B5EF4-FFF2-40B4-BE49-F238E27FC236}">
              <a16:creationId xmlns:a16="http://schemas.microsoft.com/office/drawing/2014/main" id="{B357FA1B-6156-4AAC-9CAE-6DA70237484A}"/>
            </a:ext>
            <a:ext uri="{147F2762-F138-4A5C-976F-8EAC2B608ADB}">
              <a16:predDERef xmlns:a16="http://schemas.microsoft.com/office/drawing/2014/main" pred="{98876EDD-CF5B-4014-8381-5A0B2BF581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430625" y="52025550"/>
          <a:ext cx="1337688" cy="12446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372341</xdr:colOff>
      <xdr:row>15</xdr:row>
      <xdr:rowOff>1290336</xdr:rowOff>
    </xdr:from>
    <xdr:to>
      <xdr:col>18</xdr:col>
      <xdr:colOff>1906523</xdr:colOff>
      <xdr:row>16</xdr:row>
      <xdr:rowOff>688563</xdr:rowOff>
    </xdr:to>
    <xdr:pic>
      <xdr:nvPicPr>
        <xdr:cNvPr id="19" name="Imagem 18">
          <a:extLst>
            <a:ext uri="{FF2B5EF4-FFF2-40B4-BE49-F238E27FC236}">
              <a16:creationId xmlns:a16="http://schemas.microsoft.com/office/drawing/2014/main" id="{E3C54158-0EB5-43C6-B8EF-0F333336D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65716" y="8529336"/>
          <a:ext cx="1534182" cy="1422291"/>
        </a:xfrm>
        <a:prstGeom prst="rect">
          <a:avLst/>
        </a:prstGeom>
      </xdr:spPr>
    </xdr:pic>
    <xdr:clientData/>
  </xdr:twoCellAnchor>
  <xdr:twoCellAnchor editAs="oneCell">
    <xdr:from>
      <xdr:col>11</xdr:col>
      <xdr:colOff>0</xdr:colOff>
      <xdr:row>17</xdr:row>
      <xdr:rowOff>367090</xdr:rowOff>
    </xdr:from>
    <xdr:to>
      <xdr:col>11</xdr:col>
      <xdr:colOff>1443395</xdr:colOff>
      <xdr:row>17</xdr:row>
      <xdr:rowOff>1701527</xdr:rowOff>
    </xdr:to>
    <xdr:pic>
      <xdr:nvPicPr>
        <xdr:cNvPr id="22" name="Imagem 21">
          <a:extLst>
            <a:ext uri="{FF2B5EF4-FFF2-40B4-BE49-F238E27FC236}">
              <a16:creationId xmlns:a16="http://schemas.microsoft.com/office/drawing/2014/main" id="{B153AD2E-F338-4F48-BD1B-499F4F3A2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20153" y="11654215"/>
          <a:ext cx="1443395" cy="1334437"/>
        </a:xfrm>
        <a:prstGeom prst="rect">
          <a:avLst/>
        </a:prstGeom>
      </xdr:spPr>
    </xdr:pic>
    <xdr:clientData/>
  </xdr:twoCellAnchor>
  <xdr:twoCellAnchor editAs="oneCell">
    <xdr:from>
      <xdr:col>11</xdr:col>
      <xdr:colOff>0</xdr:colOff>
      <xdr:row>18</xdr:row>
      <xdr:rowOff>267670</xdr:rowOff>
    </xdr:from>
    <xdr:to>
      <xdr:col>11</xdr:col>
      <xdr:colOff>1386342</xdr:colOff>
      <xdr:row>18</xdr:row>
      <xdr:rowOff>1677696</xdr:rowOff>
    </xdr:to>
    <xdr:pic>
      <xdr:nvPicPr>
        <xdr:cNvPr id="23" name="Imagem 22">
          <a:extLst>
            <a:ext uri="{FF2B5EF4-FFF2-40B4-BE49-F238E27FC236}">
              <a16:creationId xmlns:a16="http://schemas.microsoft.com/office/drawing/2014/main" id="{82D1B9A2-BA8D-494C-ABC8-64CF5CC114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325918" y="13578858"/>
          <a:ext cx="1386342" cy="1410026"/>
        </a:xfrm>
        <a:prstGeom prst="rect">
          <a:avLst/>
        </a:prstGeom>
      </xdr:spPr>
    </xdr:pic>
    <xdr:clientData/>
  </xdr:twoCellAnchor>
  <xdr:twoCellAnchor editAs="oneCell">
    <xdr:from>
      <xdr:col>11</xdr:col>
      <xdr:colOff>0</xdr:colOff>
      <xdr:row>16</xdr:row>
      <xdr:rowOff>441745</xdr:rowOff>
    </xdr:from>
    <xdr:to>
      <xdr:col>11</xdr:col>
      <xdr:colOff>1534182</xdr:colOff>
      <xdr:row>16</xdr:row>
      <xdr:rowOff>1861870</xdr:rowOff>
    </xdr:to>
    <xdr:pic>
      <xdr:nvPicPr>
        <xdr:cNvPr id="24" name="Imagem 23">
          <a:extLst>
            <a:ext uri="{FF2B5EF4-FFF2-40B4-BE49-F238E27FC236}">
              <a16:creationId xmlns:a16="http://schemas.microsoft.com/office/drawing/2014/main" id="{989D0A59-A205-4A1D-8D2F-CE14F1BF0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41875" y="9704808"/>
          <a:ext cx="1534182" cy="1420125"/>
        </a:xfrm>
        <a:prstGeom prst="rect">
          <a:avLst/>
        </a:prstGeom>
      </xdr:spPr>
    </xdr:pic>
    <xdr:clientData/>
  </xdr:twoCellAnchor>
  <xdr:twoCellAnchor editAs="oneCell">
    <xdr:from>
      <xdr:col>11</xdr:col>
      <xdr:colOff>0</xdr:colOff>
      <xdr:row>15</xdr:row>
      <xdr:rowOff>359891</xdr:rowOff>
    </xdr:from>
    <xdr:to>
      <xdr:col>11</xdr:col>
      <xdr:colOff>1392193</xdr:colOff>
      <xdr:row>15</xdr:row>
      <xdr:rowOff>1653127</xdr:rowOff>
    </xdr:to>
    <xdr:pic>
      <xdr:nvPicPr>
        <xdr:cNvPr id="25" name="Imagem 24">
          <a:extLst>
            <a:ext uri="{FF2B5EF4-FFF2-40B4-BE49-F238E27FC236}">
              <a16:creationId xmlns:a16="http://schemas.microsoft.com/office/drawing/2014/main" id="{E8A328D0-5791-48A2-9E1A-B671F908191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334724" y="7598891"/>
          <a:ext cx="1392193" cy="1293236"/>
        </a:xfrm>
        <a:prstGeom prst="rect">
          <a:avLst/>
        </a:prstGeom>
      </xdr:spPr>
    </xdr:pic>
    <xdr:clientData/>
  </xdr:twoCellAnchor>
  <xdr:twoCellAnchor editAs="oneCell">
    <xdr:from>
      <xdr:col>11</xdr:col>
      <xdr:colOff>0</xdr:colOff>
      <xdr:row>19</xdr:row>
      <xdr:rowOff>289009</xdr:rowOff>
    </xdr:from>
    <xdr:to>
      <xdr:col>11</xdr:col>
      <xdr:colOff>1386342</xdr:colOff>
      <xdr:row>19</xdr:row>
      <xdr:rowOff>1723528</xdr:rowOff>
    </xdr:to>
    <xdr:pic>
      <xdr:nvPicPr>
        <xdr:cNvPr id="29" name="Imagem 28">
          <a:extLst>
            <a:ext uri="{FF2B5EF4-FFF2-40B4-BE49-F238E27FC236}">
              <a16:creationId xmlns:a16="http://schemas.microsoft.com/office/drawing/2014/main" id="{ABF0C079-F142-4F50-8F76-45D679750B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293446" y="15624259"/>
          <a:ext cx="1386342" cy="1434519"/>
        </a:xfrm>
        <a:prstGeom prst="rect">
          <a:avLst/>
        </a:prstGeom>
      </xdr:spPr>
    </xdr:pic>
    <xdr:clientData/>
  </xdr:twoCellAnchor>
  <xdr:twoCellAnchor editAs="oneCell">
    <xdr:from>
      <xdr:col>11</xdr:col>
      <xdr:colOff>0</xdr:colOff>
      <xdr:row>14</xdr:row>
      <xdr:rowOff>428625</xdr:rowOff>
    </xdr:from>
    <xdr:to>
      <xdr:col>11</xdr:col>
      <xdr:colOff>1197429</xdr:colOff>
      <xdr:row>14</xdr:row>
      <xdr:rowOff>1755142</xdr:rowOff>
    </xdr:to>
    <xdr:pic>
      <xdr:nvPicPr>
        <xdr:cNvPr id="10" name="Imagem 9">
          <a:extLst>
            <a:ext uri="{FF2B5EF4-FFF2-40B4-BE49-F238E27FC236}">
              <a16:creationId xmlns:a16="http://schemas.microsoft.com/office/drawing/2014/main" id="{D478BB6C-6F38-47C7-8D01-A4E57F46CC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480000" y="5643563"/>
          <a:ext cx="1197429" cy="1326517"/>
        </a:xfrm>
        <a:prstGeom prst="rect">
          <a:avLst/>
        </a:prstGeom>
      </xdr:spPr>
    </xdr:pic>
    <xdr:clientData/>
  </xdr:twoCellAnchor>
  <xdr:twoCellAnchor editAs="oneCell">
    <xdr:from>
      <xdr:col>12</xdr:col>
      <xdr:colOff>456384</xdr:colOff>
      <xdr:row>13</xdr:row>
      <xdr:rowOff>1170071</xdr:rowOff>
    </xdr:from>
    <xdr:to>
      <xdr:col>12</xdr:col>
      <xdr:colOff>1842726</xdr:colOff>
      <xdr:row>14</xdr:row>
      <xdr:rowOff>1411243</xdr:rowOff>
    </xdr:to>
    <xdr:pic>
      <xdr:nvPicPr>
        <xdr:cNvPr id="2" name="Imagem 1">
          <a:extLst>
            <a:ext uri="{FF2B5EF4-FFF2-40B4-BE49-F238E27FC236}">
              <a16:creationId xmlns:a16="http://schemas.microsoft.com/office/drawing/2014/main" id="{4465854E-9DF9-42F6-90FA-EAE1911CF36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40809" y="3713246"/>
          <a:ext cx="1386342" cy="14086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434389</xdr:colOff>
      <xdr:row>3</xdr:row>
      <xdr:rowOff>134609</xdr:rowOff>
    </xdr:from>
    <xdr:to>
      <xdr:col>2</xdr:col>
      <xdr:colOff>1719390</xdr:colOff>
      <xdr:row>3</xdr:row>
      <xdr:rowOff>1322609</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4603" y="2434216"/>
          <a:ext cx="1285001" cy="1188000"/>
        </a:xfrm>
        <a:prstGeom prst="rect">
          <a:avLst/>
        </a:prstGeom>
      </xdr:spPr>
    </xdr:pic>
    <xdr:clientData/>
  </xdr:twoCellAnchor>
  <xdr:twoCellAnchor editAs="oneCell">
    <xdr:from>
      <xdr:col>2</xdr:col>
      <xdr:colOff>356112</xdr:colOff>
      <xdr:row>4</xdr:row>
      <xdr:rowOff>33673</xdr:rowOff>
    </xdr:from>
    <xdr:to>
      <xdr:col>2</xdr:col>
      <xdr:colOff>1715236</xdr:colOff>
      <xdr:row>4</xdr:row>
      <xdr:rowOff>1293673</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6326" y="3721209"/>
          <a:ext cx="1359124" cy="1260000"/>
        </a:xfrm>
        <a:prstGeom prst="rect">
          <a:avLst/>
        </a:prstGeom>
      </xdr:spPr>
    </xdr:pic>
    <xdr:clientData/>
  </xdr:twoCellAnchor>
  <xdr:twoCellAnchor editAs="oneCell">
    <xdr:from>
      <xdr:col>2</xdr:col>
      <xdr:colOff>381002</xdr:colOff>
      <xdr:row>5</xdr:row>
      <xdr:rowOff>61601</xdr:rowOff>
    </xdr:from>
    <xdr:to>
      <xdr:col>2</xdr:col>
      <xdr:colOff>1718690</xdr:colOff>
      <xdr:row>5</xdr:row>
      <xdr:rowOff>1306286</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1216" y="5014601"/>
          <a:ext cx="1337688" cy="1244685"/>
        </a:xfrm>
        <a:prstGeom prst="rect">
          <a:avLst/>
        </a:prstGeom>
      </xdr:spPr>
    </xdr:pic>
    <xdr:clientData/>
  </xdr:twoCellAnchor>
  <xdr:twoCellAnchor editAs="oneCell">
    <xdr:from>
      <xdr:col>2</xdr:col>
      <xdr:colOff>626296</xdr:colOff>
      <xdr:row>6</xdr:row>
      <xdr:rowOff>95249</xdr:rowOff>
    </xdr:from>
    <xdr:to>
      <xdr:col>2</xdr:col>
      <xdr:colOff>1694918</xdr:colOff>
      <xdr:row>6</xdr:row>
      <xdr:rowOff>1279072</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510" y="6395356"/>
          <a:ext cx="1068622" cy="1183823"/>
        </a:xfrm>
        <a:prstGeom prst="rect">
          <a:avLst/>
        </a:prstGeom>
      </xdr:spPr>
    </xdr:pic>
    <xdr:clientData/>
  </xdr:twoCellAnchor>
  <xdr:twoCellAnchor editAs="oneCell">
    <xdr:from>
      <xdr:col>2</xdr:col>
      <xdr:colOff>503463</xdr:colOff>
      <xdr:row>1</xdr:row>
      <xdr:rowOff>599193</xdr:rowOff>
    </xdr:from>
    <xdr:to>
      <xdr:col>2</xdr:col>
      <xdr:colOff>1821188</xdr:colOff>
      <xdr:row>2</xdr:row>
      <xdr:rowOff>1313502</xdr:rowOff>
    </xdr:to>
    <xdr:pic>
      <xdr:nvPicPr>
        <xdr:cNvPr id="7" name="Imagem 6">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45177" y="1048229"/>
          <a:ext cx="1317725" cy="1340237"/>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BC75-7D35-4735-A04F-606C33290C1E}">
  <dimension ref="A1:CL128"/>
  <sheetViews>
    <sheetView topLeftCell="A13" workbookViewId="0">
      <selection activeCell="C9" sqref="C9"/>
    </sheetView>
  </sheetViews>
  <sheetFormatPr defaultRowHeight="12.75" x14ac:dyDescent="0.2"/>
  <cols>
    <col min="1" max="1" width="38.42578125" bestFit="1" customWidth="1"/>
    <col min="2" max="2" width="136.28515625" customWidth="1"/>
    <col min="3" max="90" width="9.140625" style="23"/>
  </cols>
  <sheetData>
    <row r="1" spans="1:2" ht="21" customHeight="1" x14ac:dyDescent="0.2">
      <c r="A1" s="162" t="s">
        <v>0</v>
      </c>
      <c r="B1" s="163"/>
    </row>
    <row r="2" spans="1:2" ht="21" customHeight="1" x14ac:dyDescent="0.2">
      <c r="A2" s="163"/>
      <c r="B2" s="163"/>
    </row>
    <row r="3" spans="1:2" ht="21" customHeight="1" x14ac:dyDescent="0.2">
      <c r="A3" s="163"/>
      <c r="B3" s="163"/>
    </row>
    <row r="4" spans="1:2" ht="21" customHeight="1" x14ac:dyDescent="0.2">
      <c r="A4" s="163"/>
      <c r="B4" s="163"/>
    </row>
    <row r="5" spans="1:2" ht="21" customHeight="1" x14ac:dyDescent="0.2">
      <c r="A5" s="164"/>
      <c r="B5" s="164"/>
    </row>
    <row r="6" spans="1:2" ht="54.75" customHeight="1" x14ac:dyDescent="0.2">
      <c r="A6" s="165" t="s">
        <v>1</v>
      </c>
      <c r="B6" s="166"/>
    </row>
    <row r="7" spans="1:2" ht="19.5" customHeight="1" x14ac:dyDescent="0.2">
      <c r="A7" s="24" t="s">
        <v>2</v>
      </c>
      <c r="B7" s="32" t="s">
        <v>3</v>
      </c>
    </row>
    <row r="8" spans="1:2" ht="20.25" customHeight="1" x14ac:dyDescent="0.2">
      <c r="A8" s="24" t="s">
        <v>4</v>
      </c>
      <c r="B8" s="32" t="s">
        <v>5</v>
      </c>
    </row>
    <row r="9" spans="1:2" ht="30" customHeight="1" x14ac:dyDescent="0.2">
      <c r="A9" s="25" t="s">
        <v>6</v>
      </c>
      <c r="B9" s="32" t="s">
        <v>7</v>
      </c>
    </row>
    <row r="10" spans="1:2" ht="18.75" customHeight="1" x14ac:dyDescent="0.2">
      <c r="A10" s="24" t="s">
        <v>8</v>
      </c>
      <c r="B10" s="32" t="s">
        <v>9</v>
      </c>
    </row>
    <row r="11" spans="1:2" ht="19.5" customHeight="1" x14ac:dyDescent="0.2">
      <c r="A11" s="24" t="s">
        <v>10</v>
      </c>
      <c r="B11" s="32" t="s">
        <v>11</v>
      </c>
    </row>
    <row r="12" spans="1:2" ht="18.75" customHeight="1" x14ac:dyDescent="0.2">
      <c r="A12" s="24" t="s">
        <v>12</v>
      </c>
      <c r="B12" s="32" t="s">
        <v>13</v>
      </c>
    </row>
    <row r="13" spans="1:2" ht="15.75" x14ac:dyDescent="0.2">
      <c r="A13" s="24" t="s">
        <v>14</v>
      </c>
      <c r="B13" s="32" t="s">
        <v>15</v>
      </c>
    </row>
    <row r="14" spans="1:2" ht="15.75" x14ac:dyDescent="0.2">
      <c r="A14" s="26" t="s">
        <v>16</v>
      </c>
      <c r="B14" s="32" t="s">
        <v>17</v>
      </c>
    </row>
    <row r="15" spans="1:2" ht="31.5" x14ac:dyDescent="0.2">
      <c r="A15" s="26" t="s">
        <v>18</v>
      </c>
      <c r="B15" s="32" t="s">
        <v>19</v>
      </c>
    </row>
    <row r="16" spans="1:2" ht="23.25" customHeight="1" x14ac:dyDescent="0.2">
      <c r="A16" s="24" t="s">
        <v>20</v>
      </c>
      <c r="B16" s="32" t="s">
        <v>21</v>
      </c>
    </row>
    <row r="17" spans="1:2" ht="23.25" customHeight="1" x14ac:dyDescent="0.2">
      <c r="A17" s="24" t="s">
        <v>22</v>
      </c>
      <c r="B17" s="32" t="s">
        <v>23</v>
      </c>
    </row>
    <row r="18" spans="1:2" ht="69" customHeight="1" x14ac:dyDescent="0.2">
      <c r="A18" s="167" t="s">
        <v>24</v>
      </c>
      <c r="B18" s="167"/>
    </row>
    <row r="19" spans="1:2" ht="15.75" x14ac:dyDescent="0.2">
      <c r="A19" s="27" t="s">
        <v>25</v>
      </c>
      <c r="B19" s="28" t="s">
        <v>26</v>
      </c>
    </row>
    <row r="20" spans="1:2" ht="31.5" x14ac:dyDescent="0.2">
      <c r="A20" s="27" t="s">
        <v>27</v>
      </c>
      <c r="B20" s="28" t="s">
        <v>28</v>
      </c>
    </row>
    <row r="21" spans="1:2" ht="15.75" x14ac:dyDescent="0.2">
      <c r="A21" s="27" t="s">
        <v>29</v>
      </c>
      <c r="B21" s="28" t="s">
        <v>30</v>
      </c>
    </row>
    <row r="22" spans="1:2" ht="15.75" x14ac:dyDescent="0.2">
      <c r="A22" s="27" t="s">
        <v>31</v>
      </c>
      <c r="B22" s="28" t="s">
        <v>32</v>
      </c>
    </row>
    <row r="23" spans="1:2" ht="15.75" x14ac:dyDescent="0.2">
      <c r="A23" s="27" t="s">
        <v>33</v>
      </c>
      <c r="B23" s="28" t="s">
        <v>34</v>
      </c>
    </row>
    <row r="24" spans="1:2" ht="15.75" x14ac:dyDescent="0.2">
      <c r="A24" s="27" t="s">
        <v>20</v>
      </c>
      <c r="B24" s="28" t="s">
        <v>35</v>
      </c>
    </row>
    <row r="25" spans="1:2" ht="15.75" x14ac:dyDescent="0.2">
      <c r="A25" s="27" t="s">
        <v>22</v>
      </c>
      <c r="B25" s="28" t="s">
        <v>36</v>
      </c>
    </row>
    <row r="26" spans="1:2" ht="18" customHeight="1" x14ac:dyDescent="0.2">
      <c r="A26" s="27" t="s">
        <v>37</v>
      </c>
      <c r="B26" s="28" t="s">
        <v>38</v>
      </c>
    </row>
    <row r="27" spans="1:2" ht="15.75" x14ac:dyDescent="0.2">
      <c r="A27" s="27" t="s">
        <v>29</v>
      </c>
      <c r="B27" s="28" t="s">
        <v>30</v>
      </c>
    </row>
    <row r="28" spans="1:2" ht="31.5" x14ac:dyDescent="0.2">
      <c r="A28" s="70" t="s">
        <v>39</v>
      </c>
      <c r="B28" s="28" t="s">
        <v>40</v>
      </c>
    </row>
    <row r="29" spans="1:2" ht="73.5" customHeight="1" x14ac:dyDescent="0.2">
      <c r="A29" s="168" t="s">
        <v>41</v>
      </c>
      <c r="B29" s="168"/>
    </row>
    <row r="30" spans="1:2" ht="19.5" customHeight="1" x14ac:dyDescent="0.2">
      <c r="A30" s="29" t="s">
        <v>25</v>
      </c>
      <c r="B30" s="30" t="s">
        <v>42</v>
      </c>
    </row>
    <row r="31" spans="1:2" ht="19.5" customHeight="1" x14ac:dyDescent="0.2">
      <c r="A31" s="29" t="s">
        <v>27</v>
      </c>
      <c r="B31" s="30" t="s">
        <v>28</v>
      </c>
    </row>
    <row r="32" spans="1:2" ht="19.5" customHeight="1" x14ac:dyDescent="0.2">
      <c r="A32" s="29" t="s">
        <v>29</v>
      </c>
      <c r="B32" s="30" t="s">
        <v>30</v>
      </c>
    </row>
    <row r="33" spans="1:2" ht="19.5" customHeight="1" x14ac:dyDescent="0.2">
      <c r="A33" s="29" t="s">
        <v>31</v>
      </c>
      <c r="B33" s="30" t="s">
        <v>32</v>
      </c>
    </row>
    <row r="34" spans="1:2" ht="19.5" customHeight="1" x14ac:dyDescent="0.2">
      <c r="A34" s="29" t="s">
        <v>33</v>
      </c>
      <c r="B34" s="30" t="s">
        <v>34</v>
      </c>
    </row>
    <row r="35" spans="1:2" ht="19.5" customHeight="1" x14ac:dyDescent="0.2">
      <c r="A35" s="29" t="s">
        <v>20</v>
      </c>
      <c r="B35" s="30" t="s">
        <v>35</v>
      </c>
    </row>
    <row r="36" spans="1:2" ht="19.5" customHeight="1" x14ac:dyDescent="0.2">
      <c r="A36" s="29" t="s">
        <v>22</v>
      </c>
      <c r="B36" s="30" t="s">
        <v>36</v>
      </c>
    </row>
    <row r="37" spans="1:2" ht="19.5" customHeight="1" x14ac:dyDescent="0.2">
      <c r="A37" s="29" t="s">
        <v>37</v>
      </c>
      <c r="B37" s="30" t="s">
        <v>38</v>
      </c>
    </row>
    <row r="38" spans="1:2" ht="19.5" customHeight="1" x14ac:dyDescent="0.2">
      <c r="A38" s="29" t="s">
        <v>29</v>
      </c>
      <c r="B38" s="30" t="s">
        <v>30</v>
      </c>
    </row>
    <row r="39" spans="1:2" ht="45" customHeight="1" x14ac:dyDescent="0.2">
      <c r="A39" s="29" t="s">
        <v>39</v>
      </c>
      <c r="B39" s="30" t="s">
        <v>43</v>
      </c>
    </row>
    <row r="40" spans="1:2" s="23" customFormat="1" ht="53.25" customHeight="1" x14ac:dyDescent="0.2">
      <c r="A40" s="159" t="s">
        <v>44</v>
      </c>
      <c r="B40" s="159"/>
    </row>
    <row r="41" spans="1:2" s="23" customFormat="1" ht="21" customHeight="1" x14ac:dyDescent="0.2">
      <c r="A41" s="160" t="s">
        <v>45</v>
      </c>
      <c r="B41" s="31" t="s">
        <v>46</v>
      </c>
    </row>
    <row r="42" spans="1:2" s="23" customFormat="1" ht="20.25" customHeight="1" x14ac:dyDescent="0.2">
      <c r="A42" s="161"/>
      <c r="B42" s="31" t="s">
        <v>47</v>
      </c>
    </row>
    <row r="43" spans="1:2" s="23" customFormat="1" ht="18" customHeight="1" x14ac:dyDescent="0.2">
      <c r="A43" s="161"/>
      <c r="B43" s="31" t="s">
        <v>48</v>
      </c>
    </row>
    <row r="44" spans="1:2" s="23" customFormat="1" ht="27" customHeight="1" x14ac:dyDescent="0.2">
      <c r="A44" s="160" t="s">
        <v>49</v>
      </c>
      <c r="B44" s="31" t="s">
        <v>50</v>
      </c>
    </row>
    <row r="45" spans="1:2" s="23" customFormat="1" ht="36" customHeight="1" x14ac:dyDescent="0.2">
      <c r="A45" s="161"/>
      <c r="B45" s="31" t="s">
        <v>51</v>
      </c>
    </row>
    <row r="46" spans="1:2" s="23" customFormat="1" x14ac:dyDescent="0.2"/>
    <row r="47" spans="1:2" s="23" customFormat="1" x14ac:dyDescent="0.2"/>
    <row r="48" spans="1:2" s="23" customFormat="1" x14ac:dyDescent="0.2"/>
    <row r="49" s="23" customFormat="1" x14ac:dyDescent="0.2"/>
    <row r="50" s="23" customFormat="1" x14ac:dyDescent="0.2"/>
    <row r="51" s="23" customFormat="1" x14ac:dyDescent="0.2"/>
    <row r="52" s="23" customFormat="1" x14ac:dyDescent="0.2"/>
    <row r="53" s="23" customFormat="1" x14ac:dyDescent="0.2"/>
    <row r="54" s="23" customFormat="1" x14ac:dyDescent="0.2"/>
    <row r="55" s="23" customFormat="1" x14ac:dyDescent="0.2"/>
    <row r="56" s="23" customFormat="1" x14ac:dyDescent="0.2"/>
    <row r="57" s="23" customFormat="1" x14ac:dyDescent="0.2"/>
    <row r="58" s="23" customFormat="1" x14ac:dyDescent="0.2"/>
    <row r="59" s="23" customFormat="1" x14ac:dyDescent="0.2"/>
    <row r="60" s="23" customFormat="1" x14ac:dyDescent="0.2"/>
    <row r="61" s="23" customFormat="1" x14ac:dyDescent="0.2"/>
    <row r="62" s="23" customFormat="1" x14ac:dyDescent="0.2"/>
    <row r="63" s="23" customFormat="1" x14ac:dyDescent="0.2"/>
    <row r="64" s="23" customFormat="1" x14ac:dyDescent="0.2"/>
    <row r="65" s="23" customFormat="1" x14ac:dyDescent="0.2"/>
    <row r="66" s="23" customFormat="1" x14ac:dyDescent="0.2"/>
    <row r="67" s="23" customFormat="1" x14ac:dyDescent="0.2"/>
    <row r="68" s="23" customFormat="1" x14ac:dyDescent="0.2"/>
    <row r="69" s="23" customFormat="1" x14ac:dyDescent="0.2"/>
    <row r="70" s="23" customFormat="1" x14ac:dyDescent="0.2"/>
    <row r="71" s="23" customFormat="1" x14ac:dyDescent="0.2"/>
    <row r="72" s="23" customFormat="1" x14ac:dyDescent="0.2"/>
    <row r="73" s="23" customFormat="1" x14ac:dyDescent="0.2"/>
    <row r="74" s="23" customFormat="1" x14ac:dyDescent="0.2"/>
    <row r="75" s="23" customFormat="1" x14ac:dyDescent="0.2"/>
    <row r="76" s="23" customFormat="1" x14ac:dyDescent="0.2"/>
    <row r="77" s="23" customFormat="1" x14ac:dyDescent="0.2"/>
    <row r="78" s="23" customFormat="1" x14ac:dyDescent="0.2"/>
    <row r="79" s="23" customFormat="1" x14ac:dyDescent="0.2"/>
    <row r="80" s="23" customFormat="1" x14ac:dyDescent="0.2"/>
    <row r="81" s="23" customFormat="1" x14ac:dyDescent="0.2"/>
    <row r="82" s="23" customFormat="1" x14ac:dyDescent="0.2"/>
    <row r="83" s="23" customFormat="1" x14ac:dyDescent="0.2"/>
    <row r="84" s="23" customFormat="1" x14ac:dyDescent="0.2"/>
    <row r="85" s="23" customFormat="1" x14ac:dyDescent="0.2"/>
    <row r="86" s="23" customFormat="1" x14ac:dyDescent="0.2"/>
    <row r="87" s="23" customFormat="1" x14ac:dyDescent="0.2"/>
    <row r="88" s="23" customFormat="1" x14ac:dyDescent="0.2"/>
    <row r="89" s="23" customFormat="1" x14ac:dyDescent="0.2"/>
    <row r="90" s="23" customFormat="1" x14ac:dyDescent="0.2"/>
    <row r="91" s="23" customFormat="1" x14ac:dyDescent="0.2"/>
    <row r="92" s="23" customFormat="1" x14ac:dyDescent="0.2"/>
    <row r="93" s="23" customFormat="1" x14ac:dyDescent="0.2"/>
    <row r="94" s="23" customFormat="1" x14ac:dyDescent="0.2"/>
    <row r="95" s="23" customFormat="1" x14ac:dyDescent="0.2"/>
    <row r="96" s="23" customFormat="1" x14ac:dyDescent="0.2"/>
    <row r="97" s="23" customFormat="1" x14ac:dyDescent="0.2"/>
    <row r="98" s="23" customFormat="1" x14ac:dyDescent="0.2"/>
    <row r="99" s="23" customFormat="1" x14ac:dyDescent="0.2"/>
    <row r="100" s="23" customFormat="1" x14ac:dyDescent="0.2"/>
    <row r="101" s="23" customFormat="1" x14ac:dyDescent="0.2"/>
    <row r="102" s="23" customFormat="1" x14ac:dyDescent="0.2"/>
    <row r="103" s="23" customFormat="1" x14ac:dyDescent="0.2"/>
    <row r="104" s="23" customFormat="1" x14ac:dyDescent="0.2"/>
    <row r="105" s="23" customFormat="1" x14ac:dyDescent="0.2"/>
    <row r="106" s="23" customFormat="1" x14ac:dyDescent="0.2"/>
    <row r="107" s="23" customFormat="1" x14ac:dyDescent="0.2"/>
    <row r="108" s="23" customFormat="1" x14ac:dyDescent="0.2"/>
    <row r="109" s="23" customFormat="1" x14ac:dyDescent="0.2"/>
    <row r="110" s="23" customFormat="1" x14ac:dyDescent="0.2"/>
    <row r="111" s="23" customFormat="1" x14ac:dyDescent="0.2"/>
    <row r="112" s="23" customFormat="1" x14ac:dyDescent="0.2"/>
    <row r="113" s="23" customFormat="1" x14ac:dyDescent="0.2"/>
    <row r="114" s="23" customFormat="1" x14ac:dyDescent="0.2"/>
    <row r="115" s="23" customFormat="1" x14ac:dyDescent="0.2"/>
    <row r="116" s="23" customFormat="1" x14ac:dyDescent="0.2"/>
    <row r="117" s="23" customFormat="1" x14ac:dyDescent="0.2"/>
    <row r="118" s="23" customFormat="1" x14ac:dyDescent="0.2"/>
    <row r="119" s="23" customFormat="1" x14ac:dyDescent="0.2"/>
    <row r="120" s="23" customFormat="1" x14ac:dyDescent="0.2"/>
    <row r="121" s="23" customFormat="1" x14ac:dyDescent="0.2"/>
    <row r="122" s="23" customFormat="1" x14ac:dyDescent="0.2"/>
    <row r="123" s="23" customFormat="1" x14ac:dyDescent="0.2"/>
    <row r="124" s="23" customFormat="1" x14ac:dyDescent="0.2"/>
    <row r="125" s="23" customFormat="1" x14ac:dyDescent="0.2"/>
    <row r="126" s="23" customFormat="1" x14ac:dyDescent="0.2"/>
    <row r="127" s="23" customFormat="1" x14ac:dyDescent="0.2"/>
    <row r="128" s="23" customFormat="1" x14ac:dyDescent="0.2"/>
  </sheetData>
  <mergeCells count="7">
    <mergeCell ref="A40:B40"/>
    <mergeCell ref="A41:A43"/>
    <mergeCell ref="A44:A45"/>
    <mergeCell ref="A1:B5"/>
    <mergeCell ref="A6:B6"/>
    <mergeCell ref="A18:B18"/>
    <mergeCell ref="A29:B29"/>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AJ27"/>
  <sheetViews>
    <sheetView topLeftCell="C23" zoomScale="70" zoomScaleNormal="70" workbookViewId="0">
      <selection activeCell="C25" sqref="C25"/>
    </sheetView>
  </sheetViews>
  <sheetFormatPr defaultColWidth="9.140625" defaultRowHeight="18.75" x14ac:dyDescent="0.2"/>
  <cols>
    <col min="1" max="1" width="8" style="1" customWidth="1"/>
    <col min="2" max="2" width="59.7109375" style="1" customWidth="1"/>
    <col min="3" max="3" width="46.85546875" style="1" customWidth="1"/>
    <col min="4" max="4" width="32.140625" style="1" customWidth="1"/>
    <col min="5" max="7" width="40.85546875" style="1" customWidth="1"/>
    <col min="8" max="8" width="27.7109375" style="1" customWidth="1"/>
    <col min="9" max="10" width="34.5703125" style="1" customWidth="1"/>
    <col min="11" max="11" width="33.28515625" style="1" customWidth="1"/>
    <col min="12" max="12" width="5.7109375" style="1" customWidth="1"/>
    <col min="13" max="16384" width="9.140625" style="1"/>
  </cols>
  <sheetData>
    <row r="1" spans="1:36" s="33" customFormat="1" ht="39" customHeight="1" x14ac:dyDescent="0.2">
      <c r="A1" s="47" t="s">
        <v>52</v>
      </c>
      <c r="B1" s="47"/>
      <c r="C1" s="47"/>
      <c r="D1" s="47"/>
      <c r="E1" s="47"/>
      <c r="F1" s="47"/>
      <c r="G1" s="47"/>
      <c r="H1" s="47"/>
      <c r="I1" s="47"/>
      <c r="J1" s="47"/>
      <c r="K1" s="47"/>
      <c r="L1" s="47"/>
      <c r="M1" s="48"/>
      <c r="N1" s="48"/>
      <c r="O1" s="48"/>
      <c r="P1" s="48"/>
      <c r="Q1" s="48"/>
      <c r="R1" s="48"/>
      <c r="S1" s="48"/>
      <c r="T1" s="48"/>
      <c r="U1" s="48"/>
      <c r="V1" s="48"/>
      <c r="W1" s="48"/>
      <c r="X1" s="48"/>
      <c r="Y1" s="48"/>
      <c r="Z1" s="48"/>
      <c r="AA1" s="48"/>
      <c r="AB1" s="48"/>
      <c r="AC1" s="48"/>
      <c r="AD1" s="48"/>
      <c r="AE1" s="48"/>
      <c r="AF1" s="48"/>
      <c r="AG1" s="48"/>
      <c r="AH1" s="48"/>
      <c r="AI1" s="48"/>
      <c r="AJ1" s="48"/>
    </row>
    <row r="2" spans="1:36" s="35" customFormat="1" ht="8.25" customHeight="1" x14ac:dyDescent="0.2">
      <c r="A2" s="171"/>
      <c r="B2" s="171"/>
      <c r="C2" s="171"/>
      <c r="D2" s="171"/>
      <c r="E2" s="171"/>
      <c r="F2" s="171"/>
      <c r="G2" s="171"/>
      <c r="H2" s="171"/>
      <c r="I2" s="171"/>
      <c r="J2" s="171"/>
      <c r="K2" s="171"/>
      <c r="L2" s="34"/>
    </row>
    <row r="3" spans="1:36" s="35" customFormat="1" ht="34.5" customHeight="1" thickBot="1" x14ac:dyDescent="0.25">
      <c r="A3" s="49" t="s">
        <v>53</v>
      </c>
      <c r="B3" s="50"/>
      <c r="C3" s="50"/>
      <c r="D3" s="50"/>
      <c r="E3" s="50"/>
      <c r="F3" s="50"/>
      <c r="G3" s="50"/>
      <c r="H3" s="50"/>
      <c r="I3" s="50"/>
      <c r="J3" s="50"/>
      <c r="K3" s="50"/>
      <c r="L3" s="34"/>
    </row>
    <row r="4" spans="1:36" s="35" customFormat="1" ht="15.75" customHeight="1" thickTop="1" x14ac:dyDescent="0.2">
      <c r="A4" s="172"/>
      <c r="B4" s="172"/>
      <c r="C4" s="173"/>
      <c r="D4" s="172"/>
      <c r="E4" s="172"/>
      <c r="F4" s="172"/>
      <c r="G4" s="172"/>
      <c r="H4" s="172"/>
      <c r="I4" s="172"/>
      <c r="J4" s="172"/>
      <c r="K4" s="172"/>
      <c r="L4" s="34"/>
    </row>
    <row r="5" spans="1:36" s="37" customFormat="1" ht="30.75" customHeight="1" x14ac:dyDescent="0.2">
      <c r="A5" s="182" t="s">
        <v>54</v>
      </c>
      <c r="B5" s="183"/>
      <c r="C5" s="79" t="s">
        <v>55</v>
      </c>
      <c r="D5" s="80"/>
      <c r="E5" s="81"/>
      <c r="F5" s="81"/>
      <c r="G5" s="81"/>
      <c r="H5" s="81"/>
      <c r="I5" s="81"/>
      <c r="J5" s="81"/>
      <c r="K5" s="82"/>
      <c r="L5" s="36"/>
    </row>
    <row r="6" spans="1:36" s="37" customFormat="1" ht="11.25" customHeight="1" x14ac:dyDescent="0.2">
      <c r="A6" s="174"/>
      <c r="B6" s="174"/>
      <c r="C6" s="175"/>
      <c r="D6" s="174"/>
      <c r="E6" s="174"/>
      <c r="F6" s="174"/>
      <c r="G6" s="174"/>
      <c r="H6" s="174"/>
      <c r="I6" s="174"/>
      <c r="J6" s="174"/>
      <c r="K6" s="174"/>
      <c r="L6" s="36"/>
    </row>
    <row r="7" spans="1:36" s="37" customFormat="1" ht="31.5" customHeight="1" x14ac:dyDescent="0.2">
      <c r="A7" s="150" t="s">
        <v>56</v>
      </c>
      <c r="B7" s="150"/>
      <c r="C7" s="38">
        <v>45280</v>
      </c>
      <c r="D7" s="179"/>
      <c r="E7" s="179"/>
      <c r="F7" s="179"/>
      <c r="G7" s="179"/>
      <c r="H7" s="179"/>
      <c r="I7" s="179"/>
      <c r="J7" s="179"/>
      <c r="K7" s="180"/>
      <c r="L7" s="36"/>
    </row>
    <row r="8" spans="1:36" ht="16.5" customHeight="1" x14ac:dyDescent="0.2">
      <c r="A8" s="170"/>
      <c r="B8" s="170"/>
      <c r="C8" s="170"/>
      <c r="D8" s="170"/>
      <c r="E8" s="170"/>
      <c r="F8" s="170"/>
      <c r="G8" s="170"/>
      <c r="H8" s="170"/>
      <c r="I8" s="170"/>
      <c r="J8" s="170"/>
      <c r="K8" s="170"/>
      <c r="L8" s="12"/>
    </row>
    <row r="9" spans="1:36" ht="30.75" customHeight="1" x14ac:dyDescent="0.2">
      <c r="A9" s="181" t="s">
        <v>57</v>
      </c>
      <c r="B9" s="181"/>
      <c r="C9" s="181"/>
      <c r="D9" s="181"/>
      <c r="E9" s="181"/>
      <c r="F9" s="181"/>
      <c r="G9" s="181"/>
      <c r="H9" s="181"/>
      <c r="I9" s="181"/>
      <c r="J9" s="181"/>
      <c r="K9" s="181"/>
      <c r="L9" s="12"/>
    </row>
    <row r="10" spans="1:36" s="41" customFormat="1" ht="39.75" customHeight="1" x14ac:dyDescent="0.2">
      <c r="A10" s="44" t="s">
        <v>2</v>
      </c>
      <c r="B10" s="42" t="s">
        <v>58</v>
      </c>
      <c r="C10" s="43" t="s">
        <v>6</v>
      </c>
      <c r="D10" s="42" t="s">
        <v>59</v>
      </c>
      <c r="E10" s="42" t="s">
        <v>60</v>
      </c>
      <c r="F10" s="42" t="s">
        <v>61</v>
      </c>
      <c r="G10" s="42" t="s">
        <v>62</v>
      </c>
      <c r="H10" s="45" t="s">
        <v>16</v>
      </c>
      <c r="I10" s="45" t="s">
        <v>18</v>
      </c>
      <c r="J10" s="42" t="s">
        <v>20</v>
      </c>
      <c r="K10" s="42" t="s">
        <v>22</v>
      </c>
      <c r="L10" s="40"/>
    </row>
    <row r="11" spans="1:36" ht="114" customHeight="1" x14ac:dyDescent="0.2">
      <c r="A11" s="176">
        <v>1</v>
      </c>
      <c r="B11" s="177" t="s">
        <v>63</v>
      </c>
      <c r="C11" s="78" t="s">
        <v>64</v>
      </c>
      <c r="D11" s="78">
        <v>3</v>
      </c>
      <c r="E11" s="78">
        <v>8</v>
      </c>
      <c r="F11" s="78">
        <v>12</v>
      </c>
      <c r="G11" s="78" t="s">
        <v>65</v>
      </c>
      <c r="H11" s="78" t="s">
        <v>66</v>
      </c>
      <c r="I11" s="78" t="s">
        <v>67</v>
      </c>
      <c r="J11" s="78" t="s">
        <v>68</v>
      </c>
      <c r="K11" s="78" t="s">
        <v>69</v>
      </c>
      <c r="L11" s="12"/>
    </row>
    <row r="12" spans="1:36" ht="189" x14ac:dyDescent="0.2">
      <c r="A12" s="176"/>
      <c r="B12" s="178"/>
      <c r="C12" s="78" t="s">
        <v>70</v>
      </c>
      <c r="D12" s="78">
        <v>2</v>
      </c>
      <c r="E12" s="78">
        <v>4</v>
      </c>
      <c r="F12" s="78">
        <v>8</v>
      </c>
      <c r="G12" s="78" t="s">
        <v>65</v>
      </c>
      <c r="H12" s="78" t="s">
        <v>71</v>
      </c>
      <c r="I12" s="78" t="s">
        <v>67</v>
      </c>
      <c r="J12" s="78" t="s">
        <v>72</v>
      </c>
      <c r="K12" s="83" t="s">
        <v>73</v>
      </c>
      <c r="L12" s="12"/>
    </row>
    <row r="13" spans="1:36" ht="141" customHeight="1" x14ac:dyDescent="0.2">
      <c r="A13" s="141">
        <v>2</v>
      </c>
      <c r="B13" s="169" t="s">
        <v>74</v>
      </c>
      <c r="C13" s="84" t="s">
        <v>75</v>
      </c>
      <c r="D13" s="78">
        <v>4</v>
      </c>
      <c r="E13" s="78">
        <v>20</v>
      </c>
      <c r="F13" s="78">
        <v>25</v>
      </c>
      <c r="G13" s="78" t="s">
        <v>65</v>
      </c>
      <c r="H13" s="78" t="s">
        <v>76</v>
      </c>
      <c r="I13" s="78" t="s">
        <v>67</v>
      </c>
      <c r="J13" s="78" t="s">
        <v>72</v>
      </c>
      <c r="K13" s="85" t="s">
        <v>77</v>
      </c>
      <c r="L13" s="12"/>
    </row>
    <row r="14" spans="1:36" ht="233.25" customHeight="1" x14ac:dyDescent="0.2">
      <c r="A14" s="141"/>
      <c r="B14" s="143"/>
      <c r="C14" s="86" t="s">
        <v>78</v>
      </c>
      <c r="D14" s="78">
        <v>9</v>
      </c>
      <c r="E14" s="78">
        <v>13</v>
      </c>
      <c r="F14" s="78">
        <v>18</v>
      </c>
      <c r="G14" s="78" t="s">
        <v>65</v>
      </c>
      <c r="H14" s="78" t="s">
        <v>79</v>
      </c>
      <c r="I14" s="78" t="s">
        <v>67</v>
      </c>
      <c r="J14" s="78" t="s">
        <v>80</v>
      </c>
      <c r="K14" s="78" t="s">
        <v>81</v>
      </c>
      <c r="L14" s="12"/>
    </row>
    <row r="15" spans="1:36" ht="173.25" x14ac:dyDescent="0.2">
      <c r="A15" s="141">
        <v>3</v>
      </c>
      <c r="B15" s="142" t="s">
        <v>82</v>
      </c>
      <c r="C15" s="83" t="s">
        <v>83</v>
      </c>
      <c r="D15" s="78">
        <v>41</v>
      </c>
      <c r="E15" s="78">
        <v>61</v>
      </c>
      <c r="F15" s="78">
        <v>82</v>
      </c>
      <c r="G15" s="78" t="s">
        <v>65</v>
      </c>
      <c r="H15" s="78" t="s">
        <v>84</v>
      </c>
      <c r="I15" s="78" t="s">
        <v>67</v>
      </c>
      <c r="J15" s="78" t="s">
        <v>72</v>
      </c>
      <c r="K15" s="87" t="s">
        <v>85</v>
      </c>
      <c r="L15" s="12"/>
    </row>
    <row r="16" spans="1:36" ht="89.25" customHeight="1" x14ac:dyDescent="0.2">
      <c r="A16" s="141"/>
      <c r="B16" s="143"/>
      <c r="C16" s="78" t="s">
        <v>86</v>
      </c>
      <c r="D16" s="78">
        <v>0</v>
      </c>
      <c r="E16" s="88">
        <v>0.33</v>
      </c>
      <c r="F16" s="88">
        <v>0.8</v>
      </c>
      <c r="G16" s="78" t="s">
        <v>65</v>
      </c>
      <c r="H16" s="78" t="s">
        <v>87</v>
      </c>
      <c r="I16" s="78" t="s">
        <v>88</v>
      </c>
      <c r="J16" s="78" t="s">
        <v>89</v>
      </c>
      <c r="K16" s="83" t="s">
        <v>90</v>
      </c>
      <c r="L16" s="12"/>
    </row>
    <row r="17" spans="1:12" ht="150.75" customHeight="1" x14ac:dyDescent="0.2">
      <c r="A17" s="141"/>
      <c r="B17" s="143"/>
      <c r="C17" s="78" t="s">
        <v>91</v>
      </c>
      <c r="D17" s="78">
        <v>0</v>
      </c>
      <c r="E17" s="78" t="s">
        <v>92</v>
      </c>
      <c r="F17" s="78" t="s">
        <v>93</v>
      </c>
      <c r="G17" s="78" t="s">
        <v>65</v>
      </c>
      <c r="H17" s="78" t="s">
        <v>94</v>
      </c>
      <c r="I17" s="78" t="s">
        <v>88</v>
      </c>
      <c r="J17" s="78" t="s">
        <v>89</v>
      </c>
      <c r="K17" s="83" t="s">
        <v>95</v>
      </c>
      <c r="L17" s="12"/>
    </row>
    <row r="18" spans="1:12" ht="126" x14ac:dyDescent="0.2">
      <c r="A18" s="141">
        <v>4</v>
      </c>
      <c r="B18" s="142" t="s">
        <v>96</v>
      </c>
      <c r="C18" s="78" t="s">
        <v>97</v>
      </c>
      <c r="D18" s="78">
        <v>3</v>
      </c>
      <c r="E18" s="78">
        <v>6</v>
      </c>
      <c r="F18" s="78">
        <v>16</v>
      </c>
      <c r="G18" s="78" t="s">
        <v>65</v>
      </c>
      <c r="H18" s="78" t="s">
        <v>98</v>
      </c>
      <c r="I18" s="78" t="s">
        <v>88</v>
      </c>
      <c r="J18" s="78" t="s">
        <v>68</v>
      </c>
      <c r="K18" s="78" t="s">
        <v>99</v>
      </c>
      <c r="L18" s="12"/>
    </row>
    <row r="19" spans="1:12" ht="126" x14ac:dyDescent="0.2">
      <c r="A19" s="141"/>
      <c r="B19" s="143"/>
      <c r="C19" s="78" t="s">
        <v>100</v>
      </c>
      <c r="D19" s="89">
        <v>18</v>
      </c>
      <c r="E19" s="90">
        <v>22</v>
      </c>
      <c r="F19" s="90">
        <v>26</v>
      </c>
      <c r="G19" s="78" t="s">
        <v>65</v>
      </c>
      <c r="H19" s="91" t="s">
        <v>101</v>
      </c>
      <c r="I19" s="92" t="s">
        <v>88</v>
      </c>
      <c r="J19" s="90" t="s">
        <v>68</v>
      </c>
      <c r="K19" s="93" t="s">
        <v>102</v>
      </c>
      <c r="L19" s="12"/>
    </row>
    <row r="20" spans="1:12" ht="283.5" x14ac:dyDescent="0.2">
      <c r="A20" s="141">
        <v>5</v>
      </c>
      <c r="B20" s="141" t="s">
        <v>103</v>
      </c>
      <c r="C20" s="78" t="s">
        <v>104</v>
      </c>
      <c r="D20" s="78">
        <v>1</v>
      </c>
      <c r="E20" s="78">
        <v>5</v>
      </c>
      <c r="F20" s="78">
        <v>8</v>
      </c>
      <c r="G20" s="78" t="s">
        <v>65</v>
      </c>
      <c r="H20" s="78" t="s">
        <v>105</v>
      </c>
      <c r="I20" s="78" t="s">
        <v>88</v>
      </c>
      <c r="J20" s="78" t="s">
        <v>106</v>
      </c>
      <c r="K20" s="78" t="s">
        <v>107</v>
      </c>
      <c r="L20" s="12"/>
    </row>
    <row r="21" spans="1:12" ht="378" x14ac:dyDescent="0.2">
      <c r="A21" s="141"/>
      <c r="B21" s="141"/>
      <c r="C21" s="78" t="s">
        <v>108</v>
      </c>
      <c r="D21" s="94">
        <v>5</v>
      </c>
      <c r="E21" s="94">
        <v>8</v>
      </c>
      <c r="F21" s="94">
        <v>11</v>
      </c>
      <c r="G21" s="94" t="s">
        <v>65</v>
      </c>
      <c r="H21" s="94" t="s">
        <v>109</v>
      </c>
      <c r="I21" s="94" t="s">
        <v>88</v>
      </c>
      <c r="J21" s="94" t="s">
        <v>80</v>
      </c>
      <c r="K21" s="95" t="s">
        <v>110</v>
      </c>
      <c r="L21" s="12"/>
    </row>
    <row r="22" spans="1:12" ht="134.25" customHeight="1" x14ac:dyDescent="0.2">
      <c r="A22" s="141">
        <v>6</v>
      </c>
      <c r="B22" s="141" t="s">
        <v>111</v>
      </c>
      <c r="C22" s="78" t="s">
        <v>112</v>
      </c>
      <c r="D22" s="78">
        <v>29</v>
      </c>
      <c r="E22" s="78">
        <v>35</v>
      </c>
      <c r="F22" s="78">
        <v>41</v>
      </c>
      <c r="G22" s="78" t="s">
        <v>65</v>
      </c>
      <c r="H22" s="78" t="s">
        <v>113</v>
      </c>
      <c r="I22" s="78" t="s">
        <v>88</v>
      </c>
      <c r="J22" s="78" t="s">
        <v>68</v>
      </c>
      <c r="K22" s="96" t="s">
        <v>114</v>
      </c>
      <c r="L22" s="12"/>
    </row>
    <row r="23" spans="1:12" ht="126" x14ac:dyDescent="0.2">
      <c r="A23" s="141"/>
      <c r="B23" s="141"/>
      <c r="C23" s="78" t="s">
        <v>115</v>
      </c>
      <c r="D23" s="78">
        <v>1</v>
      </c>
      <c r="E23" s="78">
        <v>4</v>
      </c>
      <c r="F23" s="78">
        <v>8</v>
      </c>
      <c r="G23" s="78" t="s">
        <v>65</v>
      </c>
      <c r="H23" s="78" t="s">
        <v>116</v>
      </c>
      <c r="I23" s="78" t="s">
        <v>88</v>
      </c>
      <c r="J23" s="78" t="s">
        <v>117</v>
      </c>
      <c r="K23" s="78" t="s">
        <v>118</v>
      </c>
      <c r="L23" s="12"/>
    </row>
    <row r="24" spans="1:12" ht="63" x14ac:dyDescent="0.2">
      <c r="A24" s="141"/>
      <c r="B24" s="141"/>
      <c r="C24" s="78" t="s">
        <v>119</v>
      </c>
      <c r="D24" s="78">
        <v>0</v>
      </c>
      <c r="E24" s="78">
        <v>2</v>
      </c>
      <c r="F24" s="78">
        <v>5</v>
      </c>
      <c r="G24" s="78" t="s">
        <v>65</v>
      </c>
      <c r="H24" s="78" t="s">
        <v>120</v>
      </c>
      <c r="I24" s="78" t="s">
        <v>88</v>
      </c>
      <c r="J24" s="78" t="s">
        <v>117</v>
      </c>
      <c r="K24" s="78" t="s">
        <v>121</v>
      </c>
      <c r="L24" s="12"/>
    </row>
    <row r="25" spans="1:12" ht="177.75" customHeight="1" x14ac:dyDescent="0.2">
      <c r="A25" s="141"/>
      <c r="B25" s="141"/>
      <c r="C25" s="78" t="s">
        <v>122</v>
      </c>
      <c r="D25" s="78">
        <v>17</v>
      </c>
      <c r="E25" s="78">
        <v>42</v>
      </c>
      <c r="F25" s="78">
        <v>67</v>
      </c>
      <c r="G25" s="78" t="s">
        <v>65</v>
      </c>
      <c r="H25" s="78" t="s">
        <v>120</v>
      </c>
      <c r="I25" s="78" t="s">
        <v>88</v>
      </c>
      <c r="J25" s="78" t="s">
        <v>80</v>
      </c>
      <c r="K25" s="83" t="s">
        <v>123</v>
      </c>
      <c r="L25" s="12"/>
    </row>
    <row r="26" spans="1:12" ht="270.75" customHeight="1" x14ac:dyDescent="0.2">
      <c r="A26" s="141"/>
      <c r="B26" s="141"/>
      <c r="C26" s="78" t="s">
        <v>124</v>
      </c>
      <c r="D26" s="78">
        <v>4</v>
      </c>
      <c r="E26" s="78">
        <v>6</v>
      </c>
      <c r="F26" s="78">
        <v>10</v>
      </c>
      <c r="G26" s="78" t="s">
        <v>65</v>
      </c>
      <c r="H26" s="78" t="s">
        <v>125</v>
      </c>
      <c r="I26" s="78" t="s">
        <v>88</v>
      </c>
      <c r="J26" s="78" t="s">
        <v>80</v>
      </c>
      <c r="K26" s="78" t="s">
        <v>126</v>
      </c>
      <c r="L26" s="12"/>
    </row>
    <row r="27" spans="1:12" ht="30" customHeight="1" x14ac:dyDescent="0.2">
      <c r="A27" s="12"/>
      <c r="B27" s="12"/>
      <c r="C27" s="12"/>
      <c r="D27" s="12"/>
      <c r="E27" s="12"/>
      <c r="F27" s="12"/>
      <c r="G27" s="12"/>
      <c r="H27" s="12"/>
      <c r="I27" s="12"/>
      <c r="J27" s="12"/>
      <c r="K27" s="12"/>
      <c r="L27" s="12"/>
    </row>
  </sheetData>
  <mergeCells count="20">
    <mergeCell ref="A13:A14"/>
    <mergeCell ref="B13:B14"/>
    <mergeCell ref="A8:K8"/>
    <mergeCell ref="A2:K2"/>
    <mergeCell ref="A4:K4"/>
    <mergeCell ref="A6:K6"/>
    <mergeCell ref="A11:A12"/>
    <mergeCell ref="B11:B12"/>
    <mergeCell ref="D7:K7"/>
    <mergeCell ref="A9:K9"/>
    <mergeCell ref="A5:B5"/>
    <mergeCell ref="A7:B7"/>
    <mergeCell ref="A22:A26"/>
    <mergeCell ref="B22:B26"/>
    <mergeCell ref="A15:A17"/>
    <mergeCell ref="B15:B17"/>
    <mergeCell ref="A18:A19"/>
    <mergeCell ref="B18:B19"/>
    <mergeCell ref="A20:A21"/>
    <mergeCell ref="B20:B21"/>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V27"/>
  <sheetViews>
    <sheetView tabSelected="1" zoomScale="70" zoomScaleNormal="70" workbookViewId="0">
      <pane xSplit="5" ySplit="12" topLeftCell="F13" activePane="bottomRight" state="frozen"/>
      <selection pane="topRight" activeCell="F1" sqref="F1"/>
      <selection pane="bottomLeft" activeCell="A13" sqref="A13"/>
      <selection pane="bottomRight" activeCell="A9" sqref="A9:B9"/>
    </sheetView>
  </sheetViews>
  <sheetFormatPr defaultColWidth="9.140625" defaultRowHeight="18.75" x14ac:dyDescent="0.2"/>
  <cols>
    <col min="1" max="1" width="5.7109375" style="1" customWidth="1"/>
    <col min="2" max="2" width="28" style="1" customWidth="1"/>
    <col min="3" max="3" width="37.7109375" style="1" customWidth="1"/>
    <col min="4" max="4" width="11.28515625" style="1" customWidth="1"/>
    <col min="5" max="5" width="13.42578125" style="1" customWidth="1"/>
    <col min="6" max="6" width="11.28515625" style="1" customWidth="1"/>
    <col min="7" max="7" width="14.5703125" style="1" customWidth="1"/>
    <col min="8" max="8" width="16" style="1" customWidth="1"/>
    <col min="9" max="9" width="14.85546875" style="1" customWidth="1"/>
    <col min="10" max="10" width="16.7109375" style="1" customWidth="1"/>
    <col min="11" max="11" width="61.42578125" style="1" customWidth="1"/>
    <col min="12" max="12" width="17.42578125" style="1" customWidth="1"/>
    <col min="13" max="13" width="23" style="1" bestFit="1" customWidth="1"/>
    <col min="14" max="14" width="17.42578125" style="41" customWidth="1"/>
    <col min="15" max="15" width="100.85546875" style="41" customWidth="1"/>
    <col min="16" max="16" width="15.42578125" style="1" customWidth="1"/>
    <col min="17" max="17" width="21.28515625" style="1" customWidth="1"/>
    <col min="18" max="18" width="55.28515625" style="1" customWidth="1"/>
    <col min="19" max="19" width="40.5703125" style="1" customWidth="1"/>
    <col min="20" max="20" width="19.5703125" style="1" customWidth="1"/>
    <col min="21" max="21" width="60.85546875" style="1" customWidth="1"/>
    <col min="22" max="22" width="5.7109375" style="1" customWidth="1"/>
    <col min="23" max="16384" width="9.140625" style="1"/>
  </cols>
  <sheetData>
    <row r="1" spans="1:22" s="54" customFormat="1" ht="39" customHeight="1" x14ac:dyDescent="0.2">
      <c r="A1" s="58" t="s">
        <v>52</v>
      </c>
      <c r="B1" s="58"/>
      <c r="C1" s="58"/>
      <c r="D1" s="58"/>
      <c r="E1" s="58"/>
      <c r="F1" s="58"/>
      <c r="G1" s="58"/>
      <c r="H1" s="58"/>
      <c r="I1" s="58"/>
      <c r="J1" s="58"/>
      <c r="K1" s="58"/>
      <c r="L1" s="58"/>
      <c r="M1" s="58"/>
      <c r="N1" s="98"/>
      <c r="O1" s="98"/>
      <c r="P1" s="58"/>
      <c r="Q1" s="58"/>
      <c r="R1" s="58"/>
      <c r="S1" s="58"/>
      <c r="T1" s="58"/>
      <c r="U1" s="58"/>
      <c r="V1" s="53"/>
    </row>
    <row r="2" spans="1:22" s="54" customFormat="1" ht="8.25" customHeight="1" x14ac:dyDescent="0.2">
      <c r="A2" s="62"/>
      <c r="B2" s="62"/>
      <c r="C2" s="62"/>
      <c r="D2" s="62"/>
      <c r="E2" s="62"/>
      <c r="F2" s="62"/>
      <c r="G2" s="62"/>
      <c r="H2" s="62"/>
      <c r="I2" s="62"/>
      <c r="J2" s="62"/>
      <c r="K2" s="62"/>
      <c r="L2" s="62"/>
      <c r="M2" s="62"/>
      <c r="N2" s="99"/>
      <c r="O2" s="99"/>
      <c r="P2" s="62"/>
      <c r="Q2" s="62"/>
      <c r="R2" s="62"/>
      <c r="S2" s="62"/>
      <c r="T2" s="62"/>
      <c r="U2" s="62"/>
      <c r="V2" s="53"/>
    </row>
    <row r="3" spans="1:22" s="54" customFormat="1" ht="33.75" customHeight="1" thickBot="1" x14ac:dyDescent="0.25">
      <c r="A3" s="59" t="str">
        <f>'INDICADORES E METAS'!A3</f>
        <v>Plano de Ação Nacional para a Conservação dos Pequenos Felinos - PAN Pequenos Felinos - 2º Ciclo</v>
      </c>
      <c r="B3" s="60"/>
      <c r="C3" s="61"/>
      <c r="D3" s="61"/>
      <c r="E3" s="61"/>
      <c r="F3" s="61"/>
      <c r="G3" s="61"/>
      <c r="H3" s="61"/>
      <c r="I3" s="61"/>
      <c r="J3" s="61"/>
      <c r="K3" s="61"/>
      <c r="L3" s="61"/>
      <c r="M3" s="61"/>
      <c r="N3" s="100"/>
      <c r="O3" s="100"/>
      <c r="P3" s="61"/>
      <c r="Q3" s="61"/>
      <c r="R3" s="61"/>
      <c r="S3" s="61"/>
      <c r="T3" s="61"/>
      <c r="U3" s="61"/>
      <c r="V3" s="53"/>
    </row>
    <row r="4" spans="1:22" s="4" customFormat="1" ht="15.75" customHeight="1" thickTop="1" x14ac:dyDescent="0.2">
      <c r="A4" s="153"/>
      <c r="B4" s="153"/>
      <c r="C4" s="153"/>
      <c r="D4" s="153"/>
      <c r="E4" s="153"/>
      <c r="F4" s="153"/>
      <c r="G4" s="153"/>
      <c r="H4" s="153"/>
      <c r="I4" s="153"/>
      <c r="J4" s="153"/>
      <c r="K4" s="153"/>
      <c r="L4" s="153"/>
      <c r="M4" s="153"/>
      <c r="N4" s="153"/>
      <c r="O4" s="153"/>
      <c r="P4" s="153"/>
      <c r="Q4" s="153"/>
      <c r="R4" s="153"/>
      <c r="S4" s="153"/>
      <c r="T4" s="153"/>
      <c r="U4" s="153"/>
      <c r="V4" s="10"/>
    </row>
    <row r="5" spans="1:22" s="56" customFormat="1" ht="31.5" customHeight="1" x14ac:dyDescent="0.2">
      <c r="A5" s="151" t="s">
        <v>54</v>
      </c>
      <c r="B5" s="152"/>
      <c r="C5" s="154" t="str">
        <f>'INDICADORES E METAS'!C5</f>
        <v>Promover e integrar ações para mitigar as ameaças e ampliar o conhecimento sobre as populações de pequenos felinos, visando reduzir o risco de extinção em cinco anos.</v>
      </c>
      <c r="D5" s="154"/>
      <c r="E5" s="154"/>
      <c r="F5" s="154"/>
      <c r="G5" s="154"/>
      <c r="H5" s="154"/>
      <c r="I5" s="154"/>
      <c r="J5" s="154"/>
      <c r="K5" s="154"/>
      <c r="L5" s="154"/>
      <c r="M5" s="154"/>
      <c r="N5" s="154"/>
      <c r="O5" s="154"/>
      <c r="P5" s="154"/>
      <c r="Q5" s="154"/>
      <c r="R5" s="154"/>
      <c r="S5" s="154"/>
      <c r="T5" s="154"/>
      <c r="U5" s="154"/>
      <c r="V5" s="11"/>
    </row>
    <row r="6" spans="1:22" s="56" customFormat="1" ht="11.25" customHeight="1" x14ac:dyDescent="0.2">
      <c r="A6" s="155"/>
      <c r="B6" s="155"/>
      <c r="C6" s="155"/>
      <c r="D6" s="155"/>
      <c r="E6" s="155"/>
      <c r="F6" s="155"/>
      <c r="G6" s="155"/>
      <c r="H6" s="155"/>
      <c r="I6" s="155"/>
      <c r="J6" s="155"/>
      <c r="K6" s="155"/>
      <c r="L6" s="155"/>
      <c r="M6" s="155"/>
      <c r="N6" s="155"/>
      <c r="O6" s="155"/>
      <c r="P6" s="155"/>
      <c r="Q6" s="155"/>
      <c r="R6" s="155"/>
      <c r="S6" s="155"/>
      <c r="T6" s="155"/>
      <c r="U6" s="155"/>
      <c r="V6" s="11"/>
    </row>
    <row r="7" spans="1:22" s="52" customFormat="1" ht="31.5" customHeight="1" x14ac:dyDescent="0.2">
      <c r="A7" s="150" t="s">
        <v>56</v>
      </c>
      <c r="B7" s="150"/>
      <c r="C7" s="57">
        <f>'INDICADORES E METAS'!C7</f>
        <v>45280</v>
      </c>
      <c r="D7" s="156"/>
      <c r="E7" s="156"/>
      <c r="F7" s="156"/>
      <c r="G7" s="156"/>
      <c r="H7" s="156"/>
      <c r="I7" s="156"/>
      <c r="J7" s="156"/>
      <c r="K7" s="156"/>
      <c r="L7" s="156"/>
      <c r="M7" s="156"/>
      <c r="N7" s="156"/>
      <c r="O7" s="156"/>
      <c r="P7" s="156"/>
      <c r="Q7" s="156"/>
      <c r="R7" s="156"/>
      <c r="S7" s="156"/>
      <c r="T7" s="156"/>
      <c r="U7" s="157"/>
      <c r="V7" s="51"/>
    </row>
    <row r="8" spans="1:22" s="52" customFormat="1" ht="11.25" customHeight="1" x14ac:dyDescent="0.2">
      <c r="A8" s="144"/>
      <c r="B8" s="144"/>
      <c r="C8" s="144"/>
      <c r="D8" s="144"/>
      <c r="E8" s="144"/>
      <c r="F8" s="144"/>
      <c r="G8" s="144"/>
      <c r="H8" s="144"/>
      <c r="I8" s="144"/>
      <c r="J8" s="144"/>
      <c r="K8" s="144"/>
      <c r="L8" s="144"/>
      <c r="M8" s="144"/>
      <c r="N8" s="144"/>
      <c r="O8" s="144"/>
      <c r="P8" s="144"/>
      <c r="Q8" s="144"/>
      <c r="R8" s="144"/>
      <c r="S8" s="144"/>
      <c r="T8" s="144"/>
      <c r="U8" s="144"/>
      <c r="V8" s="51"/>
    </row>
    <row r="9" spans="1:22" s="52" customFormat="1" ht="31.5" customHeight="1" x14ac:dyDescent="0.2">
      <c r="A9" s="158" t="s">
        <v>127</v>
      </c>
      <c r="B9" s="158"/>
      <c r="C9" s="57">
        <v>46055</v>
      </c>
      <c r="D9" s="156"/>
      <c r="E9" s="156"/>
      <c r="F9" s="156"/>
      <c r="G9" s="156"/>
      <c r="H9" s="156"/>
      <c r="I9" s="156"/>
      <c r="J9" s="156"/>
      <c r="K9" s="156"/>
      <c r="L9" s="156"/>
      <c r="M9" s="156"/>
      <c r="N9" s="156"/>
      <c r="O9" s="156"/>
      <c r="P9" s="156"/>
      <c r="Q9" s="156"/>
      <c r="R9" s="156"/>
      <c r="S9" s="156"/>
      <c r="T9" s="156"/>
      <c r="U9" s="157"/>
      <c r="V9" s="51"/>
    </row>
    <row r="10" spans="1:22" ht="6" customHeight="1" x14ac:dyDescent="0.2">
      <c r="A10" s="147"/>
      <c r="B10" s="147"/>
      <c r="C10" s="147"/>
      <c r="D10" s="147"/>
      <c r="E10" s="147"/>
      <c r="F10" s="147"/>
      <c r="G10" s="147"/>
      <c r="H10" s="147"/>
      <c r="I10" s="147"/>
      <c r="J10" s="147"/>
      <c r="K10" s="147"/>
      <c r="L10" s="147"/>
      <c r="M10" s="147"/>
      <c r="N10" s="147"/>
      <c r="O10" s="147"/>
      <c r="P10" s="147"/>
      <c r="Q10" s="147"/>
      <c r="R10" s="147"/>
      <c r="S10" s="147"/>
      <c r="T10" s="147"/>
      <c r="U10" s="147"/>
      <c r="V10" s="12"/>
    </row>
    <row r="11" spans="1:22" s="41" customFormat="1" ht="24.75" customHeight="1" x14ac:dyDescent="0.2">
      <c r="A11" s="148" t="s">
        <v>57</v>
      </c>
      <c r="B11" s="148"/>
      <c r="C11" s="148"/>
      <c r="D11" s="148"/>
      <c r="E11" s="148"/>
      <c r="F11" s="148"/>
      <c r="G11" s="148"/>
      <c r="H11" s="148"/>
      <c r="I11" s="148"/>
      <c r="J11" s="148"/>
      <c r="K11" s="148"/>
      <c r="L11" s="145" t="s">
        <v>128</v>
      </c>
      <c r="M11" s="146"/>
      <c r="N11" s="146"/>
      <c r="O11" s="146"/>
      <c r="P11" s="146"/>
      <c r="Q11" s="146"/>
      <c r="R11" s="146"/>
      <c r="S11" s="146"/>
      <c r="T11" s="146"/>
      <c r="U11" s="146"/>
      <c r="V11" s="40"/>
    </row>
    <row r="12" spans="1:22" s="39" customFormat="1" ht="48.75" customHeight="1" x14ac:dyDescent="0.2">
      <c r="A12" s="63" t="s">
        <v>2</v>
      </c>
      <c r="B12" s="65" t="s">
        <v>58</v>
      </c>
      <c r="C12" s="65" t="s">
        <v>6</v>
      </c>
      <c r="D12" s="65" t="s">
        <v>59</v>
      </c>
      <c r="E12" s="65" t="s">
        <v>60</v>
      </c>
      <c r="F12" s="65" t="s">
        <v>61</v>
      </c>
      <c r="G12" s="65" t="s">
        <v>129</v>
      </c>
      <c r="H12" s="63" t="s">
        <v>16</v>
      </c>
      <c r="I12" s="63" t="s">
        <v>18</v>
      </c>
      <c r="J12" s="65" t="s">
        <v>20</v>
      </c>
      <c r="K12" s="65" t="s">
        <v>22</v>
      </c>
      <c r="L12" s="68" t="s">
        <v>25</v>
      </c>
      <c r="M12" s="68" t="s">
        <v>27</v>
      </c>
      <c r="N12" s="101" t="s">
        <v>29</v>
      </c>
      <c r="O12" s="101" t="s">
        <v>31</v>
      </c>
      <c r="P12" s="68" t="s">
        <v>33</v>
      </c>
      <c r="Q12" s="68" t="s">
        <v>20</v>
      </c>
      <c r="R12" s="68" t="s">
        <v>22</v>
      </c>
      <c r="S12" s="71" t="s">
        <v>37</v>
      </c>
      <c r="T12" s="71" t="s">
        <v>29</v>
      </c>
      <c r="U12" s="71" t="s">
        <v>39</v>
      </c>
      <c r="V12" s="55"/>
    </row>
    <row r="13" spans="1:22" ht="409.15" customHeight="1" x14ac:dyDescent="0.2">
      <c r="A13" s="140">
        <v>1</v>
      </c>
      <c r="B13" s="142" t="s">
        <v>63</v>
      </c>
      <c r="C13" s="78" t="s">
        <v>64</v>
      </c>
      <c r="D13" s="78">
        <v>3</v>
      </c>
      <c r="E13" s="78">
        <v>8</v>
      </c>
      <c r="F13" s="78">
        <v>12</v>
      </c>
      <c r="G13" s="78" t="s">
        <v>65</v>
      </c>
      <c r="H13" s="78" t="s">
        <v>66</v>
      </c>
      <c r="I13" s="78" t="s">
        <v>130</v>
      </c>
      <c r="J13" s="78" t="s">
        <v>68</v>
      </c>
      <c r="K13" s="78" t="s">
        <v>131</v>
      </c>
      <c r="L13" s="116">
        <v>10</v>
      </c>
      <c r="M13" s="109"/>
      <c r="N13" s="109" t="s">
        <v>132</v>
      </c>
      <c r="O13" s="102" t="s">
        <v>133</v>
      </c>
      <c r="P13" s="112">
        <v>45992</v>
      </c>
      <c r="Q13" s="94" t="s">
        <v>68</v>
      </c>
      <c r="R13" s="102" t="s">
        <v>134</v>
      </c>
      <c r="S13" s="117"/>
      <c r="T13" s="138" t="s">
        <v>135</v>
      </c>
      <c r="U13" s="135" t="s">
        <v>136</v>
      </c>
      <c r="V13" s="12"/>
    </row>
    <row r="14" spans="1:22" ht="267.75" customHeight="1" x14ac:dyDescent="0.2">
      <c r="A14" s="141"/>
      <c r="B14" s="143"/>
      <c r="C14" s="78" t="s">
        <v>70</v>
      </c>
      <c r="D14" s="78">
        <v>2</v>
      </c>
      <c r="E14" s="78">
        <v>4</v>
      </c>
      <c r="F14" s="78">
        <v>8</v>
      </c>
      <c r="G14" s="78" t="s">
        <v>65</v>
      </c>
      <c r="H14" s="78" t="s">
        <v>71</v>
      </c>
      <c r="I14" s="78" t="s">
        <v>130</v>
      </c>
      <c r="J14" s="78" t="s">
        <v>72</v>
      </c>
      <c r="K14" s="85" t="s">
        <v>137</v>
      </c>
      <c r="L14" s="118">
        <v>9</v>
      </c>
      <c r="M14" s="105"/>
      <c r="N14" s="105" t="s">
        <v>135</v>
      </c>
      <c r="O14" s="103" t="s">
        <v>138</v>
      </c>
      <c r="P14" s="108" t="s">
        <v>139</v>
      </c>
      <c r="Q14" s="78" t="s">
        <v>140</v>
      </c>
      <c r="R14" s="119"/>
      <c r="S14" s="117"/>
      <c r="T14" s="138"/>
      <c r="U14" s="135"/>
      <c r="V14" s="12"/>
    </row>
    <row r="15" spans="1:22" ht="278.45" customHeight="1" x14ac:dyDescent="0.2">
      <c r="A15" s="141">
        <v>2</v>
      </c>
      <c r="B15" s="142" t="s">
        <v>74</v>
      </c>
      <c r="C15" s="84" t="s">
        <v>75</v>
      </c>
      <c r="D15" s="78">
        <v>4</v>
      </c>
      <c r="E15" s="78">
        <v>20</v>
      </c>
      <c r="F15" s="78">
        <v>25</v>
      </c>
      <c r="G15" s="78" t="s">
        <v>65</v>
      </c>
      <c r="H15" s="78" t="s">
        <v>76</v>
      </c>
      <c r="I15" s="78" t="s">
        <v>130</v>
      </c>
      <c r="J15" s="78" t="s">
        <v>72</v>
      </c>
      <c r="K15" s="85" t="s">
        <v>77</v>
      </c>
      <c r="L15" s="120">
        <v>29</v>
      </c>
      <c r="M15" s="105"/>
      <c r="N15" s="105" t="s">
        <v>135</v>
      </c>
      <c r="O15" s="125" t="s">
        <v>141</v>
      </c>
      <c r="P15" s="111">
        <v>46006</v>
      </c>
      <c r="Q15" s="78" t="s">
        <v>72</v>
      </c>
      <c r="R15" s="103" t="s">
        <v>142</v>
      </c>
      <c r="S15" s="137"/>
      <c r="T15" s="137" t="s">
        <v>132</v>
      </c>
      <c r="U15" s="134" t="s">
        <v>143</v>
      </c>
      <c r="V15" s="12"/>
    </row>
    <row r="16" spans="1:22" ht="269.25" customHeight="1" x14ac:dyDescent="0.2">
      <c r="A16" s="141"/>
      <c r="B16" s="140"/>
      <c r="C16" s="86" t="s">
        <v>78</v>
      </c>
      <c r="D16" s="78" t="s">
        <v>144</v>
      </c>
      <c r="E16" s="110" t="s">
        <v>145</v>
      </c>
      <c r="F16" s="110" t="s">
        <v>146</v>
      </c>
      <c r="G16" s="78" t="s">
        <v>65</v>
      </c>
      <c r="H16" s="78" t="s">
        <v>79</v>
      </c>
      <c r="I16" s="78" t="s">
        <v>130</v>
      </c>
      <c r="J16" s="78" t="s">
        <v>147</v>
      </c>
      <c r="K16" s="78" t="s">
        <v>148</v>
      </c>
      <c r="L16" s="121">
        <v>8</v>
      </c>
      <c r="M16" s="105"/>
      <c r="N16" s="105" t="s">
        <v>135</v>
      </c>
      <c r="O16" s="126" t="s">
        <v>149</v>
      </c>
      <c r="P16" s="113">
        <v>45687</v>
      </c>
      <c r="Q16" s="91" t="s">
        <v>150</v>
      </c>
      <c r="R16" s="104" t="s">
        <v>151</v>
      </c>
      <c r="S16" s="138"/>
      <c r="T16" s="138"/>
      <c r="U16" s="135"/>
      <c r="V16" s="12"/>
    </row>
    <row r="17" spans="1:22" ht="157.5" customHeight="1" x14ac:dyDescent="0.2">
      <c r="A17" s="141">
        <v>3</v>
      </c>
      <c r="B17" s="149" t="s">
        <v>152</v>
      </c>
      <c r="C17" s="83" t="s">
        <v>83</v>
      </c>
      <c r="D17" s="78">
        <v>41</v>
      </c>
      <c r="E17" s="78">
        <v>61</v>
      </c>
      <c r="F17" s="78">
        <v>82</v>
      </c>
      <c r="G17" s="78" t="s">
        <v>65</v>
      </c>
      <c r="H17" s="78" t="s">
        <v>84</v>
      </c>
      <c r="I17" s="78" t="s">
        <v>130</v>
      </c>
      <c r="J17" s="78" t="s">
        <v>72</v>
      </c>
      <c r="K17" s="87" t="s">
        <v>85</v>
      </c>
      <c r="L17" s="90">
        <v>79</v>
      </c>
      <c r="M17" s="105"/>
      <c r="N17" s="105" t="s">
        <v>132</v>
      </c>
      <c r="O17" s="103" t="s">
        <v>153</v>
      </c>
      <c r="P17" s="111">
        <v>46006</v>
      </c>
      <c r="Q17" s="78" t="s">
        <v>72</v>
      </c>
      <c r="R17" s="103" t="s">
        <v>154</v>
      </c>
      <c r="S17" s="137"/>
      <c r="T17" s="137" t="s">
        <v>132</v>
      </c>
      <c r="U17" s="134" t="s">
        <v>155</v>
      </c>
      <c r="V17" s="12"/>
    </row>
    <row r="18" spans="1:22" ht="141" customHeight="1" x14ac:dyDescent="0.2">
      <c r="A18" s="141"/>
      <c r="B18" s="143"/>
      <c r="C18" s="83" t="s">
        <v>156</v>
      </c>
      <c r="D18" s="78">
        <v>0</v>
      </c>
      <c r="E18" s="88">
        <v>0.33</v>
      </c>
      <c r="F18" s="127" t="s">
        <v>157</v>
      </c>
      <c r="G18" s="78" t="s">
        <v>65</v>
      </c>
      <c r="H18" s="78" t="s">
        <v>87</v>
      </c>
      <c r="I18" s="78" t="s">
        <v>158</v>
      </c>
      <c r="J18" s="78" t="s">
        <v>89</v>
      </c>
      <c r="K18" s="83" t="s">
        <v>159</v>
      </c>
      <c r="L18" s="110">
        <v>0</v>
      </c>
      <c r="M18" s="105"/>
      <c r="N18" s="105" t="s">
        <v>135</v>
      </c>
      <c r="O18" s="104" t="s">
        <v>160</v>
      </c>
      <c r="P18" s="113">
        <v>46056</v>
      </c>
      <c r="Q18" s="91" t="s">
        <v>89</v>
      </c>
      <c r="R18" s="104" t="s">
        <v>161</v>
      </c>
      <c r="S18" s="138"/>
      <c r="T18" s="138"/>
      <c r="U18" s="135"/>
      <c r="V18" s="12"/>
    </row>
    <row r="19" spans="1:22" ht="249.75" customHeight="1" x14ac:dyDescent="0.2">
      <c r="A19" s="141"/>
      <c r="B19" s="140"/>
      <c r="C19" s="83" t="s">
        <v>162</v>
      </c>
      <c r="D19" s="78">
        <v>0</v>
      </c>
      <c r="E19" s="83" t="s">
        <v>163</v>
      </c>
      <c r="F19" s="83" t="s">
        <v>164</v>
      </c>
      <c r="G19" s="78" t="s">
        <v>65</v>
      </c>
      <c r="H19" s="78" t="s">
        <v>94</v>
      </c>
      <c r="I19" s="78" t="s">
        <v>158</v>
      </c>
      <c r="J19" s="78" t="s">
        <v>89</v>
      </c>
      <c r="K19" s="83" t="s">
        <v>165</v>
      </c>
      <c r="L19" s="122">
        <v>0</v>
      </c>
      <c r="M19" s="105"/>
      <c r="N19" s="105" t="s">
        <v>135</v>
      </c>
      <c r="O19" s="104" t="s">
        <v>160</v>
      </c>
      <c r="P19" s="113">
        <v>46056</v>
      </c>
      <c r="Q19" s="91" t="s">
        <v>89</v>
      </c>
      <c r="R19" s="105"/>
      <c r="S19" s="138"/>
      <c r="T19" s="138"/>
      <c r="U19" s="135"/>
      <c r="V19" s="12"/>
    </row>
    <row r="20" spans="1:22" ht="204" customHeight="1" x14ac:dyDescent="0.2">
      <c r="A20" s="141">
        <v>4</v>
      </c>
      <c r="B20" s="142" t="s">
        <v>96</v>
      </c>
      <c r="C20" s="83" t="s">
        <v>166</v>
      </c>
      <c r="D20" s="78">
        <v>3</v>
      </c>
      <c r="E20" s="78">
        <v>6</v>
      </c>
      <c r="F20" s="78">
        <v>16</v>
      </c>
      <c r="G20" s="78" t="s">
        <v>65</v>
      </c>
      <c r="H20" s="78" t="s">
        <v>98</v>
      </c>
      <c r="I20" s="78" t="s">
        <v>158</v>
      </c>
      <c r="J20" s="78" t="s">
        <v>68</v>
      </c>
      <c r="K20" s="83" t="s">
        <v>167</v>
      </c>
      <c r="L20" s="123">
        <v>10</v>
      </c>
      <c r="M20" s="105"/>
      <c r="N20" s="105" t="s">
        <v>132</v>
      </c>
      <c r="O20" s="106" t="s">
        <v>168</v>
      </c>
      <c r="P20" s="124">
        <v>45992</v>
      </c>
      <c r="Q20" s="78" t="s">
        <v>68</v>
      </c>
      <c r="R20" s="106" t="s">
        <v>169</v>
      </c>
      <c r="S20" s="137"/>
      <c r="T20" s="137" t="s">
        <v>132</v>
      </c>
      <c r="U20" s="134" t="s">
        <v>170</v>
      </c>
      <c r="V20" s="12"/>
    </row>
    <row r="21" spans="1:22" ht="409.15" customHeight="1" x14ac:dyDescent="0.2">
      <c r="A21" s="141"/>
      <c r="B21" s="140"/>
      <c r="C21" s="78" t="s">
        <v>100</v>
      </c>
      <c r="D21" s="89">
        <v>18</v>
      </c>
      <c r="E21" s="90">
        <v>22</v>
      </c>
      <c r="F21" s="90">
        <v>26</v>
      </c>
      <c r="G21" s="78" t="s">
        <v>65</v>
      </c>
      <c r="H21" s="91" t="s">
        <v>101</v>
      </c>
      <c r="I21" s="92" t="s">
        <v>158</v>
      </c>
      <c r="J21" s="91" t="s">
        <v>68</v>
      </c>
      <c r="K21" s="93" t="s">
        <v>171</v>
      </c>
      <c r="L21" s="118">
        <v>25</v>
      </c>
      <c r="M21" s="105"/>
      <c r="N21" s="105" t="s">
        <v>132</v>
      </c>
      <c r="O21" s="107" t="s">
        <v>172</v>
      </c>
      <c r="P21" s="111">
        <v>45992</v>
      </c>
      <c r="Q21" s="78" t="s">
        <v>68</v>
      </c>
      <c r="R21" s="106" t="s">
        <v>173</v>
      </c>
      <c r="S21" s="138"/>
      <c r="T21" s="138"/>
      <c r="U21" s="135"/>
      <c r="V21" s="12"/>
    </row>
    <row r="22" spans="1:22" ht="273.60000000000002" customHeight="1" x14ac:dyDescent="0.2">
      <c r="A22" s="141">
        <v>5</v>
      </c>
      <c r="B22" s="142" t="s">
        <v>103</v>
      </c>
      <c r="C22" s="83" t="s">
        <v>174</v>
      </c>
      <c r="D22" s="78">
        <v>1</v>
      </c>
      <c r="E22" s="78">
        <v>5</v>
      </c>
      <c r="F22" s="78">
        <v>8</v>
      </c>
      <c r="G22" s="78" t="s">
        <v>65</v>
      </c>
      <c r="H22" s="78" t="s">
        <v>105</v>
      </c>
      <c r="I22" s="78" t="s">
        <v>158</v>
      </c>
      <c r="J22" s="83" t="s">
        <v>175</v>
      </c>
      <c r="K22" s="78" t="s">
        <v>176</v>
      </c>
      <c r="L22" s="78">
        <v>1</v>
      </c>
      <c r="M22" s="105"/>
      <c r="N22" s="3" t="s">
        <v>177</v>
      </c>
      <c r="O22" s="91" t="s">
        <v>178</v>
      </c>
      <c r="P22" s="124">
        <v>46057</v>
      </c>
      <c r="Q22" s="83" t="s">
        <v>179</v>
      </c>
      <c r="R22" s="78"/>
      <c r="S22" s="137"/>
      <c r="T22" s="137" t="s">
        <v>132</v>
      </c>
      <c r="U22" s="134" t="s">
        <v>180</v>
      </c>
      <c r="V22" s="12"/>
    </row>
    <row r="23" spans="1:22" ht="241.5" customHeight="1" x14ac:dyDescent="0.2">
      <c r="A23" s="141"/>
      <c r="B23" s="140"/>
      <c r="C23" s="78" t="s">
        <v>108</v>
      </c>
      <c r="D23" s="94">
        <v>5</v>
      </c>
      <c r="E23" s="94">
        <v>8</v>
      </c>
      <c r="F23" s="94">
        <v>11</v>
      </c>
      <c r="G23" s="94" t="s">
        <v>65</v>
      </c>
      <c r="H23" s="94" t="s">
        <v>109</v>
      </c>
      <c r="I23" s="94" t="s">
        <v>158</v>
      </c>
      <c r="J23" s="78" t="s">
        <v>181</v>
      </c>
      <c r="K23" s="97" t="s">
        <v>182</v>
      </c>
      <c r="L23" s="122">
        <v>8</v>
      </c>
      <c r="M23" s="105"/>
      <c r="N23" s="3" t="s">
        <v>135</v>
      </c>
      <c r="O23" s="114" t="s">
        <v>183</v>
      </c>
      <c r="P23" s="113">
        <v>45687</v>
      </c>
      <c r="Q23" s="91" t="s">
        <v>150</v>
      </c>
      <c r="R23" s="90"/>
      <c r="S23" s="139"/>
      <c r="T23" s="139"/>
      <c r="U23" s="136"/>
      <c r="V23" s="12"/>
    </row>
    <row r="24" spans="1:22" ht="144" customHeight="1" x14ac:dyDescent="0.2">
      <c r="A24" s="142">
        <v>6</v>
      </c>
      <c r="B24" s="142" t="s">
        <v>111</v>
      </c>
      <c r="C24" s="78" t="s">
        <v>184</v>
      </c>
      <c r="D24" s="78">
        <v>29</v>
      </c>
      <c r="E24" s="78">
        <v>35</v>
      </c>
      <c r="F24" s="78">
        <v>41</v>
      </c>
      <c r="G24" s="78" t="s">
        <v>65</v>
      </c>
      <c r="H24" s="78" t="s">
        <v>113</v>
      </c>
      <c r="I24" s="78" t="s">
        <v>158</v>
      </c>
      <c r="J24" s="78" t="s">
        <v>68</v>
      </c>
      <c r="K24" s="96" t="s">
        <v>114</v>
      </c>
      <c r="L24" s="118">
        <v>74</v>
      </c>
      <c r="M24" s="105"/>
      <c r="N24" s="105" t="s">
        <v>132</v>
      </c>
      <c r="O24" s="106" t="s">
        <v>185</v>
      </c>
      <c r="P24" s="124">
        <v>45992</v>
      </c>
      <c r="Q24" s="78" t="s">
        <v>68</v>
      </c>
      <c r="R24" s="104" t="s">
        <v>186</v>
      </c>
      <c r="S24" s="131"/>
      <c r="T24" s="137" t="s">
        <v>135</v>
      </c>
      <c r="U24" s="134" t="s">
        <v>187</v>
      </c>
      <c r="V24" s="12"/>
    </row>
    <row r="25" spans="1:22" ht="351.75" customHeight="1" x14ac:dyDescent="0.2">
      <c r="A25" s="143"/>
      <c r="B25" s="143"/>
      <c r="C25" s="83" t="s">
        <v>188</v>
      </c>
      <c r="D25" s="78">
        <v>18</v>
      </c>
      <c r="E25" s="78">
        <v>48</v>
      </c>
      <c r="F25" s="78">
        <v>80</v>
      </c>
      <c r="G25" s="78" t="s">
        <v>65</v>
      </c>
      <c r="H25" s="78" t="s">
        <v>189</v>
      </c>
      <c r="I25" s="78" t="s">
        <v>158</v>
      </c>
      <c r="J25" s="78" t="s">
        <v>117</v>
      </c>
      <c r="K25" s="128" t="s">
        <v>190</v>
      </c>
      <c r="L25" s="118">
        <v>49</v>
      </c>
      <c r="M25" s="105"/>
      <c r="N25" s="105" t="s">
        <v>132</v>
      </c>
      <c r="O25" s="130" t="s">
        <v>191</v>
      </c>
      <c r="P25" s="124">
        <v>46057</v>
      </c>
      <c r="Q25" s="78" t="s">
        <v>117</v>
      </c>
      <c r="R25" s="129" t="s">
        <v>192</v>
      </c>
      <c r="S25" s="132"/>
      <c r="T25" s="138"/>
      <c r="U25" s="135"/>
      <c r="V25" s="12"/>
    </row>
    <row r="26" spans="1:22" ht="342" customHeight="1" x14ac:dyDescent="0.2">
      <c r="A26" s="140"/>
      <c r="B26" s="140"/>
      <c r="C26" s="83" t="s">
        <v>193</v>
      </c>
      <c r="D26" s="78">
        <v>4</v>
      </c>
      <c r="E26" s="78">
        <v>6</v>
      </c>
      <c r="F26" s="78">
        <v>10</v>
      </c>
      <c r="G26" s="78" t="s">
        <v>65</v>
      </c>
      <c r="H26" s="78" t="s">
        <v>125</v>
      </c>
      <c r="I26" s="115" t="s">
        <v>158</v>
      </c>
      <c r="J26" s="78" t="s">
        <v>181</v>
      </c>
      <c r="K26" s="83" t="s">
        <v>194</v>
      </c>
      <c r="L26" s="78">
        <v>4</v>
      </c>
      <c r="M26" s="105"/>
      <c r="N26" s="105" t="s">
        <v>177</v>
      </c>
      <c r="O26" s="104" t="s">
        <v>195</v>
      </c>
      <c r="P26" s="113">
        <v>45687</v>
      </c>
      <c r="Q26" s="91" t="s">
        <v>150</v>
      </c>
      <c r="R26" s="105"/>
      <c r="S26" s="133"/>
      <c r="T26" s="139"/>
      <c r="U26" s="136"/>
      <c r="V26" s="12"/>
    </row>
    <row r="27" spans="1:22" ht="30" customHeight="1" x14ac:dyDescent="0.2">
      <c r="A27" s="12"/>
      <c r="B27" s="12"/>
      <c r="C27" s="12"/>
      <c r="D27" s="12"/>
      <c r="E27" s="12"/>
      <c r="F27" s="12"/>
      <c r="G27" s="12"/>
      <c r="H27" s="12"/>
      <c r="I27" s="12"/>
      <c r="J27" s="12"/>
      <c r="K27" s="12"/>
      <c r="L27" s="12"/>
      <c r="M27" s="12"/>
      <c r="N27" s="40"/>
      <c r="O27" s="40"/>
      <c r="P27" s="12"/>
      <c r="Q27" s="12"/>
      <c r="R27" s="12"/>
      <c r="S27" s="12"/>
      <c r="T27" s="12"/>
      <c r="U27" s="12"/>
      <c r="V27" s="12"/>
    </row>
  </sheetData>
  <mergeCells count="41">
    <mergeCell ref="B24:B26"/>
    <mergeCell ref="A24:A26"/>
    <mergeCell ref="A20:A21"/>
    <mergeCell ref="B20:B21"/>
    <mergeCell ref="D9:U9"/>
    <mergeCell ref="T13:T14"/>
    <mergeCell ref="S20:S21"/>
    <mergeCell ref="T20:T21"/>
    <mergeCell ref="U20:U21"/>
    <mergeCell ref="S15:S16"/>
    <mergeCell ref="T15:T16"/>
    <mergeCell ref="U15:U16"/>
    <mergeCell ref="S17:S19"/>
    <mergeCell ref="T17:T19"/>
    <mergeCell ref="U17:U19"/>
    <mergeCell ref="A9:B9"/>
    <mergeCell ref="A7:B7"/>
    <mergeCell ref="A5:B5"/>
    <mergeCell ref="A4:U4"/>
    <mergeCell ref="C5:U5"/>
    <mergeCell ref="A6:U6"/>
    <mergeCell ref="D7:U7"/>
    <mergeCell ref="A13:A14"/>
    <mergeCell ref="B13:B14"/>
    <mergeCell ref="A8:U8"/>
    <mergeCell ref="A22:A23"/>
    <mergeCell ref="B22:B23"/>
    <mergeCell ref="L11:U11"/>
    <mergeCell ref="A10:U10"/>
    <mergeCell ref="A11:K11"/>
    <mergeCell ref="B15:B16"/>
    <mergeCell ref="A17:A19"/>
    <mergeCell ref="B17:B19"/>
    <mergeCell ref="U13:U14"/>
    <mergeCell ref="A15:A16"/>
    <mergeCell ref="S24:S26"/>
    <mergeCell ref="U24:U26"/>
    <mergeCell ref="T24:T26"/>
    <mergeCell ref="S22:S23"/>
    <mergeCell ref="T22:T23"/>
    <mergeCell ref="U22:U23"/>
  </mergeCells>
  <dataValidations count="2">
    <dataValidation type="list" allowBlank="1" showInputMessage="1" showErrorMessage="1" sqref="T13 T15 T17 T20 T27:T1048576 T22 T24 N13:N1048576" xr:uid="{00000000-0002-0000-0100-000000000000}">
      <formula1>"Baixa, Média, Alta"</formula1>
    </dataValidation>
    <dataValidation type="list" allowBlank="1" showInputMessage="1" showErrorMessage="1" sqref="G13:G26" xr:uid="{50875BEF-B6CF-472C-84B3-93928B753271}">
      <formula1>"Aumentar, Manter, Reduzir"</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V55"/>
  <sheetViews>
    <sheetView zoomScale="70" zoomScaleNormal="70" workbookViewId="0">
      <selection sqref="A1:U1"/>
    </sheetView>
  </sheetViews>
  <sheetFormatPr defaultColWidth="9.140625" defaultRowHeight="18.75" x14ac:dyDescent="0.2"/>
  <cols>
    <col min="1" max="1" width="8" style="9" customWidth="1"/>
    <col min="2" max="2" width="59.5703125" style="9" customWidth="1"/>
    <col min="3" max="3" width="46.85546875" style="9" customWidth="1"/>
    <col min="4" max="21" width="33.5703125" style="9" customWidth="1"/>
    <col min="22" max="22" width="9.140625" style="9" bestFit="1" customWidth="1"/>
    <col min="23" max="16384" width="9.140625" style="9"/>
  </cols>
  <sheetData>
    <row r="1" spans="1:22" s="54" customFormat="1" ht="39" customHeight="1" x14ac:dyDescent="0.2">
      <c r="A1" s="192" t="s">
        <v>52</v>
      </c>
      <c r="B1" s="192"/>
      <c r="C1" s="192"/>
      <c r="D1" s="192"/>
      <c r="E1" s="192"/>
      <c r="F1" s="192"/>
      <c r="G1" s="192"/>
      <c r="H1" s="192"/>
      <c r="I1" s="192"/>
      <c r="J1" s="192"/>
      <c r="K1" s="192"/>
      <c r="L1" s="192"/>
      <c r="M1" s="192"/>
      <c r="N1" s="192"/>
      <c r="O1" s="192"/>
      <c r="P1" s="192"/>
      <c r="Q1" s="192"/>
      <c r="R1" s="192"/>
      <c r="S1" s="192"/>
      <c r="T1" s="192"/>
      <c r="U1" s="192"/>
      <c r="V1" s="53"/>
    </row>
    <row r="2" spans="1:22" s="54" customFormat="1" ht="8.25" customHeight="1" x14ac:dyDescent="0.2">
      <c r="A2" s="155"/>
      <c r="B2" s="155"/>
      <c r="C2" s="155"/>
      <c r="D2" s="155"/>
      <c r="E2" s="155"/>
      <c r="F2" s="155"/>
      <c r="G2" s="155"/>
      <c r="H2" s="155"/>
      <c r="I2" s="155"/>
      <c r="J2" s="155"/>
      <c r="K2" s="155"/>
      <c r="L2" s="155"/>
      <c r="M2" s="155"/>
      <c r="N2" s="155"/>
      <c r="O2" s="155"/>
      <c r="P2" s="155"/>
      <c r="Q2" s="155"/>
      <c r="R2" s="155"/>
      <c r="S2" s="155"/>
      <c r="T2" s="155"/>
      <c r="U2" s="155"/>
      <c r="V2" s="53"/>
    </row>
    <row r="3" spans="1:22" s="54" customFormat="1" ht="34.5" customHeight="1" thickBot="1" x14ac:dyDescent="0.25">
      <c r="A3" s="193" t="str">
        <f>'INDICADORES E METAS'!A3</f>
        <v>Plano de Ação Nacional para a Conservação dos Pequenos Felinos - PAN Pequenos Felinos - 2º Ciclo</v>
      </c>
      <c r="B3" s="193"/>
      <c r="C3" s="193"/>
      <c r="D3" s="193"/>
      <c r="E3" s="193"/>
      <c r="F3" s="193"/>
      <c r="G3" s="193"/>
      <c r="H3" s="193"/>
      <c r="I3" s="193"/>
      <c r="J3" s="193"/>
      <c r="K3" s="193"/>
      <c r="L3" s="193"/>
      <c r="M3" s="193"/>
      <c r="N3" s="193"/>
      <c r="O3" s="193"/>
      <c r="P3" s="193"/>
      <c r="Q3" s="193"/>
      <c r="R3" s="193"/>
      <c r="S3" s="193"/>
      <c r="T3" s="193"/>
      <c r="U3" s="193"/>
      <c r="V3" s="53"/>
    </row>
    <row r="4" spans="1:22" s="7" customFormat="1" ht="15.75" customHeight="1" thickTop="1" x14ac:dyDescent="0.2">
      <c r="A4" s="194"/>
      <c r="B4" s="194"/>
      <c r="C4" s="194"/>
      <c r="D4" s="194"/>
      <c r="E4" s="194"/>
      <c r="F4" s="194"/>
      <c r="G4" s="194"/>
      <c r="H4" s="194"/>
      <c r="I4" s="194"/>
      <c r="J4" s="194"/>
      <c r="K4" s="194"/>
      <c r="L4" s="194"/>
      <c r="M4" s="194"/>
      <c r="N4" s="194"/>
      <c r="O4" s="194"/>
      <c r="P4" s="194"/>
      <c r="Q4" s="194"/>
      <c r="R4" s="194"/>
      <c r="S4" s="194"/>
      <c r="T4" s="194"/>
      <c r="U4" s="194"/>
      <c r="V4" s="46"/>
    </row>
    <row r="5" spans="1:22" s="8" customFormat="1" ht="32.25" customHeight="1" x14ac:dyDescent="0.2">
      <c r="A5" s="151" t="s">
        <v>54</v>
      </c>
      <c r="B5" s="152"/>
      <c r="C5" s="195" t="str">
        <f>'INDICADORES E METAS'!C5</f>
        <v>Promover e integrar ações para mitigar as ameaças e ampliar o conhecimento sobre as populações de pequenos felinos, visando reduzir o risco de extinção em cinco anos.</v>
      </c>
      <c r="D5" s="195"/>
      <c r="E5" s="195"/>
      <c r="F5" s="195"/>
      <c r="G5" s="195"/>
      <c r="H5" s="195"/>
      <c r="I5" s="195"/>
      <c r="J5" s="195"/>
      <c r="K5" s="195"/>
      <c r="L5" s="195"/>
      <c r="M5" s="195"/>
      <c r="N5" s="195"/>
      <c r="O5" s="195"/>
      <c r="P5" s="195"/>
      <c r="Q5" s="195"/>
      <c r="R5" s="195"/>
      <c r="S5" s="195"/>
      <c r="T5" s="195"/>
      <c r="U5" s="195"/>
      <c r="V5" s="11"/>
    </row>
    <row r="6" spans="1:22" s="8" customFormat="1" ht="11.25" customHeight="1" x14ac:dyDescent="0.2">
      <c r="A6" s="155"/>
      <c r="B6" s="155"/>
      <c r="C6" s="155"/>
      <c r="D6" s="196"/>
      <c r="E6" s="196"/>
      <c r="F6" s="196"/>
      <c r="G6" s="196"/>
      <c r="H6" s="196"/>
      <c r="I6" s="196"/>
      <c r="J6" s="196"/>
      <c r="K6" s="196"/>
      <c r="L6" s="196"/>
      <c r="M6" s="196"/>
      <c r="N6" s="196"/>
      <c r="O6" s="196"/>
      <c r="P6" s="196"/>
      <c r="Q6" s="196"/>
      <c r="R6" s="196"/>
      <c r="S6" s="196"/>
      <c r="T6" s="196"/>
      <c r="U6" s="196"/>
      <c r="V6" s="11"/>
    </row>
    <row r="7" spans="1:22" s="52" customFormat="1" ht="31.5" customHeight="1" x14ac:dyDescent="0.2">
      <c r="A7" s="150" t="s">
        <v>56</v>
      </c>
      <c r="B7" s="150"/>
      <c r="C7" s="38">
        <f>'INDICADORES E METAS'!C7</f>
        <v>45280</v>
      </c>
      <c r="D7" s="197"/>
      <c r="E7" s="198"/>
      <c r="F7" s="198"/>
      <c r="G7" s="198"/>
      <c r="H7" s="198"/>
      <c r="I7" s="198"/>
      <c r="J7" s="198"/>
      <c r="K7" s="198"/>
      <c r="L7" s="198"/>
      <c r="M7" s="198"/>
      <c r="N7" s="198"/>
      <c r="O7" s="198"/>
      <c r="P7" s="198"/>
      <c r="Q7" s="198"/>
      <c r="R7" s="198"/>
      <c r="S7" s="198"/>
      <c r="T7" s="198"/>
      <c r="U7" s="199"/>
      <c r="V7" s="51"/>
    </row>
    <row r="8" spans="1:22" s="52" customFormat="1" ht="11.25" customHeight="1" x14ac:dyDescent="0.2">
      <c r="A8" s="144"/>
      <c r="B8" s="144"/>
      <c r="C8" s="144"/>
      <c r="D8" s="201"/>
      <c r="E8" s="201"/>
      <c r="F8" s="201"/>
      <c r="G8" s="201"/>
      <c r="H8" s="201"/>
      <c r="I8" s="201"/>
      <c r="J8" s="201"/>
      <c r="K8" s="201"/>
      <c r="L8" s="201"/>
      <c r="M8" s="201"/>
      <c r="N8" s="201"/>
      <c r="O8" s="201"/>
      <c r="P8" s="201"/>
      <c r="Q8" s="201"/>
      <c r="R8" s="201"/>
      <c r="S8" s="201"/>
      <c r="T8" s="201"/>
      <c r="U8" s="201"/>
      <c r="V8" s="51"/>
    </row>
    <row r="9" spans="1:22" s="52" customFormat="1" ht="31.5" customHeight="1" x14ac:dyDescent="0.2">
      <c r="A9" s="158" t="s">
        <v>127</v>
      </c>
      <c r="B9" s="158"/>
      <c r="C9" s="38">
        <f>'AVALIACAO MEIO TERMO'!C9</f>
        <v>46055</v>
      </c>
      <c r="D9" s="197"/>
      <c r="E9" s="198"/>
      <c r="F9" s="198"/>
      <c r="G9" s="198"/>
      <c r="H9" s="198"/>
      <c r="I9" s="198"/>
      <c r="J9" s="198"/>
      <c r="K9" s="198"/>
      <c r="L9" s="198"/>
      <c r="M9" s="198"/>
      <c r="N9" s="198"/>
      <c r="O9" s="198"/>
      <c r="P9" s="198"/>
      <c r="Q9" s="198"/>
      <c r="R9" s="198"/>
      <c r="S9" s="198"/>
      <c r="T9" s="198"/>
      <c r="U9" s="199"/>
      <c r="V9" s="51"/>
    </row>
    <row r="10" spans="1:22" s="52" customFormat="1" ht="11.25" customHeight="1" x14ac:dyDescent="0.2">
      <c r="A10" s="144"/>
      <c r="B10" s="144"/>
      <c r="C10" s="144"/>
      <c r="D10" s="144"/>
      <c r="E10" s="144"/>
      <c r="F10" s="144"/>
      <c r="G10" s="144"/>
      <c r="H10" s="144"/>
      <c r="I10" s="144"/>
      <c r="J10" s="144"/>
      <c r="K10" s="144"/>
      <c r="L10" s="144"/>
      <c r="M10" s="144"/>
      <c r="N10" s="144"/>
      <c r="O10" s="144"/>
      <c r="P10" s="144"/>
      <c r="Q10" s="144"/>
      <c r="R10" s="144"/>
      <c r="S10" s="144"/>
      <c r="T10" s="144"/>
      <c r="U10" s="144"/>
      <c r="V10" s="51"/>
    </row>
    <row r="11" spans="1:22" s="52" customFormat="1" ht="31.5" customHeight="1" x14ac:dyDescent="0.2">
      <c r="A11" s="200" t="s">
        <v>196</v>
      </c>
      <c r="B11" s="200"/>
      <c r="C11" s="38">
        <v>45719</v>
      </c>
      <c r="D11" s="197"/>
      <c r="E11" s="198"/>
      <c r="F11" s="198"/>
      <c r="G11" s="198"/>
      <c r="H11" s="198"/>
      <c r="I11" s="198"/>
      <c r="J11" s="198"/>
      <c r="K11" s="198"/>
      <c r="L11" s="198"/>
      <c r="M11" s="198"/>
      <c r="N11" s="198"/>
      <c r="O11" s="198"/>
      <c r="P11" s="198"/>
      <c r="Q11" s="198"/>
      <c r="R11" s="198"/>
      <c r="S11" s="198"/>
      <c r="T11" s="198"/>
      <c r="U11" s="199"/>
      <c r="V11" s="51"/>
    </row>
    <row r="12" spans="1:22" ht="16.5" customHeight="1" x14ac:dyDescent="0.2">
      <c r="A12" s="170"/>
      <c r="B12" s="170"/>
      <c r="C12" s="170"/>
      <c r="D12" s="170"/>
      <c r="E12" s="170"/>
      <c r="F12" s="170"/>
      <c r="G12" s="170"/>
      <c r="H12" s="170"/>
      <c r="I12" s="170"/>
      <c r="J12" s="170"/>
      <c r="K12" s="170"/>
      <c r="L12" s="170"/>
      <c r="M12" s="170"/>
      <c r="N12" s="170"/>
      <c r="O12" s="170"/>
      <c r="P12" s="170"/>
      <c r="Q12" s="170"/>
      <c r="R12" s="170"/>
      <c r="S12" s="170"/>
      <c r="T12" s="170"/>
      <c r="U12" s="170"/>
      <c r="V12" s="12"/>
    </row>
    <row r="13" spans="1:22" ht="30" customHeight="1" x14ac:dyDescent="0.2">
      <c r="A13" s="188" t="s">
        <v>57</v>
      </c>
      <c r="B13" s="189"/>
      <c r="C13" s="189"/>
      <c r="D13" s="189"/>
      <c r="E13" s="189"/>
      <c r="F13" s="189"/>
      <c r="G13" s="189"/>
      <c r="H13" s="189"/>
      <c r="I13" s="189"/>
      <c r="J13" s="189"/>
      <c r="K13" s="190"/>
      <c r="L13" s="191" t="s">
        <v>197</v>
      </c>
      <c r="M13" s="191"/>
      <c r="N13" s="191"/>
      <c r="O13" s="191"/>
      <c r="P13" s="191"/>
      <c r="Q13" s="191"/>
      <c r="R13" s="191"/>
      <c r="S13" s="191"/>
      <c r="T13" s="191"/>
      <c r="U13" s="191"/>
      <c r="V13" s="12"/>
    </row>
    <row r="14" spans="1:22" s="13" customFormat="1" ht="40.5" customHeight="1" x14ac:dyDescent="0.2">
      <c r="A14" s="63" t="s">
        <v>2</v>
      </c>
      <c r="B14" s="64" t="s">
        <v>58</v>
      </c>
      <c r="C14" s="65" t="s">
        <v>6</v>
      </c>
      <c r="D14" s="64" t="s">
        <v>59</v>
      </c>
      <c r="E14" s="64" t="s">
        <v>60</v>
      </c>
      <c r="F14" s="64" t="s">
        <v>61</v>
      </c>
      <c r="G14" s="65" t="s">
        <v>129</v>
      </c>
      <c r="H14" s="66" t="s">
        <v>16</v>
      </c>
      <c r="I14" s="66" t="s">
        <v>18</v>
      </c>
      <c r="J14" s="64" t="s">
        <v>20</v>
      </c>
      <c r="K14" s="64" t="s">
        <v>22</v>
      </c>
      <c r="L14" s="67" t="s">
        <v>25</v>
      </c>
      <c r="M14" s="67" t="s">
        <v>27</v>
      </c>
      <c r="N14" s="67" t="s">
        <v>29</v>
      </c>
      <c r="O14" s="67" t="s">
        <v>31</v>
      </c>
      <c r="P14" s="67" t="s">
        <v>33</v>
      </c>
      <c r="Q14" s="67" t="s">
        <v>20</v>
      </c>
      <c r="R14" s="67" t="s">
        <v>22</v>
      </c>
      <c r="S14" s="69" t="s">
        <v>37</v>
      </c>
      <c r="T14" s="69" t="s">
        <v>29</v>
      </c>
      <c r="U14" s="69" t="s">
        <v>39</v>
      </c>
      <c r="V14" s="14"/>
    </row>
    <row r="15" spans="1:22" ht="159.75" customHeight="1" x14ac:dyDescent="0.2">
      <c r="A15" s="141">
        <v>1</v>
      </c>
      <c r="B15" s="141"/>
      <c r="C15" s="2"/>
      <c r="D15" s="2"/>
      <c r="E15" s="2"/>
      <c r="F15" s="2"/>
      <c r="G15" s="2"/>
      <c r="H15" s="2"/>
      <c r="I15" s="2"/>
      <c r="J15" s="2"/>
      <c r="K15" s="2"/>
      <c r="L15" s="6"/>
      <c r="M15" s="6"/>
      <c r="N15" s="6"/>
      <c r="O15" s="6"/>
      <c r="P15" s="6"/>
      <c r="Q15" s="6"/>
      <c r="R15" s="6"/>
      <c r="S15" s="184"/>
      <c r="T15" s="184" t="s">
        <v>132</v>
      </c>
      <c r="U15" s="187"/>
      <c r="V15" s="12"/>
    </row>
    <row r="16" spans="1:22" ht="159.75" customHeight="1" x14ac:dyDescent="0.2">
      <c r="A16" s="141"/>
      <c r="B16" s="141"/>
      <c r="C16" s="2"/>
      <c r="D16" s="2"/>
      <c r="E16" s="2"/>
      <c r="F16" s="2"/>
      <c r="G16" s="2"/>
      <c r="H16" s="2"/>
      <c r="I16" s="2"/>
      <c r="J16" s="2"/>
      <c r="K16" s="2"/>
      <c r="L16" s="6"/>
      <c r="M16" s="6"/>
      <c r="N16" s="6"/>
      <c r="O16" s="6"/>
      <c r="P16" s="6"/>
      <c r="Q16" s="6"/>
      <c r="R16" s="6"/>
      <c r="S16" s="185"/>
      <c r="T16" s="185"/>
      <c r="U16" s="185"/>
      <c r="V16" s="12"/>
    </row>
    <row r="17" spans="1:22" ht="159.75" customHeight="1" x14ac:dyDescent="0.2">
      <c r="A17" s="141"/>
      <c r="B17" s="141"/>
      <c r="C17" s="2"/>
      <c r="D17" s="2"/>
      <c r="E17" s="2"/>
      <c r="F17" s="2"/>
      <c r="G17" s="2"/>
      <c r="H17" s="2"/>
      <c r="I17" s="2"/>
      <c r="J17" s="2"/>
      <c r="K17" s="2"/>
      <c r="L17" s="6"/>
      <c r="M17" s="6"/>
      <c r="N17" s="6"/>
      <c r="O17" s="6"/>
      <c r="P17" s="6"/>
      <c r="Q17" s="6"/>
      <c r="R17" s="6"/>
      <c r="S17" s="185"/>
      <c r="T17" s="185"/>
      <c r="U17" s="185"/>
      <c r="V17" s="12"/>
    </row>
    <row r="18" spans="1:22" ht="159.75" customHeight="1" x14ac:dyDescent="0.2">
      <c r="A18" s="141"/>
      <c r="B18" s="141"/>
      <c r="C18" s="2"/>
      <c r="D18" s="2"/>
      <c r="E18" s="2"/>
      <c r="F18" s="2"/>
      <c r="G18" s="2"/>
      <c r="H18" s="2"/>
      <c r="I18" s="2"/>
      <c r="J18" s="2"/>
      <c r="K18" s="2"/>
      <c r="L18" s="6"/>
      <c r="M18" s="6"/>
      <c r="N18" s="6"/>
      <c r="O18" s="6"/>
      <c r="P18" s="6"/>
      <c r="Q18" s="6"/>
      <c r="R18" s="6"/>
      <c r="S18" s="186"/>
      <c r="T18" s="186"/>
      <c r="U18" s="186"/>
      <c r="V18" s="12"/>
    </row>
    <row r="19" spans="1:22" ht="159.75" customHeight="1" x14ac:dyDescent="0.2">
      <c r="A19" s="141">
        <v>2</v>
      </c>
      <c r="B19" s="141"/>
      <c r="C19" s="2"/>
      <c r="D19" s="2"/>
      <c r="E19" s="2"/>
      <c r="F19" s="2"/>
      <c r="G19" s="2"/>
      <c r="H19" s="2"/>
      <c r="I19" s="2"/>
      <c r="J19" s="2"/>
      <c r="K19" s="2"/>
      <c r="L19" s="6"/>
      <c r="M19" s="6"/>
      <c r="N19" s="6"/>
      <c r="O19" s="6"/>
      <c r="P19" s="6"/>
      <c r="Q19" s="6"/>
      <c r="R19" s="6"/>
      <c r="S19" s="6"/>
      <c r="T19" s="6"/>
      <c r="U19" s="6"/>
      <c r="V19" s="12"/>
    </row>
    <row r="20" spans="1:22" ht="159.75" customHeight="1" x14ac:dyDescent="0.2">
      <c r="A20" s="141"/>
      <c r="B20" s="141"/>
      <c r="C20" s="2"/>
      <c r="D20" s="2"/>
      <c r="E20" s="2"/>
      <c r="F20" s="2"/>
      <c r="G20" s="2"/>
      <c r="H20" s="2"/>
      <c r="I20" s="2"/>
      <c r="J20" s="2"/>
      <c r="K20" s="2"/>
      <c r="L20" s="6"/>
      <c r="M20" s="6"/>
      <c r="N20" s="6"/>
      <c r="O20" s="6"/>
      <c r="P20" s="6"/>
      <c r="Q20" s="6"/>
      <c r="R20" s="6"/>
      <c r="S20" s="6"/>
      <c r="T20" s="6"/>
      <c r="U20" s="6"/>
      <c r="V20" s="12"/>
    </row>
    <row r="21" spans="1:22" ht="159.75" customHeight="1" x14ac:dyDescent="0.2">
      <c r="A21" s="141"/>
      <c r="B21" s="141"/>
      <c r="C21" s="5"/>
      <c r="D21" s="2"/>
      <c r="E21" s="2"/>
      <c r="F21" s="2"/>
      <c r="G21" s="2"/>
      <c r="H21" s="2"/>
      <c r="I21" s="2"/>
      <c r="J21" s="2"/>
      <c r="K21" s="2"/>
      <c r="L21" s="6"/>
      <c r="M21" s="6"/>
      <c r="N21" s="6"/>
      <c r="O21" s="6"/>
      <c r="P21" s="6"/>
      <c r="Q21" s="6"/>
      <c r="R21" s="6"/>
      <c r="S21" s="6"/>
      <c r="T21" s="6"/>
      <c r="U21" s="6"/>
      <c r="V21" s="12"/>
    </row>
    <row r="22" spans="1:22" ht="159.75" customHeight="1" x14ac:dyDescent="0.2">
      <c r="A22" s="141"/>
      <c r="B22" s="141"/>
      <c r="C22" s="5"/>
      <c r="D22" s="2"/>
      <c r="E22" s="3"/>
      <c r="F22" s="3"/>
      <c r="G22" s="2"/>
      <c r="H22" s="2"/>
      <c r="I22" s="2"/>
      <c r="J22" s="2"/>
      <c r="K22" s="3"/>
      <c r="L22" s="6"/>
      <c r="M22" s="6"/>
      <c r="N22" s="6"/>
      <c r="O22" s="6"/>
      <c r="P22" s="6"/>
      <c r="Q22" s="6"/>
      <c r="R22" s="6"/>
      <c r="S22" s="6"/>
      <c r="T22" s="6"/>
      <c r="U22" s="6"/>
      <c r="V22" s="12"/>
    </row>
    <row r="23" spans="1:22" ht="159.75" customHeight="1" x14ac:dyDescent="0.2">
      <c r="A23" s="141">
        <v>3</v>
      </c>
      <c r="B23" s="141"/>
      <c r="C23" s="2"/>
      <c r="D23" s="2"/>
      <c r="E23" s="2"/>
      <c r="F23" s="2"/>
      <c r="G23" s="2"/>
      <c r="H23" s="2"/>
      <c r="I23" s="2"/>
      <c r="J23" s="2"/>
      <c r="K23" s="2"/>
      <c r="L23" s="6"/>
      <c r="M23" s="6"/>
      <c r="N23" s="6"/>
      <c r="O23" s="6"/>
      <c r="P23" s="6"/>
      <c r="Q23" s="6"/>
      <c r="R23" s="6"/>
      <c r="S23" s="6"/>
      <c r="T23" s="6"/>
      <c r="U23" s="6"/>
      <c r="V23" s="12"/>
    </row>
    <row r="24" spans="1:22" ht="159.75" customHeight="1" x14ac:dyDescent="0.2">
      <c r="A24" s="141"/>
      <c r="B24" s="141"/>
      <c r="C24" s="2"/>
      <c r="D24" s="2"/>
      <c r="E24" s="2"/>
      <c r="F24" s="2"/>
      <c r="G24" s="2"/>
      <c r="H24" s="2"/>
      <c r="I24" s="2"/>
      <c r="J24" s="2"/>
      <c r="K24" s="2"/>
      <c r="L24" s="6"/>
      <c r="M24" s="6"/>
      <c r="N24" s="6"/>
      <c r="O24" s="6"/>
      <c r="P24" s="6"/>
      <c r="Q24" s="6"/>
      <c r="R24" s="6"/>
      <c r="S24" s="6"/>
      <c r="T24" s="6"/>
      <c r="U24" s="6"/>
      <c r="V24" s="12"/>
    </row>
    <row r="25" spans="1:22" ht="159.75" customHeight="1" x14ac:dyDescent="0.2">
      <c r="A25" s="141"/>
      <c r="B25" s="141"/>
      <c r="C25" s="2"/>
      <c r="D25" s="2"/>
      <c r="E25" s="2"/>
      <c r="F25" s="2"/>
      <c r="G25" s="2"/>
      <c r="H25" s="2"/>
      <c r="I25" s="2"/>
      <c r="J25" s="2"/>
      <c r="K25" s="2"/>
      <c r="L25" s="6"/>
      <c r="M25" s="6"/>
      <c r="N25" s="6"/>
      <c r="O25" s="6"/>
      <c r="P25" s="6"/>
      <c r="Q25" s="6"/>
      <c r="R25" s="6"/>
      <c r="S25" s="6"/>
      <c r="T25" s="6"/>
      <c r="U25" s="6"/>
      <c r="V25" s="12"/>
    </row>
    <row r="26" spans="1:22" ht="159.75" customHeight="1" x14ac:dyDescent="0.2">
      <c r="A26" s="141"/>
      <c r="B26" s="141"/>
      <c r="C26" s="2"/>
      <c r="D26" s="2"/>
      <c r="E26" s="2"/>
      <c r="F26" s="2"/>
      <c r="G26" s="2"/>
      <c r="H26" s="2"/>
      <c r="I26" s="2"/>
      <c r="J26" s="2"/>
      <c r="K26" s="2"/>
      <c r="L26" s="6"/>
      <c r="M26" s="6"/>
      <c r="N26" s="6"/>
      <c r="O26" s="6"/>
      <c r="P26" s="6"/>
      <c r="Q26" s="6"/>
      <c r="R26" s="6"/>
      <c r="S26" s="6"/>
      <c r="T26" s="6"/>
      <c r="U26" s="6"/>
      <c r="V26" s="12"/>
    </row>
    <row r="27" spans="1:22" ht="159.75" customHeight="1" x14ac:dyDescent="0.2">
      <c r="A27" s="141">
        <v>4</v>
      </c>
      <c r="B27" s="141"/>
      <c r="C27" s="2"/>
      <c r="D27" s="2"/>
      <c r="E27" s="2"/>
      <c r="F27" s="2"/>
      <c r="G27" s="2"/>
      <c r="H27" s="2"/>
      <c r="I27" s="2"/>
      <c r="J27" s="2"/>
      <c r="K27" s="2"/>
      <c r="L27" s="6"/>
      <c r="M27" s="6"/>
      <c r="N27" s="6"/>
      <c r="O27" s="6"/>
      <c r="P27" s="6"/>
      <c r="Q27" s="6"/>
      <c r="R27" s="6"/>
      <c r="S27" s="6"/>
      <c r="T27" s="6"/>
      <c r="U27" s="6"/>
      <c r="V27" s="12"/>
    </row>
    <row r="28" spans="1:22" ht="159.75" customHeight="1" x14ac:dyDescent="0.2">
      <c r="A28" s="141"/>
      <c r="B28" s="141"/>
      <c r="C28" s="2"/>
      <c r="D28" s="2"/>
      <c r="E28" s="2"/>
      <c r="F28" s="2"/>
      <c r="G28" s="2"/>
      <c r="H28" s="2"/>
      <c r="I28" s="2"/>
      <c r="J28" s="2"/>
      <c r="K28" s="2"/>
      <c r="L28" s="6"/>
      <c r="M28" s="6"/>
      <c r="N28" s="6"/>
      <c r="O28" s="6"/>
      <c r="P28" s="6"/>
      <c r="Q28" s="6"/>
      <c r="R28" s="6"/>
      <c r="S28" s="6"/>
      <c r="T28" s="6"/>
      <c r="U28" s="6"/>
      <c r="V28" s="12"/>
    </row>
    <row r="29" spans="1:22" ht="159.75" customHeight="1" x14ac:dyDescent="0.2">
      <c r="A29" s="141"/>
      <c r="B29" s="141"/>
      <c r="C29" s="2"/>
      <c r="D29" s="2"/>
      <c r="E29" s="2"/>
      <c r="F29" s="2"/>
      <c r="G29" s="2"/>
      <c r="H29" s="2"/>
      <c r="I29" s="2"/>
      <c r="J29" s="2"/>
      <c r="K29" s="2"/>
      <c r="L29" s="6"/>
      <c r="M29" s="6"/>
      <c r="N29" s="6"/>
      <c r="O29" s="6"/>
      <c r="P29" s="6"/>
      <c r="Q29" s="6"/>
      <c r="R29" s="6"/>
      <c r="S29" s="6"/>
      <c r="T29" s="6"/>
      <c r="U29" s="6"/>
      <c r="V29" s="12"/>
    </row>
    <row r="30" spans="1:22" ht="159.75" customHeight="1" x14ac:dyDescent="0.2">
      <c r="A30" s="141"/>
      <c r="B30" s="141"/>
      <c r="C30" s="2"/>
      <c r="D30" s="2"/>
      <c r="E30" s="2"/>
      <c r="F30" s="2"/>
      <c r="G30" s="2"/>
      <c r="H30" s="2"/>
      <c r="I30" s="2"/>
      <c r="J30" s="2"/>
      <c r="K30" s="2"/>
      <c r="L30" s="6"/>
      <c r="M30" s="6"/>
      <c r="N30" s="6"/>
      <c r="O30" s="6"/>
      <c r="P30" s="6"/>
      <c r="Q30" s="6"/>
      <c r="R30" s="6"/>
      <c r="S30" s="6"/>
      <c r="T30" s="6"/>
      <c r="U30" s="6"/>
      <c r="V30" s="12"/>
    </row>
    <row r="31" spans="1:22" ht="159.75" customHeight="1" x14ac:dyDescent="0.2">
      <c r="A31" s="141">
        <v>5</v>
      </c>
      <c r="B31" s="141"/>
      <c r="C31" s="2"/>
      <c r="D31" s="2"/>
      <c r="E31" s="2"/>
      <c r="F31" s="2"/>
      <c r="G31" s="2"/>
      <c r="H31" s="2"/>
      <c r="I31" s="2"/>
      <c r="J31" s="2"/>
      <c r="K31" s="2"/>
      <c r="L31" s="6"/>
      <c r="M31" s="6"/>
      <c r="N31" s="6"/>
      <c r="O31" s="6"/>
      <c r="P31" s="6"/>
      <c r="Q31" s="6"/>
      <c r="R31" s="6"/>
      <c r="S31" s="6"/>
      <c r="T31" s="6"/>
      <c r="U31" s="6"/>
      <c r="V31" s="12"/>
    </row>
    <row r="32" spans="1:22" ht="159.75" customHeight="1" x14ac:dyDescent="0.2">
      <c r="A32" s="141"/>
      <c r="B32" s="141"/>
      <c r="C32" s="2"/>
      <c r="D32" s="2"/>
      <c r="E32" s="2"/>
      <c r="F32" s="2"/>
      <c r="G32" s="2"/>
      <c r="H32" s="2"/>
      <c r="I32" s="2"/>
      <c r="J32" s="2"/>
      <c r="K32" s="2"/>
      <c r="L32" s="6"/>
      <c r="M32" s="6"/>
      <c r="N32" s="6"/>
      <c r="O32" s="6"/>
      <c r="P32" s="6"/>
      <c r="Q32" s="6"/>
      <c r="R32" s="6"/>
      <c r="S32" s="6"/>
      <c r="T32" s="6"/>
      <c r="U32" s="6"/>
      <c r="V32" s="12"/>
    </row>
    <row r="33" spans="1:22" ht="159.75" customHeight="1" x14ac:dyDescent="0.2">
      <c r="A33" s="141"/>
      <c r="B33" s="141"/>
      <c r="C33" s="2"/>
      <c r="D33" s="2"/>
      <c r="E33" s="2"/>
      <c r="F33" s="2"/>
      <c r="G33" s="2"/>
      <c r="H33" s="2"/>
      <c r="I33" s="2"/>
      <c r="J33" s="2"/>
      <c r="K33" s="2"/>
      <c r="L33" s="6"/>
      <c r="M33" s="6"/>
      <c r="N33" s="6"/>
      <c r="O33" s="6"/>
      <c r="P33" s="6"/>
      <c r="Q33" s="6"/>
      <c r="R33" s="6"/>
      <c r="S33" s="6"/>
      <c r="T33" s="6"/>
      <c r="U33" s="6"/>
      <c r="V33" s="12"/>
    </row>
    <row r="34" spans="1:22" ht="159.75" customHeight="1" x14ac:dyDescent="0.2">
      <c r="A34" s="141"/>
      <c r="B34" s="141"/>
      <c r="C34" s="2"/>
      <c r="D34" s="2"/>
      <c r="E34" s="2"/>
      <c r="F34" s="2"/>
      <c r="G34" s="2"/>
      <c r="H34" s="2"/>
      <c r="I34" s="2"/>
      <c r="J34" s="2"/>
      <c r="K34" s="2"/>
      <c r="L34" s="6"/>
      <c r="M34" s="6"/>
      <c r="N34" s="6"/>
      <c r="O34" s="6"/>
      <c r="P34" s="6"/>
      <c r="Q34" s="6"/>
      <c r="R34" s="6"/>
      <c r="S34" s="6"/>
      <c r="T34" s="6"/>
      <c r="U34" s="6"/>
      <c r="V34" s="12"/>
    </row>
    <row r="35" spans="1:22" ht="159.75" customHeight="1" x14ac:dyDescent="0.2">
      <c r="A35" s="141">
        <v>6</v>
      </c>
      <c r="B35" s="141"/>
      <c r="C35" s="2"/>
      <c r="D35" s="2"/>
      <c r="E35" s="2"/>
      <c r="F35" s="2"/>
      <c r="G35" s="2"/>
      <c r="H35" s="2"/>
      <c r="I35" s="2"/>
      <c r="J35" s="2"/>
      <c r="K35" s="2"/>
      <c r="L35" s="6"/>
      <c r="M35" s="6"/>
      <c r="N35" s="6"/>
      <c r="O35" s="6"/>
      <c r="P35" s="6"/>
      <c r="Q35" s="6"/>
      <c r="R35" s="6"/>
      <c r="S35" s="6"/>
      <c r="T35" s="6"/>
      <c r="U35" s="6"/>
      <c r="V35" s="12"/>
    </row>
    <row r="36" spans="1:22" ht="159.75" customHeight="1" x14ac:dyDescent="0.2">
      <c r="A36" s="141"/>
      <c r="B36" s="141"/>
      <c r="C36" s="2"/>
      <c r="D36" s="2"/>
      <c r="E36" s="2"/>
      <c r="F36" s="2"/>
      <c r="G36" s="2"/>
      <c r="H36" s="2"/>
      <c r="I36" s="2"/>
      <c r="J36" s="2"/>
      <c r="K36" s="2"/>
      <c r="L36" s="6"/>
      <c r="M36" s="6"/>
      <c r="N36" s="6"/>
      <c r="O36" s="6"/>
      <c r="P36" s="6"/>
      <c r="Q36" s="6"/>
      <c r="R36" s="6"/>
      <c r="S36" s="6"/>
      <c r="T36" s="6"/>
      <c r="U36" s="6"/>
      <c r="V36" s="12"/>
    </row>
    <row r="37" spans="1:22" ht="159.75" customHeight="1" x14ac:dyDescent="0.2">
      <c r="A37" s="141"/>
      <c r="B37" s="141"/>
      <c r="C37" s="2"/>
      <c r="D37" s="2"/>
      <c r="E37" s="2"/>
      <c r="F37" s="2"/>
      <c r="G37" s="2"/>
      <c r="H37" s="2"/>
      <c r="I37" s="2"/>
      <c r="J37" s="2"/>
      <c r="K37" s="2"/>
      <c r="L37" s="6"/>
      <c r="M37" s="6"/>
      <c r="N37" s="6"/>
      <c r="O37" s="6"/>
      <c r="P37" s="6"/>
      <c r="Q37" s="6"/>
      <c r="R37" s="6"/>
      <c r="S37" s="6"/>
      <c r="T37" s="6"/>
      <c r="U37" s="6"/>
      <c r="V37" s="12"/>
    </row>
    <row r="38" spans="1:22" ht="159.75" customHeight="1" x14ac:dyDescent="0.2">
      <c r="A38" s="141"/>
      <c r="B38" s="141"/>
      <c r="C38" s="2"/>
      <c r="D38" s="2"/>
      <c r="E38" s="2"/>
      <c r="F38" s="2"/>
      <c r="G38" s="2"/>
      <c r="H38" s="2"/>
      <c r="I38" s="2"/>
      <c r="J38" s="2"/>
      <c r="K38" s="2"/>
      <c r="L38" s="6"/>
      <c r="M38" s="6"/>
      <c r="N38" s="6"/>
      <c r="O38" s="6"/>
      <c r="P38" s="6"/>
      <c r="Q38" s="6"/>
      <c r="R38" s="6"/>
      <c r="S38" s="6"/>
      <c r="T38" s="6"/>
      <c r="U38" s="6"/>
      <c r="V38" s="12"/>
    </row>
    <row r="39" spans="1:22" ht="159.75" customHeight="1" x14ac:dyDescent="0.2">
      <c r="A39" s="141">
        <v>7</v>
      </c>
      <c r="B39" s="141"/>
      <c r="C39" s="2"/>
      <c r="D39" s="2"/>
      <c r="E39" s="2"/>
      <c r="F39" s="2"/>
      <c r="G39" s="2"/>
      <c r="H39" s="2"/>
      <c r="I39" s="2"/>
      <c r="J39" s="2"/>
      <c r="K39" s="2"/>
      <c r="L39" s="6"/>
      <c r="M39" s="6"/>
      <c r="N39" s="6"/>
      <c r="O39" s="6"/>
      <c r="P39" s="6"/>
      <c r="Q39" s="6"/>
      <c r="R39" s="6"/>
      <c r="S39" s="6"/>
      <c r="T39" s="6"/>
      <c r="U39" s="6"/>
      <c r="V39" s="12"/>
    </row>
    <row r="40" spans="1:22" ht="159.75" customHeight="1" x14ac:dyDescent="0.2">
      <c r="A40" s="141"/>
      <c r="B40" s="141"/>
      <c r="C40" s="2"/>
      <c r="D40" s="2"/>
      <c r="E40" s="2"/>
      <c r="F40" s="2"/>
      <c r="G40" s="2"/>
      <c r="H40" s="2"/>
      <c r="I40" s="2"/>
      <c r="J40" s="2"/>
      <c r="K40" s="2"/>
      <c r="L40" s="6"/>
      <c r="M40" s="6"/>
      <c r="N40" s="6"/>
      <c r="O40" s="6"/>
      <c r="P40" s="6"/>
      <c r="Q40" s="6"/>
      <c r="R40" s="6"/>
      <c r="S40" s="6"/>
      <c r="T40" s="6"/>
      <c r="U40" s="6"/>
      <c r="V40" s="12"/>
    </row>
    <row r="41" spans="1:22" ht="159.75" customHeight="1" x14ac:dyDescent="0.2">
      <c r="A41" s="141"/>
      <c r="B41" s="141"/>
      <c r="C41" s="2"/>
      <c r="D41" s="2"/>
      <c r="E41" s="2"/>
      <c r="F41" s="2"/>
      <c r="G41" s="2"/>
      <c r="H41" s="2"/>
      <c r="I41" s="2"/>
      <c r="J41" s="2"/>
      <c r="K41" s="2"/>
      <c r="L41" s="6"/>
      <c r="M41" s="6"/>
      <c r="N41" s="6"/>
      <c r="O41" s="6"/>
      <c r="P41" s="6"/>
      <c r="Q41" s="6"/>
      <c r="R41" s="6"/>
      <c r="S41" s="6"/>
      <c r="T41" s="6"/>
      <c r="U41" s="6"/>
      <c r="V41" s="12"/>
    </row>
    <row r="42" spans="1:22" ht="159.75" customHeight="1" x14ac:dyDescent="0.2">
      <c r="A42" s="141"/>
      <c r="B42" s="141"/>
      <c r="C42" s="2"/>
      <c r="D42" s="2"/>
      <c r="E42" s="2"/>
      <c r="F42" s="2"/>
      <c r="G42" s="2"/>
      <c r="H42" s="2"/>
      <c r="I42" s="2"/>
      <c r="J42" s="2"/>
      <c r="K42" s="2"/>
      <c r="L42" s="6"/>
      <c r="M42" s="6"/>
      <c r="N42" s="6"/>
      <c r="O42" s="6"/>
      <c r="P42" s="6"/>
      <c r="Q42" s="6"/>
      <c r="R42" s="6"/>
      <c r="S42" s="6"/>
      <c r="T42" s="6"/>
      <c r="U42" s="6"/>
      <c r="V42" s="12"/>
    </row>
    <row r="43" spans="1:22" ht="159.75" customHeight="1" x14ac:dyDescent="0.2">
      <c r="A43" s="141">
        <v>8</v>
      </c>
      <c r="B43" s="141"/>
      <c r="C43" s="2"/>
      <c r="D43" s="2"/>
      <c r="E43" s="2"/>
      <c r="F43" s="2"/>
      <c r="G43" s="2"/>
      <c r="H43" s="2"/>
      <c r="I43" s="2"/>
      <c r="J43" s="2"/>
      <c r="K43" s="2"/>
      <c r="L43" s="6"/>
      <c r="M43" s="6"/>
      <c r="N43" s="6"/>
      <c r="O43" s="6"/>
      <c r="P43" s="6"/>
      <c r="Q43" s="6"/>
      <c r="R43" s="6"/>
      <c r="S43" s="6"/>
      <c r="T43" s="6"/>
      <c r="U43" s="6"/>
      <c r="V43" s="12"/>
    </row>
    <row r="44" spans="1:22" ht="159.75" customHeight="1" x14ac:dyDescent="0.2">
      <c r="A44" s="141"/>
      <c r="B44" s="141"/>
      <c r="C44" s="2"/>
      <c r="D44" s="2"/>
      <c r="E44" s="2"/>
      <c r="F44" s="2"/>
      <c r="G44" s="2"/>
      <c r="H44" s="2"/>
      <c r="I44" s="2"/>
      <c r="J44" s="2"/>
      <c r="K44" s="2"/>
      <c r="L44" s="6"/>
      <c r="M44" s="6"/>
      <c r="N44" s="6"/>
      <c r="O44" s="6"/>
      <c r="P44" s="6"/>
      <c r="Q44" s="6"/>
      <c r="R44" s="6"/>
      <c r="S44" s="6"/>
      <c r="T44" s="6"/>
      <c r="U44" s="6"/>
      <c r="V44" s="12"/>
    </row>
    <row r="45" spans="1:22" ht="159.75" customHeight="1" x14ac:dyDescent="0.2">
      <c r="A45" s="141"/>
      <c r="B45" s="141"/>
      <c r="C45" s="2"/>
      <c r="D45" s="2"/>
      <c r="E45" s="2"/>
      <c r="F45" s="2"/>
      <c r="G45" s="2"/>
      <c r="H45" s="2"/>
      <c r="I45" s="2"/>
      <c r="J45" s="2"/>
      <c r="K45" s="2"/>
      <c r="L45" s="6"/>
      <c r="M45" s="6"/>
      <c r="N45" s="6"/>
      <c r="O45" s="6"/>
      <c r="P45" s="6"/>
      <c r="Q45" s="6"/>
      <c r="R45" s="6"/>
      <c r="S45" s="6"/>
      <c r="T45" s="6"/>
      <c r="U45" s="6"/>
      <c r="V45" s="12"/>
    </row>
    <row r="46" spans="1:22" ht="159.75" customHeight="1" x14ac:dyDescent="0.2">
      <c r="A46" s="141"/>
      <c r="B46" s="141"/>
      <c r="C46" s="2"/>
      <c r="D46" s="2"/>
      <c r="E46" s="2"/>
      <c r="F46" s="2"/>
      <c r="G46" s="2"/>
      <c r="H46" s="2"/>
      <c r="I46" s="2"/>
      <c r="J46" s="2"/>
      <c r="K46" s="2"/>
      <c r="L46" s="6"/>
      <c r="M46" s="6"/>
      <c r="N46" s="6"/>
      <c r="O46" s="6"/>
      <c r="P46" s="6"/>
      <c r="Q46" s="6"/>
      <c r="R46" s="6"/>
      <c r="S46" s="6"/>
      <c r="T46" s="6"/>
      <c r="U46" s="6"/>
      <c r="V46" s="12"/>
    </row>
    <row r="47" spans="1:22" ht="159.75" customHeight="1" x14ac:dyDescent="0.2">
      <c r="A47" s="141">
        <v>9</v>
      </c>
      <c r="B47" s="141"/>
      <c r="C47" s="2"/>
      <c r="D47" s="2"/>
      <c r="E47" s="2"/>
      <c r="F47" s="2"/>
      <c r="G47" s="2"/>
      <c r="H47" s="2"/>
      <c r="I47" s="2"/>
      <c r="J47" s="2"/>
      <c r="K47" s="2"/>
      <c r="L47" s="6"/>
      <c r="M47" s="6"/>
      <c r="N47" s="6"/>
      <c r="O47" s="6"/>
      <c r="P47" s="6"/>
      <c r="Q47" s="6"/>
      <c r="R47" s="6"/>
      <c r="S47" s="6"/>
      <c r="T47" s="6"/>
      <c r="U47" s="6"/>
      <c r="V47" s="12"/>
    </row>
    <row r="48" spans="1:22" ht="159.75" customHeight="1" x14ac:dyDescent="0.2">
      <c r="A48" s="141"/>
      <c r="B48" s="141"/>
      <c r="C48" s="2"/>
      <c r="D48" s="2"/>
      <c r="E48" s="2"/>
      <c r="F48" s="2"/>
      <c r="G48" s="2"/>
      <c r="H48" s="2"/>
      <c r="I48" s="2"/>
      <c r="J48" s="2"/>
      <c r="K48" s="2"/>
      <c r="L48" s="6"/>
      <c r="M48" s="6"/>
      <c r="N48" s="6"/>
      <c r="O48" s="6"/>
      <c r="P48" s="6"/>
      <c r="Q48" s="6"/>
      <c r="R48" s="6"/>
      <c r="S48" s="6"/>
      <c r="T48" s="6"/>
      <c r="U48" s="6"/>
      <c r="V48" s="12"/>
    </row>
    <row r="49" spans="1:22" ht="159.75" customHeight="1" x14ac:dyDescent="0.2">
      <c r="A49" s="141"/>
      <c r="B49" s="141"/>
      <c r="C49" s="2"/>
      <c r="D49" s="2"/>
      <c r="E49" s="2"/>
      <c r="F49" s="2"/>
      <c r="G49" s="2"/>
      <c r="H49" s="2"/>
      <c r="I49" s="2"/>
      <c r="J49" s="2"/>
      <c r="K49" s="2"/>
      <c r="L49" s="6"/>
      <c r="M49" s="6"/>
      <c r="N49" s="6"/>
      <c r="O49" s="6"/>
      <c r="P49" s="6"/>
      <c r="Q49" s="6"/>
      <c r="R49" s="6"/>
      <c r="S49" s="6"/>
      <c r="T49" s="6"/>
      <c r="U49" s="6"/>
      <c r="V49" s="12"/>
    </row>
    <row r="50" spans="1:22" ht="159.75" customHeight="1" x14ac:dyDescent="0.2">
      <c r="A50" s="141"/>
      <c r="B50" s="141"/>
      <c r="C50" s="2"/>
      <c r="D50" s="2"/>
      <c r="E50" s="2"/>
      <c r="F50" s="2"/>
      <c r="G50" s="2"/>
      <c r="H50" s="2"/>
      <c r="I50" s="2"/>
      <c r="J50" s="2"/>
      <c r="K50" s="2"/>
      <c r="L50" s="6"/>
      <c r="M50" s="6"/>
      <c r="N50" s="6"/>
      <c r="O50" s="6"/>
      <c r="P50" s="6"/>
      <c r="Q50" s="6"/>
      <c r="R50" s="6"/>
      <c r="S50" s="6"/>
      <c r="T50" s="6"/>
      <c r="U50" s="6"/>
      <c r="V50" s="12"/>
    </row>
    <row r="51" spans="1:22" ht="159.75" customHeight="1" x14ac:dyDescent="0.2">
      <c r="A51" s="141">
        <v>10</v>
      </c>
      <c r="B51" s="141"/>
      <c r="C51" s="2"/>
      <c r="D51" s="2"/>
      <c r="E51" s="2"/>
      <c r="F51" s="2"/>
      <c r="G51" s="2"/>
      <c r="H51" s="2"/>
      <c r="I51" s="2"/>
      <c r="J51" s="2"/>
      <c r="K51" s="2"/>
      <c r="L51" s="6"/>
      <c r="M51" s="6"/>
      <c r="N51" s="6"/>
      <c r="O51" s="6"/>
      <c r="P51" s="6"/>
      <c r="Q51" s="6"/>
      <c r="R51" s="6"/>
      <c r="S51" s="6"/>
      <c r="T51" s="6"/>
      <c r="U51" s="6"/>
      <c r="V51" s="12"/>
    </row>
    <row r="52" spans="1:22" ht="159.75" customHeight="1" x14ac:dyDescent="0.2">
      <c r="A52" s="141"/>
      <c r="B52" s="141"/>
      <c r="C52" s="2"/>
      <c r="D52" s="2"/>
      <c r="E52" s="2"/>
      <c r="F52" s="2"/>
      <c r="G52" s="2"/>
      <c r="H52" s="2"/>
      <c r="I52" s="2"/>
      <c r="J52" s="2"/>
      <c r="K52" s="2"/>
      <c r="L52" s="6"/>
      <c r="M52" s="6"/>
      <c r="N52" s="6"/>
      <c r="O52" s="6"/>
      <c r="P52" s="6"/>
      <c r="Q52" s="6"/>
      <c r="R52" s="6"/>
      <c r="S52" s="6"/>
      <c r="T52" s="6"/>
      <c r="U52" s="6"/>
      <c r="V52" s="12"/>
    </row>
    <row r="53" spans="1:22" ht="159.75" customHeight="1" x14ac:dyDescent="0.2">
      <c r="A53" s="141"/>
      <c r="B53" s="141"/>
      <c r="C53" s="2"/>
      <c r="D53" s="2"/>
      <c r="E53" s="2"/>
      <c r="F53" s="2"/>
      <c r="G53" s="2"/>
      <c r="H53" s="2"/>
      <c r="I53" s="2"/>
      <c r="J53" s="2"/>
      <c r="K53" s="2"/>
      <c r="L53" s="6"/>
      <c r="M53" s="6"/>
      <c r="N53" s="6"/>
      <c r="O53" s="6"/>
      <c r="P53" s="6"/>
      <c r="Q53" s="6"/>
      <c r="R53" s="6"/>
      <c r="S53" s="6"/>
      <c r="T53" s="6"/>
      <c r="U53" s="6"/>
      <c r="V53" s="12"/>
    </row>
    <row r="54" spans="1:22" ht="159.75" customHeight="1" x14ac:dyDescent="0.2">
      <c r="A54" s="141"/>
      <c r="B54" s="141"/>
      <c r="C54" s="2"/>
      <c r="D54" s="2"/>
      <c r="E54" s="2"/>
      <c r="F54" s="2"/>
      <c r="G54" s="2"/>
      <c r="H54" s="2"/>
      <c r="I54" s="2"/>
      <c r="J54" s="2"/>
      <c r="K54" s="2"/>
      <c r="L54" s="6"/>
      <c r="M54" s="6"/>
      <c r="N54" s="6"/>
      <c r="O54" s="6"/>
      <c r="P54" s="6"/>
      <c r="Q54" s="6"/>
      <c r="R54" s="6"/>
      <c r="S54" s="6"/>
      <c r="T54" s="6"/>
      <c r="U54" s="6"/>
      <c r="V54" s="12"/>
    </row>
    <row r="55" spans="1:22" ht="42.75" customHeight="1" x14ac:dyDescent="0.2">
      <c r="A55" s="12"/>
      <c r="B55" s="12"/>
      <c r="C55" s="12"/>
      <c r="D55" s="12"/>
      <c r="E55" s="12"/>
      <c r="F55" s="12"/>
      <c r="G55" s="12"/>
      <c r="H55" s="12"/>
      <c r="I55" s="12"/>
      <c r="J55" s="12"/>
      <c r="K55" s="12"/>
      <c r="L55" s="12"/>
      <c r="M55" s="12"/>
      <c r="N55" s="12"/>
      <c r="O55" s="12"/>
      <c r="P55" s="12"/>
      <c r="Q55" s="12"/>
      <c r="R55" s="12"/>
      <c r="S55" s="12"/>
      <c r="T55" s="12"/>
      <c r="U55" s="12"/>
      <c r="V55" s="12"/>
    </row>
  </sheetData>
  <mergeCells count="41">
    <mergeCell ref="D7:U7"/>
    <mergeCell ref="D9:U9"/>
    <mergeCell ref="D11:U11"/>
    <mergeCell ref="A5:B5"/>
    <mergeCell ref="A10:U10"/>
    <mergeCell ref="A11:B11"/>
    <mergeCell ref="A7:B7"/>
    <mergeCell ref="A9:B9"/>
    <mergeCell ref="A8:U8"/>
    <mergeCell ref="A51:A54"/>
    <mergeCell ref="B51:B54"/>
    <mergeCell ref="A1:U1"/>
    <mergeCell ref="A2:U2"/>
    <mergeCell ref="A3:U3"/>
    <mergeCell ref="A4:U4"/>
    <mergeCell ref="C5:U5"/>
    <mergeCell ref="A6:U6"/>
    <mergeCell ref="A35:A38"/>
    <mergeCell ref="B35:B38"/>
    <mergeCell ref="A39:A42"/>
    <mergeCell ref="B39:B42"/>
    <mergeCell ref="A43:A46"/>
    <mergeCell ref="B43:B46"/>
    <mergeCell ref="A23:A26"/>
    <mergeCell ref="B23:B26"/>
    <mergeCell ref="A47:A50"/>
    <mergeCell ref="B47:B50"/>
    <mergeCell ref="A27:A30"/>
    <mergeCell ref="B27:B30"/>
    <mergeCell ref="A31:A34"/>
    <mergeCell ref="B31:B34"/>
    <mergeCell ref="A15:A18"/>
    <mergeCell ref="B15:B18"/>
    <mergeCell ref="A19:A22"/>
    <mergeCell ref="B19:B22"/>
    <mergeCell ref="A12:U12"/>
    <mergeCell ref="S15:S18"/>
    <mergeCell ref="T15:T18"/>
    <mergeCell ref="U15:U18"/>
    <mergeCell ref="A13:K13"/>
    <mergeCell ref="L13:U13"/>
  </mergeCells>
  <dataValidations count="1">
    <dataValidation type="list" allowBlank="1" showInputMessage="1" showErrorMessage="1" sqref="T19:T1048576 T15"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topLeftCell="A4" zoomScale="90" zoomScaleNormal="90" workbookViewId="0">
      <selection activeCell="D4" sqref="D4"/>
    </sheetView>
  </sheetViews>
  <sheetFormatPr defaultColWidth="9.140625" defaultRowHeight="12.75" x14ac:dyDescent="0.2"/>
  <cols>
    <col min="1" max="1" width="6.7109375" style="17" customWidth="1"/>
    <col min="2" max="2" width="19.42578125" style="17" customWidth="1"/>
    <col min="3" max="3" width="34.42578125" style="17" customWidth="1"/>
    <col min="4" max="4" width="165.7109375" style="18" customWidth="1"/>
    <col min="5" max="5" width="6.7109375" style="17" customWidth="1"/>
    <col min="6" max="11" width="6.5703125" style="17" customWidth="1"/>
    <col min="12" max="16384" width="9.140625" style="17"/>
  </cols>
  <sheetData>
    <row r="1" spans="1:5" ht="35.25" customHeight="1" x14ac:dyDescent="0.2">
      <c r="A1" s="19"/>
      <c r="B1" s="19"/>
      <c r="C1" s="19"/>
      <c r="D1" s="20"/>
      <c r="E1" s="19"/>
    </row>
    <row r="2" spans="1:5" s="16" customFormat="1" ht="48.75" customHeight="1" x14ac:dyDescent="0.2">
      <c r="A2" s="22"/>
      <c r="B2" s="72" t="s">
        <v>198</v>
      </c>
      <c r="C2" s="72" t="s">
        <v>199</v>
      </c>
      <c r="D2" s="15" t="s">
        <v>200</v>
      </c>
      <c r="E2" s="22"/>
    </row>
    <row r="3" spans="1:5" ht="106.5" customHeight="1" x14ac:dyDescent="0.2">
      <c r="A3" s="19"/>
      <c r="B3" s="73">
        <v>1</v>
      </c>
      <c r="C3" s="73"/>
      <c r="D3" s="21" t="s">
        <v>201</v>
      </c>
      <c r="E3" s="19"/>
    </row>
    <row r="4" spans="1:5" ht="106.5" customHeight="1" x14ac:dyDescent="0.2">
      <c r="A4" s="19"/>
      <c r="B4" s="73">
        <v>2</v>
      </c>
      <c r="C4" s="73"/>
      <c r="D4" s="21" t="s">
        <v>202</v>
      </c>
      <c r="E4" s="19"/>
    </row>
    <row r="5" spans="1:5" ht="106.5" customHeight="1" x14ac:dyDescent="0.2">
      <c r="A5" s="19"/>
      <c r="B5" s="73">
        <v>3</v>
      </c>
      <c r="C5" s="73"/>
      <c r="D5" s="21" t="s">
        <v>203</v>
      </c>
      <c r="E5" s="19"/>
    </row>
    <row r="6" spans="1:5" ht="106.5" customHeight="1" x14ac:dyDescent="0.2">
      <c r="A6" s="19"/>
      <c r="B6" s="73">
        <v>4</v>
      </c>
      <c r="C6" s="73"/>
      <c r="D6" s="21" t="s">
        <v>204</v>
      </c>
      <c r="E6" s="19"/>
    </row>
    <row r="7" spans="1:5" ht="106.5" customHeight="1" x14ac:dyDescent="0.2">
      <c r="A7" s="19"/>
      <c r="B7" s="73">
        <v>5</v>
      </c>
      <c r="C7" s="73"/>
      <c r="D7" s="21" t="s">
        <v>205</v>
      </c>
      <c r="E7" s="19"/>
    </row>
    <row r="8" spans="1:5" ht="35.25" customHeight="1" x14ac:dyDescent="0.2">
      <c r="A8" s="19"/>
      <c r="B8" s="76"/>
      <c r="C8" s="76"/>
      <c r="D8" s="77"/>
      <c r="E8" s="19"/>
    </row>
    <row r="9" spans="1:5" x14ac:dyDescent="0.2">
      <c r="B9" s="75"/>
      <c r="C9" s="75"/>
      <c r="D9" s="74"/>
    </row>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3" ma:contentTypeDescription="Crie um novo documento." ma:contentTypeScope="" ma:versionID="5894b96cd985d1e1cf3017a7b0a45b71">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eff0671635d3cd48f2feedf06177b97b"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9BCCE2-7131-4F08-9644-98808303D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1F52E5-3992-42FE-AD5E-B4B90A968819}">
  <ds:schemaRefs>
    <ds:schemaRef ds:uri="http://schemas.microsoft.com/office/2006/metadata/properties"/>
    <ds:schemaRef ds:uri="http://schemas.microsoft.com/office/infopath/2007/PartnerControls"/>
    <ds:schemaRef ds:uri="http://schemas.microsoft.com/sharepoint/v3"/>
    <ds:schemaRef ds:uri="d48891a3-fa21-4480-9dcb-202080cb6d5b"/>
    <ds:schemaRef ds:uri="1262c583-ff64-4db5-95f7-0975d010bab7"/>
  </ds:schemaRefs>
</ds:datastoreItem>
</file>

<file path=customXml/itemProps3.xml><?xml version="1.0" encoding="utf-8"?>
<ds:datastoreItem xmlns:ds="http://schemas.openxmlformats.org/officeDocument/2006/customXml" ds:itemID="{62DD9EBD-714C-4EF7-A8A5-530FE1DFC2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LEGENDA</vt: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Bárbara Carvalho</cp:lastModifiedBy>
  <cp:revision/>
  <dcterms:created xsi:type="dcterms:W3CDTF">2010-08-06T11:52:22Z</dcterms:created>
  <dcterms:modified xsi:type="dcterms:W3CDTF">2026-04-10T14:01:33Z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0x010100E8A9FA3EBFD826458AF5EFED1AD78E9F</vt:lpwstr>
  </property>
  <property fmtid="{D5CDD505-2E9C-101B-9397-08002B2CF9AE}" pid="4" name="MSIP_Label_3738d5ca-cd4e-433d-8f2a-eee77df5cad2_Enabled">
    <vt:lpwstr>true</vt:lpwstr>
  </property>
  <property fmtid="{D5CDD505-2E9C-101B-9397-08002B2CF9AE}" pid="5" name="MSIP_Label_3738d5ca-cd4e-433d-8f2a-eee77df5cad2_SetDate">
    <vt:lpwstr>2023-05-26T12:55:49Z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1815e64d-3540-45e5-ad4d-c6dafe52466b</vt:lpwstr>
  </property>
  <property fmtid="{D5CDD505-2E9C-101B-9397-08002B2CF9AE}" pid="10" name="MSIP_Label_3738d5ca-cd4e-433d-8f2a-eee77df5cad2_ContentBits">
    <vt:lpwstr>0</vt:lpwstr>
  </property>
  <property fmtid="{D5CDD505-2E9C-101B-9397-08002B2CF9AE}" pid="11" name="MediaServiceImageTags">
    <vt:lpwstr/>
  </property>
  <property fmtid="{D5CDD505-2E9C-101B-9397-08002B2CF9AE}" pid="12" name="Tags">
    <vt:lpwstr/>
  </property>
</Properties>
</file>