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:\Site\Peixe e Eglas\"/>
    </mc:Choice>
  </mc:AlternateContent>
  <xr:revisionPtr revIDLastSave="0" documentId="13_ncr:1_{631D597F-95C5-4113-978B-FBD888996A47}" xr6:coauthVersionLast="47" xr6:coauthVersionMax="47" xr10:uidLastSave="{00000000-0000-0000-0000-000000000000}"/>
  <bookViews>
    <workbookView xWindow="-24120" yWindow="660" windowWidth="24240" windowHeight="13140" tabRatio="729" activeTab="2" xr2:uid="{00000000-000D-0000-FFFF-FFFF00000000}"/>
  </bookViews>
  <sheets>
    <sheet name="LEGENDA" sheetId="36" r:id="rId1"/>
    <sheet name="OBJETIVOS" sheetId="1" r:id="rId2"/>
    <sheet name="OBJ_ESP_1" sheetId="25" r:id="rId3"/>
    <sheet name="OBJ_ESP_2" sheetId="34" r:id="rId4"/>
    <sheet name="OBJ_ESP_3" sheetId="32" r:id="rId5"/>
    <sheet name="OBJ_ESP_4" sheetId="31" r:id="rId6"/>
    <sheet name="OBJ_ESP_5" sheetId="33" r:id="rId7"/>
    <sheet name="OBJ_ESP_6" sheetId="35" r:id="rId8"/>
  </sheets>
  <definedNames>
    <definedName name="_xlnm._FilterDatabase" localSheetId="2" hidden="1">OBJ_ESP_1!$A$6:$L$17</definedName>
    <definedName name="_xlnm._FilterDatabase" localSheetId="3" hidden="1">OBJ_ESP_2!$A$6:$L$14</definedName>
    <definedName name="_xlnm.Print_Area" localSheetId="1">OBJETIVOS!$A$1:$I$22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2" l="1"/>
  <c r="A1" i="35"/>
  <c r="A4" i="35"/>
  <c r="A1" i="33"/>
  <c r="A4" i="33"/>
  <c r="A1" i="31"/>
  <c r="A4" i="31"/>
  <c r="A4" i="32"/>
  <c r="A1" i="34"/>
  <c r="A4" i="34"/>
  <c r="A1" i="25"/>
  <c r="A4" i="25"/>
</calcChain>
</file>

<file path=xl/sharedStrings.xml><?xml version="1.0" encoding="utf-8"?>
<sst xmlns="http://schemas.openxmlformats.org/spreadsheetml/2006/main" count="353" uniqueCount="232">
  <si>
    <t>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</si>
  <si>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</si>
  <si>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</si>
  <si>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</si>
  <si>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</si>
  <si>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</si>
  <si>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</si>
  <si>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</si>
  <si>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</si>
  <si>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</si>
  <si>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</si>
  <si>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</si>
  <si>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</si>
  <si>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</si>
  <si>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</si>
  <si>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</si>
  <si>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</si>
  <si>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</si>
  <si>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</si>
  <si>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</si>
  <si>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</si>
  <si>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</si>
  <si>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</si>
  <si>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</si>
  <si>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</si>
  <si>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</si>
  <si>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</si>
  <si>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</si>
  <si>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</si>
  <si>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 xml:space="preserve">PLANO DE AÇÃO NACIONAL PARA A CONSERVAÇÃO DOS PEIXES E EGLAS AMEAÇADOS DE EXTINÇÃO </t>
  </si>
  <si>
    <t>OBJETIVO GERAL</t>
  </si>
  <si>
    <t>Melhorar o estado de conservação e popularizar peixes, eglas, rios e riachos da Mata Atlântica, em 5 anos.</t>
  </si>
  <si>
    <t>OBJETIVO ESPECÍFICO 1</t>
  </si>
  <si>
    <t>Popularização dos peixes, eglas, rios e riachos da Mata Atlântica.</t>
  </si>
  <si>
    <t>OBJETIVO ESPECÍFICO 2</t>
  </si>
  <si>
    <t>Mitigação dos impactos das atividades agropecuárias, na área da Mata Atlântica, com ênfase na recomposição da vegetação ripária, em especial nas bacias hidrográficas onde ocorrem espécies-alvo do PAN Peixes e Eglas da Mata Atlântica.</t>
  </si>
  <si>
    <t>OBJETIVO ESPECÍFICO 3</t>
  </si>
  <si>
    <t>Prevenção da retirada da cobertura vegetal da Mata Atlântica, em especial nas bacias hidrográficas onde ocorrem espécies-alvo do PAN Peixes e Eglas da Mata Atlântica.</t>
  </si>
  <si>
    <t>OBJETIVO ESPECÍFICO 4</t>
  </si>
  <si>
    <t xml:space="preserve">Conservação e recuperação da qualidade do hábitat, nas áreas urbanas e em expansão urbana, nas bacias hidrográficas onde ocorrem espécies-alvo do PAN Peixes e Eglas da Mata Atlântica. </t>
  </si>
  <si>
    <t>OBJETIVO ESPECÍFICO 5</t>
  </si>
  <si>
    <t>Identificação, monitoramento e redução dos impactos dos barramentos sobre espécies-alvo do PAN Peixes e Eglas da Mata Atlântica.</t>
  </si>
  <si>
    <t>OBJETIVO ESPECÍFICO 6</t>
  </si>
  <si>
    <t>Adequação das áreas de lavra e disposição de rejeitos, para a manutenção da qualidade dos ambientes aquáticos, nas bacias hidrográficas onde ocorrem espécies-alvo do PAN Peixes e Eglas da Mata Atlântica.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</si>
  <si>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</si>
  <si>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</si>
  <si>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</si>
  <si>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</si>
  <si>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</si>
  <si>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</si>
  <si>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</si>
  <si>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</si>
  <si>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</si>
  <si>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</si>
  <si>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Fazer apresentações em encontros acadêmicos/ científicos visando a popularização dos peixes e eglas do PAN</t>
  </si>
  <si>
    <t>Relatório das apresentações realizadas</t>
  </si>
  <si>
    <t>Efeito multiplicador para a área de pesquisa</t>
  </si>
  <si>
    <t>Ricardo Castro (USP - RP)</t>
  </si>
  <si>
    <t>Sérgio Bueno (USP/IB - SP); Érica Caramaschi (UFRJ); Sérgio Lima (UFRN); Luiz Fernando Duboc (UFES)</t>
  </si>
  <si>
    <t>Custo não significativo</t>
  </si>
  <si>
    <t>1.2</t>
  </si>
  <si>
    <t>Áreas de abrangência do PAN</t>
  </si>
  <si>
    <t>1.3</t>
  </si>
  <si>
    <t>Luisa Sarmento (INMA)</t>
  </si>
  <si>
    <t>1.4</t>
  </si>
  <si>
    <t>1.5</t>
  </si>
  <si>
    <t>Elaborar um Plano de Comunicação voltado à popularização da importância dos peixes, eglas, rios e riachos da Mata Atlântica Legal</t>
  </si>
  <si>
    <t>Plano de Comunicação elaborado</t>
  </si>
  <si>
    <t xml:space="preserve">36.500,00
</t>
  </si>
  <si>
    <t>Ricardo Castro (USP - RP); Sérgio Bueno (USP/IB - SP); Luísa Sarmento (INMA); Rafael Valle (AquaRio); Henrique A. Santos (AZAB); Telton Ramos (UEPB)</t>
  </si>
  <si>
    <t xml:space="preserve"> Jose Sabino:  Um bom plano de comunicação é essencial para levar sua mensagem a quem precisa ouvi-la e alavancar um grande projeto ou ação. É importante entender que esse plano representa o posicionamento da empresa, marca ou ação. É estratégico e precisa estar de acordo com a visão, missão, valores e objetivos. Ele é a vitrine das ações e acaba sendo vital para o desenvolvimento e sucesso da iniciativa. Nesta etapa se faz o diagnóstico e delineiam os aspectos gerais e estratégias de comunicação em função do público alvo, tempo de atuação das ações, amplitude geográfica e investimento geral. Estabelecida essa visão “macro”, são delimitados temas mais pontuais como: identidade visual, estratégias, produtos de mídia, investimentos específicos a cada segmento das ações de comunicação. Determina também se haverá assessoria de comunicação institucional ao projeto. Para isso deve ser pensado como manter e monitorar as atividades propostas no plano de marketing; deve-se fazer o acompanhamento do que foi elaborado para prover de condições para que ocorra a execução efetiva do que foi planejado. O processo de acompanhamento é fundamental para que possíveis correções e mudanças sejam adotadas no momento correto e o plano de marketing seja realmente efetivo. Outro fator importante para elaboração de um bom plano de marketing para uma empresa é lembrar que todas as ações de marketing adotadas pela empresa precisam ser registradas, tenham sido essas ações positivas ou não, de forma que a empresa crie um histórico das ações tomadas.
Fases sugeridas e respectivos valores de investimentos respaldados por tabelas do segmento, sempre adotada a linha de corte mais simples e de menor custo.
1.1. Elaboração de diagnósticos e estratégias: R$ 12.000 
1.2. Criação das expressões físicas e comportamentais da marca – identidades visuais, verbais e sensoriais: R$ 15.000 
1.3. Elaboração do brandbook – síntese de todo o projeto e manuais de uso: R$ 6.000 
1.4. Gerenciamento do Plano de Comunicação: R$ 1.500 a R$3.500/mês dependendo das demandas e ações propostas </t>
  </si>
  <si>
    <t>1.6</t>
  </si>
  <si>
    <t>1.7</t>
  </si>
  <si>
    <r>
      <t>Produzir conteúd</t>
    </r>
    <r>
      <rPr>
        <sz val="16"/>
        <rFont val="Calibri"/>
        <family val="2"/>
      </rPr>
      <t xml:space="preserve">o e material </t>
    </r>
    <r>
      <rPr>
        <sz val="16"/>
        <color indexed="8"/>
        <rFont val="Calibri"/>
        <family val="2"/>
      </rPr>
      <t>de apoio para os diferentes públicos, visando a popularização dos peixes, eglas, rios e riachos da Mata Atlântica Legal</t>
    </r>
  </si>
  <si>
    <t>Materiais educacionais elaborados</t>
  </si>
  <si>
    <r>
      <t xml:space="preserve">Livros, livros eletrônicos, aplicativos, jogos, exposições interativas, vídeos e demais materiais multimídia, divulgar regional e localmente as espécies do PAN. </t>
    </r>
    <r>
      <rPr>
        <sz val="16"/>
        <color indexed="11"/>
        <rFont val="Calibri"/>
        <family val="2"/>
      </rPr>
      <t xml:space="preserve"> </t>
    </r>
    <r>
      <rPr>
        <sz val="16"/>
        <rFont val="Calibri"/>
        <family val="2"/>
      </rPr>
      <t>Rafael Leitão: Está um tanto quanto redundante com o item anterior (1.6).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José Sabino: Este componente também depende do que será estabelecido no Plano de Comunicação. Quem sabe uma linda exposição, nos moldes da Rio+20 que a Natureza em Foco criou para o MCTI e UNESCO (www.biomasdobrasil.com). Só que daí é necessário um aporte específico de recursos.</t>
    </r>
  </si>
  <si>
    <t>1.8</t>
  </si>
  <si>
    <t>1.9</t>
  </si>
  <si>
    <t>De preferência espécies em vida.</t>
  </si>
  <si>
    <t>1.10</t>
  </si>
  <si>
    <t>Elaborar boletins informativos para divulgação dos resultados obtidos nas ações do PAN</t>
  </si>
  <si>
    <t>Boletins informativos elaborados e divulgados</t>
  </si>
  <si>
    <t>Cláudio Fabi (ICMBio/CEPTA)</t>
  </si>
  <si>
    <t>Grupo de Assessoramento Técnico (GAT); Rosemary Oliveira (ICMBio/CEPTA)</t>
  </si>
  <si>
    <t>1.11</t>
  </si>
  <si>
    <t>Solicitar aos gestores municipais da áreas estratégicas que utilizem o material desenvolvido pelo PAN Peixes e Eglas da Mata Atlântica e em ações de popularização das espécies-alvo</t>
  </si>
  <si>
    <t>Relatório do histórico dos contatos.</t>
  </si>
  <si>
    <t>Henrique A. Santos (AZAB); Rafael Valle (AquaRio); Grupo de Assessoramento Técnico (GAT)</t>
  </si>
  <si>
    <t>2.1</t>
  </si>
  <si>
    <t>Excluída na Monitoria Anual 1</t>
  </si>
  <si>
    <t>2.2</t>
  </si>
  <si>
    <t>2.3</t>
  </si>
  <si>
    <t xml:space="preserve">Identificar e Mapear: as áreas estratégicas para as espécies contempladas pelo PAN Peixes e Eglas da Mata Atlântica  nas bacias hidrográficas inseridas na Mata Atlântica Legal; </t>
  </si>
  <si>
    <t>Relatórios e Mapas</t>
  </si>
  <si>
    <t>Marcia Eler (UFSCar); Cristiana Vieira (SEMA - BA); Felipe Luiz (IAP); Erica Caramaschi (UFRJ); Luiz Fernando Duboc (UFES); José Sabino (Uniderp); Ricardo Castro (USP - SP); Guilherme Rocha (SMA - SP)</t>
  </si>
  <si>
    <t>Verificar a aderência dos projetos aos objetivos do PAN;
Utilizar os dados UCs; atividades agropecuária e silvicultura; dados de Cadastros Ambientais Rurais, e  de ocorrência de projetos produtores de água.</t>
  </si>
  <si>
    <t>2.4</t>
  </si>
  <si>
    <t>Identificar as UCs com registros de ocorrência das espécies alvo do PAN Peixes e Eglas da Mata Atlântica, a partir de levantamentos em bancos de dados (em especial coleções cientificas) e produtos acadêmicos</t>
  </si>
  <si>
    <t xml:space="preserve">Base de dados </t>
  </si>
  <si>
    <t xml:space="preserve">Diagnóstico da situação das UCs e seus entornos </t>
  </si>
  <si>
    <t>Rosemary Oliveira (ICMBio/CEPTA)</t>
  </si>
  <si>
    <t>2.5</t>
  </si>
  <si>
    <t>Ronaldo Pinheiro (SAMBIO)</t>
  </si>
  <si>
    <t>2.6</t>
  </si>
  <si>
    <t>recomposição da vegetação ripária</t>
  </si>
  <si>
    <t>Luiz Sergio Martins (ICMBio/CEPTA); Ronaldo Pinheiro (INMA); Luiz Fernando Duboc (UFES);  Gabriel Rezende (Chefe da UC), Felipe Vieira Guimarães (UFES).</t>
  </si>
  <si>
    <t>Município de Conceição da Barra - entorno da Rebio Córrego Grande -ES</t>
  </si>
  <si>
    <t>Espécies contempladas- A. leptos e M. sylvicola. Considerando que as espécies alvos foram encontradas apenas no córrego Grande, para efeito de estimativa vamos considerar apenas este curso dágua deixando o fora os demais. O córrego Grande possui aprox 18 km de extensão, sendo que aprox. 7 km são nos limites da UC.
Como sua largura é menor de 10m a mata ciliar será de 30m para cada lado.
Assim teremos para calha principal
Comprimento: 36-7= 29.000m : Largura = 60 m : Área = 174 ha
Nascente principal: 0,8 ha
Contribuintes dentro da área de amortecimento
Córrego Grande = 13.426 m
Córrego Coelho = 23.686 m
Total: 37.112 m : Largura = 60 m ; Área = 222 ha
Nascentes secundárias: 12x0,8 = 9,6 ha
Área estimada de recuperação: (174+222+0,8+9,6) = 400 ha
Considerando as referencias abaixo e o modelo de condução e indução da regeneração natural que seria apropriado para a área consideramos um custo por ha de R$ 2.500,00.</t>
  </si>
  <si>
    <t>2.7</t>
  </si>
  <si>
    <t>Construção de um modelo demonstrativo da recomposição vegetal ripária no rio da Barrinha, no entorno do Parque Nacional do Descobrimento , utilizando recursos públicos, tais como Política Nacional de Pagamento por Serviços Ambientais (PSA), Cadastro Ambiental Rural (CAR), Código Florestal, "Brazilian Platform on Biodiversity and Ecosystem Service" (BPBES)</t>
  </si>
  <si>
    <t>Relatório com resultados alcançados</t>
  </si>
  <si>
    <t>Publicação da Normativa</t>
  </si>
  <si>
    <t>Pedro Migliari (ICMBio/CEPTA); Olga Coutinho (Associação Corredor Ecológico do Vale do Paraíba); Marcio Barragana (ICMBio/CEPTA); Emilio Prandi (CBH – Paranapanema); José Sabino (Uniderp); Guilherme Rocha (SMA - SP), Sara Alves (SEMA-BA)</t>
  </si>
  <si>
    <t>Áreas estratégicas do PAN</t>
  </si>
  <si>
    <t>2.8</t>
  </si>
  <si>
    <t>3.1</t>
  </si>
  <si>
    <t>Ofícios que comprovem a articulação</t>
  </si>
  <si>
    <t>GAT</t>
  </si>
  <si>
    <t>Áreas estratégicas identificadas na ação 2.3</t>
  </si>
  <si>
    <t>Especialmente RPPNs</t>
  </si>
  <si>
    <t>3.2</t>
  </si>
  <si>
    <t>3.3</t>
  </si>
  <si>
    <t xml:space="preserve">Articular e realizar ações em conjunto com órgãos fiscalizadores nas áreas estratégicas </t>
  </si>
  <si>
    <t>Relatórios</t>
  </si>
  <si>
    <t>Guilherme Rocha (SMA - SP); Eliana Velocci (IBAMA - Rb);  Flavia M. Rossi de Morais (ICMBio/Resex Corumbau -Prado - BA)</t>
  </si>
  <si>
    <t>3.4</t>
  </si>
  <si>
    <t>Realizar monitoramentos e levantamentos faunísticos de áreas com ocorrência confirmada e potencial de espécies-alvo do PAN Peixes e Eglas da Mata Atlântica para determinar o estado de conservação dos ambientes, peixes e eglas</t>
  </si>
  <si>
    <t>Relatorios das atividades de campo desenvolvidas</t>
  </si>
  <si>
    <t>Subsídios à gestão de UCs estabelecidas ou à criação de novas áreas protegidas, ou ainda para atendimento de necessidades especificas de diagnósticos ou em situações de emergência ambiental.</t>
  </si>
  <si>
    <t>Luisa Sarmento (INMA); Ronaldo Pinheiro (SAMBIO); Alexandre Clistenes (UEFS); Sergio Bueno (USP/IB - SP); Osvaldo Oyakawa (MZUSP); Telton Ramos (UFPB); Sandro Santos (UFSM); Ricardo Castro (USP - RP), Luiz Fernando Duboc (UFES), Erica Caramaschi (UFRJ), Sergio Lima (UFRN), Felipe Vieira Guimarães (UFES)</t>
  </si>
  <si>
    <t xml:space="preserve">Sob demanda. Valor estimado por monitoramento.
</t>
  </si>
  <si>
    <t>3.5</t>
  </si>
  <si>
    <t>Articular a proposta de criação da UC Caetés na área de ocorrência de Trichogenes claviger (Município Castelo - ES)</t>
  </si>
  <si>
    <t>Relatório das gestões efetuadas</t>
  </si>
  <si>
    <t>UC Caetés criada</t>
  </si>
  <si>
    <t>Luisa Sarmento (INMA); Ronaldo Pinheiro (SAMBIO)</t>
  </si>
  <si>
    <t>Município Castelo - ES</t>
  </si>
  <si>
    <r>
      <t xml:space="preserve">área de ocorrência de </t>
    </r>
    <r>
      <rPr>
        <i/>
        <sz val="16"/>
        <rFont val="Calibri"/>
        <family val="2"/>
      </rPr>
      <t>Trichogenes claviger</t>
    </r>
    <r>
      <rPr>
        <sz val="16"/>
        <rFont val="Calibri"/>
        <family val="2"/>
      </rPr>
      <t xml:space="preserve"> </t>
    </r>
  </si>
  <si>
    <t>Existe uma proposta de criação de uma UC estadual no Espirito Santo com processo aberto no Instituto Estadual de Meio Ambiente e Recursos Hídricos-IEMA/ES. A intenção é dar andamento e apoio a esta proposta já existente.</t>
  </si>
  <si>
    <t>4.1</t>
  </si>
  <si>
    <t>Identificação de áreas estratégicas e sensíveis em áreas urbanas.</t>
  </si>
  <si>
    <t>Osvaldo Oyakawa (MZUSP); Rafael Leitão (UFMG); Sandro Santos (UFSM); Sérgio Bueno (USP/IB - SP); Luiz Fernando Duboc (UFES)</t>
  </si>
  <si>
    <t>4.2</t>
  </si>
  <si>
    <t>Áreas estratégicas indicadas na ação 4.1</t>
  </si>
  <si>
    <t>4.3</t>
  </si>
  <si>
    <t>Relatório com indicação das áreas estratégicas encaminhadas aos órgãos competentes.</t>
  </si>
  <si>
    <t>Áreas sugeridas e encaminhadas aos órgão competentes</t>
  </si>
  <si>
    <t>Márcio Barragana (ICMBio/CEPTA); Sérgio Lima (UFRN); Rafael Leitão (UFMG); Osvaldo Oyakawa (MZUSP); Guilherme Rocha (SMA - SP); Ronaldo Pinheiro (INMA); Felipe Luiz (IAP); Olga Coutinho (Associação Corredor Ecológico do Vale do Paraíba); Ricardo Castro (USP - RP); Priscila Camelier  (UFBA); Érica Cramaschi (UFRJ); Sergio Bueno (USP/IB - SP); Sandro Santos (UFSM)</t>
  </si>
  <si>
    <t>Discutir quais as espécies prioritárias (ex: CR, Listrura etc!). Conforme demanda.</t>
  </si>
  <si>
    <t>4.4</t>
  </si>
  <si>
    <t>Identificar pontos de lançamento de efluentes em áreas estratégicas da ação 4.1 e propor ações corretivas</t>
  </si>
  <si>
    <t>Relatórios.</t>
  </si>
  <si>
    <t>Pedro Migliari (ICMBio/CEPTA)</t>
  </si>
  <si>
    <t>Emílio Prandi (CBH - Paranapanema); Guilherme Rocha (SMA - SP)</t>
  </si>
  <si>
    <t>conforme demanda</t>
  </si>
  <si>
    <t>4.5</t>
  </si>
  <si>
    <t>4.6</t>
  </si>
  <si>
    <t>Sugerir ações de fiscalização  e monitoramento aos órgãos competentes nas áreas estratégicas indicadas na ação 4.1</t>
  </si>
  <si>
    <t>Relatório dos ofícios encaminhados aos órgãos competentes.</t>
  </si>
  <si>
    <t>Guilherme Rocha (SMA - SP)</t>
  </si>
  <si>
    <t>4.7</t>
  </si>
  <si>
    <t xml:space="preserve">Divulgar junto ao CAU (Conselho de Arquitetura e Urbanismo) e outros conselhos de classe os princípios de urbanização contemplados pela linha Panorama da Biodiversidade nas Cidades (BPES) da ONU, e articular sua respectiva implementação </t>
  </si>
  <si>
    <t>Relatórios de ações realizadas</t>
  </si>
  <si>
    <t xml:space="preserve">OBJETIVO ESPECÍFICO 5 </t>
  </si>
  <si>
    <t>5.1</t>
  </si>
  <si>
    <t>5.2</t>
  </si>
  <si>
    <t>Elaborar protocolo mínimo de inventário das espécies que ficam nas áreas de riacho e cabeceira, para fins de licenciamento ambiental</t>
  </si>
  <si>
    <t>Protocolo mínimo elaborado</t>
  </si>
  <si>
    <t>Mariana Espécie (EPE); Sergio Bueno (USP/IB - SP); Telton Ramos (UFPB); Alexandre Clistenes (UEFS); Rafael Leitão (UFMG); Osvaldo Oyakawa (USP - SP); Érica Caramaschi (UFRJ); Luiz Fernando Duboc (UFES)</t>
  </si>
  <si>
    <t>Padronização dos métodos de coleta para as espécies do PAN - vantagem.</t>
  </si>
  <si>
    <t>5.3</t>
  </si>
  <si>
    <t>Relatórios e Publicações</t>
  </si>
  <si>
    <t>Alexandre Clistenes (UEFS); Telton Ramos (UFPB); Paulo Pompeu (UFLA); Luisa Sarmento (INMA), Camilla Hellen Lima (UFRJ/COPPE)</t>
  </si>
  <si>
    <t>Priorizar as espécies de ocorrência no semi-árido.</t>
  </si>
  <si>
    <t>Contemplar a informação se existem pequenas barragens (desativadas ou não)  nas áreas estratégicas do PAN. Sugestão: retirar "Priorizar as espécies de ocorrência no semi-árido" pois o problema é recorrente em todas as áreas. Analisar custo estimado na primeira monitoria.
Relação com a ação 2.3</t>
  </si>
  <si>
    <t>5.4</t>
  </si>
  <si>
    <t>Documentos oficiais encaminhados</t>
  </si>
  <si>
    <t>Luiz Fernando Duboc (UFES); Marilia Gama (IBAMA/DILIC); Telton Ramos (UFPB); Cristiana Vieira (SEMA - BA); Fabio Vilela (SIMBIOTA)*; Mariana Espécie (EPE), Rosemary Oliveira (ICMBio/CEPTA)</t>
  </si>
  <si>
    <t>5.5</t>
  </si>
  <si>
    <t>6.1</t>
  </si>
  <si>
    <t>Identificar e mapear as instalações minerárias e/ou áreas de lavra que estejam no âmbito de ocorrência das espécies ameaçadas</t>
  </si>
  <si>
    <t>Mapa de diagnóstico elaborado</t>
  </si>
  <si>
    <t>Cristiana (SEMA - BA); Felipe Luiz (IAP); Luiz Fernando Duboc (UFES); Josi Ponzetto (ICMBio/CEPTA); Vinicius Bertaco (FZB - RS);  Sandro Santos (UFSM), Sérgio Lima (UFRN), Guilherme Rocha (SMA - SP)</t>
  </si>
  <si>
    <t>6.2</t>
  </si>
  <si>
    <t>Caracterizar os impactos específicos da mineração nas espécies ameaçadas do PAN</t>
  </si>
  <si>
    <t>Relatório com o diagnóstico de influência específica</t>
  </si>
  <si>
    <t>Cristiana (SEMA - BA); Felipe Luiz (IAP); Sandro Santos (UFSM); Vinícius Bertaco (FZB - RS); Sandoval Santos (ICMBio/CEPTA)</t>
  </si>
  <si>
    <t>6.3</t>
  </si>
  <si>
    <t>Relatórios (relatório simplificado, infográfico, atas e ofícios)</t>
  </si>
  <si>
    <t>Rosemary Oliveira (ICMBio/CEPTA); Vera Freitas (ICMBio/CEPTA), Márcio Barragana (ICMBio/CEPTA), Priscila Camelier (UFBA), Luiz Fernando Duboc (UFES)</t>
  </si>
  <si>
    <t>Estabelecer parcerias com instituições que promovam educação formal e não formal (museus, aquários, zoológicos, áreas de ecoturismo, instituições de educação e pesquisa)</t>
  </si>
  <si>
    <t xml:space="preserve">Termo de cooperação assinado/Planos de Ação/Atas de reuniões/Ações realizadas e apoiadas </t>
  </si>
  <si>
    <t xml:space="preserve">José Sabino (Wetlands International Brasil) </t>
  </si>
  <si>
    <t>Ronaldo Pinheiro (SAMBIO), José Sabino (Wetlands International Brasil); Ricardo Castro (USP - RP); Sérgio Bueno (USP/IB - SP); Rafael Valle (AquaRio); Henrique A. Santos (AZAB)</t>
  </si>
  <si>
    <t>Henrique A. Santos (Aquario de Ubatuba - Azab); Alexandre Clistenes (UEFS); Sérgio Bueno (USP/IB - SP); Luiz Fernando Duboc (UFES); José Sabino  (Wetlands International Brasil)</t>
  </si>
  <si>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Erica Caramaschi (UFRJ);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Vinicius (FZB); Cristiana Vieira (SEMA - BA); Felipe Luiz (IAP); José Sabino ( Wetlands International Brasil); Telton Ramos (UEPB); Sergio Lima (UFRN); Harry Boos (ICMBio/CEPSUL); Domingos Garrone Neto (UNESP - Registro); Sergio Bueno (USP/IB - SP); Luisa Sarmento (INMA); Guilherme Rocha (SMA - SP); Sandro Santos (UFSM); Ronaldo Pinheiro (INMA)</t>
    </r>
  </si>
  <si>
    <t>Criar, manter atualizado e disponibilizar um banco de imagens das espécies ameaçadas do PAN</t>
  </si>
  <si>
    <t>Banco de imagens criado e dispobinilizado</t>
  </si>
  <si>
    <t>José Sabino (Wetlands International Brasil); Luísa Sarmento (INMA); Sérgio Lima (UFRN); Telton Ramos (UEPB); Sérgio Bueno (USP/IB - SP); Rafael Leitão (UFMG); Priscila Camelier  (UFBA).</t>
  </si>
  <si>
    <t>Agrupada com a Ação 1.2 na Monitoria Anual 2</t>
  </si>
  <si>
    <t>Agrupada com a Ação 1.7 na Monitoria Anual 2</t>
  </si>
  <si>
    <t>Excluída na Monitoria Anual 2</t>
  </si>
  <si>
    <t>Estimular atividades agrosilvipastoris, agroecológicas e de agricultura sintrópica, conservação de solo e de aquicultura menos impactantes nas AEs do PAN, e no âmbito dos PATs</t>
  </si>
  <si>
    <t>Atas de reuniões/Lista de presença/Registro de reuniões virtuais (lives) realizadas</t>
  </si>
  <si>
    <t>Organização de pelo menos quatro lives pelo CEPTA/PAN com a participação dos gestores ambientais cadastrados na ação 1.11.</t>
  </si>
  <si>
    <t>Telton Ramos (UFPB); Vera Nascimento (ANA); Alfredo da Costa (MCTIC); Fabio Sussel (Instituto de Pesca/Secretária de Agricultura e Abastecimento - SP), Felipe Vieira Guimarães (UFES), Sara Alves (SEMA-BA);  Luisa Sarmento (INMA)</t>
  </si>
  <si>
    <t>Início após a realização de um encontro virtual organizado pelo ICMBio através do Claudio Fabi e com nossa participação e tendo como convidado o servidor do CEpSul Walter Steenbock, para organização de quatro lives.</t>
  </si>
  <si>
    <t xml:space="preserve">Articular com atores locais a recomposição da vegetação ripária do entorno da Rebio Córrego Grande (bacia do rio Itaúnas-ES) </t>
  </si>
  <si>
    <t>Documento que comprove a realização da articulação</t>
  </si>
  <si>
    <t>Espacializar as espécies do PAN Peixes e Eglas da Mata Atlântica e sobrepor com a malha urbana disponível</t>
  </si>
  <si>
    <t>Áreas Estratégicas do PAN</t>
  </si>
  <si>
    <t>Utilizar microbacia como ocorrência mínima da espécie</t>
  </si>
  <si>
    <t>Mapa Elaborado</t>
  </si>
  <si>
    <t>Sugerir medidas especiais de proteção as espécies ameaçadas do PAN e seus ambientes aos órgãos competentes a partir das áreas estratégicas indicadas na ação 4.1, para áreas urbanas e em expansão urbana</t>
  </si>
  <si>
    <t>Cruzar os dados da distribuição das espécies com os barramentos existentes e planejados para subsidiar os órgão de licenciamento</t>
  </si>
  <si>
    <t>Ofício de encaminhamento de mapas e relatórios elaborados</t>
  </si>
  <si>
    <t>Claudio Fabi (ICMBio/CEPTA)</t>
  </si>
  <si>
    <t>Alexandre Clistenes (UEFS); Mariana Espécie (EPE); Cristiana Vieira (SEMA - BA); Luiz Fernando Duboc (UFES); Pedro Migliari (ICMBio/CEPTA); Welington Peres (ICMBio/CEPTA); Marcelo Guena (ICMBio/CEPTA); Carla Pavanelli (UEM/NUPELIA); Paulo Pompeu (UFLA); Érica Caramaschi (UFRJ); Marilia Gama (IBAMA/DILIC), Daniel Raices (ICMBIO/DIBIO/COESP), Josi Ponzeto (ICMBio/CEPTA)</t>
  </si>
  <si>
    <t>Protocolo utilizado como referência pelos órgãos de licenciamento do Sisnama</t>
  </si>
  <si>
    <t xml:space="preserve">Articular com órgãos das diferentes esferas orientações ao processo de licenciamento e operações de fiscalização visando o aumento da proteção das espécies ameaçadas dos PANs, a partir dos resultados obtidos na ação 6.2 </t>
  </si>
  <si>
    <t>3.6</t>
  </si>
  <si>
    <t>Indicar áreas nas UCs e/ou entornos para restauração e recuperação de áreas degradadas</t>
  </si>
  <si>
    <t>Relatório/MAPA</t>
  </si>
  <si>
    <t xml:space="preserve">Alimentar SAMGE e Plano de Manejo (já implementado) </t>
  </si>
  <si>
    <t>5.6</t>
  </si>
  <si>
    <t xml:space="preserve">Orientar os órgãos licenciadores a exigir o tombamento dos exemplares capturados em coleções zoologicas oficiais, confirmada por carta de recebimento assinada pelo curador  </t>
  </si>
  <si>
    <t>Ofício de encaminhamento</t>
  </si>
  <si>
    <t xml:space="preserve">PAT Capixaba Gerais e PAT Chapada Diamantina e Serra da Jiboia </t>
  </si>
  <si>
    <t xml:space="preserve">Indicar as áreas estratégicas para propor criação ou ampliação de UCs </t>
  </si>
  <si>
    <t>Luiz Sergio Martins (ICMBio/CEPTA)</t>
  </si>
  <si>
    <t xml:space="preserve">Promover estudo piloto para propor a remoção de pequenos barramentos nas áreas estratégicas </t>
  </si>
  <si>
    <t>Articular com órgãos ambientais competentes a inclusão de ações restauradoras/regenerativas aos habitats das espécies no âmbito do PAN nos programas de recuperação ambiental vinculados ao licenciamento de empreendimentos relacionados aos mapas da ação 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</si>
</sst>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yy"/>
    <numFmt numFmtId="165" formatCode="[$-416]mmmm\-yy;@"/>
  </numFmts>
  <fonts count="42" x14ac:knownFonts="1"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4"/>
      <color indexed="9"/>
      <name val="Arial"/>
      <family val="2"/>
    </font>
    <font>
      <sz val="12"/>
      <color indexed="9"/>
      <name val="Calibri"/>
      <family val="2"/>
    </font>
    <font>
      <b/>
      <sz val="18"/>
      <color indexed="9"/>
      <name val="Calibri"/>
      <family val="2"/>
    </font>
    <font>
      <b/>
      <sz val="16"/>
      <name val="Calibri"/>
      <family val="2"/>
    </font>
    <font>
      <i/>
      <sz val="16"/>
      <name val="Calibri"/>
      <family val="2"/>
    </font>
    <font>
      <sz val="16"/>
      <color indexed="10"/>
      <name val="Calibri"/>
      <family val="2"/>
    </font>
    <font>
      <sz val="16"/>
      <color indexed="8"/>
      <name val="Calibri"/>
      <family val="2"/>
    </font>
    <font>
      <sz val="16"/>
      <color indexed="11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6"/>
      <color theme="3" tint="-0.249977111117893"/>
      <name val="Calibri"/>
      <family val="2"/>
    </font>
    <font>
      <sz val="16"/>
      <color theme="1"/>
      <name val="Calibri"/>
      <family val="2"/>
    </font>
    <font>
      <sz val="16"/>
      <name val="Calibri"/>
      <family val="2"/>
      <scheme val="minor"/>
    </font>
    <font>
      <sz val="16"/>
      <color rgb="FFFF0000"/>
      <name val="Calibri"/>
      <family val="2"/>
    </font>
    <font>
      <sz val="11"/>
      <color theme="1"/>
      <name val="Calibri"/>
      <family val="2"/>
    </font>
    <font>
      <sz val="10"/>
      <color rgb="FF0070C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  <font>
      <b/>
      <sz val="14"/>
      <color rgb="FFFFFFFF"/>
      <name val="Calibri"/>
      <family val="2"/>
    </font>
    <font>
      <b/>
      <sz val="16"/>
      <color theme="0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375623"/>
        <bgColor rgb="FF000000"/>
      </patternFill>
    </fill>
    <fill>
      <patternFill patternType="solid">
        <fgColor theme="0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6" tint="-0.249977111117893"/>
        <bgColor indexed="27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4">
    <xf numFmtId="0" fontId="0" fillId="0" borderId="0"/>
    <xf numFmtId="0" fontId="2" fillId="2" borderId="1">
      <alignment horizontal="center" vertical="center" wrapText="1"/>
    </xf>
    <xf numFmtId="0" fontId="1" fillId="0" borderId="0" applyNumberFormat="0" applyFill="0" applyBorder="0" applyAlignment="0" applyProtection="0"/>
    <xf numFmtId="0" fontId="2" fillId="0" borderId="0"/>
  </cellStyleXfs>
  <cellXfs count="138">
    <xf numFmtId="0" fontId="0" fillId="0" borderId="0" xfId="0"/>
    <xf numFmtId="0" fontId="5" fillId="0" borderId="0" xfId="0" applyFont="1"/>
    <xf numFmtId="0" fontId="3" fillId="0" borderId="0" xfId="0" applyFont="1" applyAlignment="1">
      <alignment wrapText="1"/>
    </xf>
    <xf numFmtId="165" fontId="10" fillId="5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165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0" fontId="4" fillId="6" borderId="0" xfId="0" applyFont="1" applyFill="1"/>
    <xf numFmtId="0" fontId="4" fillId="6" borderId="0" xfId="0" applyFont="1" applyFill="1" applyAlignment="1">
      <alignment horizontal="left"/>
    </xf>
    <xf numFmtId="0" fontId="5" fillId="6" borderId="0" xfId="0" applyFont="1" applyFill="1"/>
    <xf numFmtId="0" fontId="8" fillId="6" borderId="0" xfId="0" applyFont="1" applyFill="1"/>
    <xf numFmtId="0" fontId="14" fillId="6" borderId="0" xfId="0" applyFont="1" applyFill="1"/>
    <xf numFmtId="0" fontId="15" fillId="6" borderId="0" xfId="0" applyFont="1" applyFill="1"/>
    <xf numFmtId="0" fontId="18" fillId="6" borderId="0" xfId="0" applyFont="1" applyFill="1"/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7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5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7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vertical="center" wrapText="1"/>
    </xf>
    <xf numFmtId="0" fontId="7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6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4" fillId="0" borderId="0" xfId="0" applyFont="1"/>
    <xf numFmtId="0" fontId="30" fillId="0" borderId="2" xfId="0" quotePrefix="1" applyFont="1" applyBorder="1" applyAlignment="1">
      <alignment horizontal="center" vertical="center"/>
    </xf>
    <xf numFmtId="4" fontId="30" fillId="0" borderId="2" xfId="2" quotePrefix="1" applyNumberFormat="1" applyFont="1" applyFill="1" applyBorder="1" applyAlignment="1">
      <alignment horizontal="center" vertical="center"/>
    </xf>
    <xf numFmtId="17" fontId="31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30" fillId="0" borderId="2" xfId="0" applyNumberFormat="1" applyFont="1" applyBorder="1" applyAlignment="1">
      <alignment horizontal="center" vertical="center" wrapText="1"/>
    </xf>
    <xf numFmtId="17" fontId="7" fillId="0" borderId="2" xfId="0" applyNumberFormat="1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164" fontId="29" fillId="6" borderId="2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left" vertical="center" wrapText="1"/>
    </xf>
    <xf numFmtId="17" fontId="7" fillId="6" borderId="2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164" fontId="29" fillId="0" borderId="2" xfId="0" applyNumberFormat="1" applyFont="1" applyBorder="1" applyAlignment="1">
      <alignment vertical="center" wrapText="1"/>
    </xf>
    <xf numFmtId="17" fontId="29" fillId="0" borderId="2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4" fontId="30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2" fontId="30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6" fillId="7" borderId="7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2" fillId="16" borderId="2" xfId="0" applyFont="1" applyFill="1" applyBorder="1" applyAlignment="1">
      <alignment horizontal="center" vertical="center" wrapText="1"/>
    </xf>
    <xf numFmtId="0" fontId="32" fillId="17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7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3" fillId="19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7" fillId="17" borderId="2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165" fontId="7" fillId="6" borderId="2" xfId="0" applyNumberFormat="1" applyFont="1" applyFill="1" applyBorder="1" applyAlignment="1">
      <alignment horizontal="center" vertical="center" wrapText="1"/>
    </xf>
    <xf numFmtId="17" fontId="39" fillId="6" borderId="2" xfId="3" applyNumberFormat="1" applyFont="1" applyFill="1" applyBorder="1" applyAlignment="1">
      <alignment horizontal="center" vertical="center" wrapText="1"/>
    </xf>
    <xf numFmtId="0" fontId="39" fillId="6" borderId="2" xfId="0" applyFont="1" applyFill="1" applyBorder="1" applyAlignment="1">
      <alignment vertical="center" wrapText="1"/>
    </xf>
    <xf numFmtId="0" fontId="39" fillId="0" borderId="2" xfId="3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0" fontId="41" fillId="0" borderId="2" xfId="0" applyFont="1" applyBorder="1" applyAlignment="1">
      <alignment vertical="top" wrapText="1"/>
    </xf>
    <xf numFmtId="0" fontId="41" fillId="0" borderId="2" xfId="0" applyFont="1" applyBorder="1" applyAlignment="1">
      <alignment vertical="center"/>
    </xf>
    <xf numFmtId="0" fontId="41" fillId="0" borderId="2" xfId="0" applyFont="1" applyBorder="1" applyAlignment="1">
      <alignment vertical="center" wrapText="1"/>
    </xf>
    <xf numFmtId="17" fontId="41" fillId="0" borderId="2" xfId="0" applyNumberFormat="1" applyFont="1" applyBorder="1" applyAlignment="1">
      <alignment vertical="center"/>
    </xf>
    <xf numFmtId="0" fontId="41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1" fillId="23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7" fillId="8" borderId="0" xfId="0" applyFont="1" applyFill="1" applyAlignment="1">
      <alignment horizontal="center" vertical="center"/>
    </xf>
    <xf numFmtId="0" fontId="12" fillId="9" borderId="0" xfId="0" applyFont="1" applyFill="1" applyAlignment="1">
      <alignment vertical="center" wrapText="1"/>
    </xf>
    <xf numFmtId="0" fontId="13" fillId="4" borderId="2" xfId="0" applyFont="1" applyFill="1" applyBorder="1" applyAlignment="1">
      <alignment vertical="center"/>
    </xf>
    <xf numFmtId="0" fontId="13" fillId="9" borderId="0" xfId="0" applyFont="1" applyFill="1" applyAlignment="1">
      <alignment vertical="center"/>
    </xf>
    <xf numFmtId="0" fontId="12" fillId="11" borderId="2" xfId="0" applyFont="1" applyFill="1" applyBorder="1" applyAlignment="1">
      <alignment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38" fillId="13" borderId="2" xfId="0" applyFont="1" applyFill="1" applyBorder="1" applyAlignment="1">
      <alignment horizontal="center" vertical="center"/>
    </xf>
    <xf numFmtId="0" fontId="19" fillId="3" borderId="2" xfId="0" applyFont="1" applyFill="1" applyBorder="1"/>
    <xf numFmtId="0" fontId="4" fillId="3" borderId="2" xfId="0" applyFont="1" applyFill="1" applyBorder="1"/>
    <xf numFmtId="0" fontId="19" fillId="3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20" fillId="14" borderId="0" xfId="0" applyFont="1" applyFill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0" fillId="5" borderId="2" xfId="0" applyNumberFormat="1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4" borderId="2" xfId="0" applyFont="1" applyFill="1" applyBorder="1" applyAlignment="1">
      <alignment horizontal="center" vertical="center" wrapText="1"/>
    </xf>
    <xf numFmtId="0" fontId="7" fillId="24" borderId="2" xfId="0" applyFont="1" applyFill="1" applyBorder="1" applyAlignment="1">
      <alignment horizontal="center" vertical="center" wrapText="1"/>
    </xf>
  </cellXfs>
  <cellStyles count="4">
    <cellStyle name="Estilo 1" xfId="1" xr:uid="{00000000-0005-0000-0000-000000000000}"/>
    <cellStyle name="Hiperlink" xfId="2" builtinId="8"/>
    <cellStyle name="Normal" xfId="0" builtinId="0"/>
    <cellStyle name="Normal 3" xfId="3" xr:uid="{D3DF1D9A-F902-485F-9E99-04C471229F9D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rgb="FF000000"/>
          <bgColor rgb="FF54823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9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  <tableStyle name="TableStyleMedium14 2" pivot="0" count="7" xr9:uid="{00000000-0011-0000-FFFF-FFFF01000000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1" displayName="Tabela1" ref="A2:B15" totalsRowShown="0" headerRowDxfId="3" dataDxfId="2">
  <tableColumns count="2">
    <tableColumn id="1" xr3:uid="{00000000-0010-0000-0000-000001000000}" name="Conceito" dataDxfId="1"/>
    <tableColumn id="2" xr3:uid="{00000000-0010-0000-0000-000002000000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selection activeCell="B20" sqref="B20"/>
    </sheetView>
  </sheetViews>
  <sheetFormatPr defaultColWidth="8.85546875" defaultRowHeight="12.75" x14ac:dyDescent="0.2"/>
  <cols>
    <col min="1" max="1" width="26.140625" customWidth="1"/>
    <col min="2" max="2" width="140.42578125" customWidth="1"/>
  </cols>
  <sheetData>
    <row r="1" spans="1:2" ht="18.75" x14ac:dyDescent="0.2">
      <c r="A1" s="115" t="s">
        <v>0</v>
      </c>
      <c r="B1" s="115"/>
    </row>
    <row r="2" spans="1:2" ht="27" customHeight="1" x14ac:dyDescent="0.2">
      <c r="A2" s="78" t="s">
        <v>1</v>
      </c>
      <c r="B2" s="78" t="s">
        <v>2</v>
      </c>
    </row>
    <row r="3" spans="1:2" ht="39.75" customHeight="1" x14ac:dyDescent="0.2">
      <c r="A3" s="75" t="s">
        <v>3</v>
      </c>
      <c r="B3" s="76" t="s">
        <v>4</v>
      </c>
    </row>
    <row r="4" spans="1:2" ht="59.25" customHeight="1" x14ac:dyDescent="0.2">
      <c r="A4" s="75" t="s">
        <v>5</v>
      </c>
      <c r="B4" s="76" t="s">
        <v>6</v>
      </c>
    </row>
    <row r="5" spans="1:2" ht="40.5" customHeight="1" x14ac:dyDescent="0.2">
      <c r="A5" s="75" t="s">
        <v>7</v>
      </c>
      <c r="B5" s="77" t="s">
        <v>8</v>
      </c>
    </row>
    <row r="6" spans="1:2" ht="60.75" customHeight="1" x14ac:dyDescent="0.2">
      <c r="A6" s="75" t="s">
        <v>9</v>
      </c>
      <c r="B6" s="76" t="s">
        <v>10</v>
      </c>
    </row>
    <row r="7" spans="1:2" ht="50.25" customHeight="1" x14ac:dyDescent="0.2">
      <c r="A7" s="75" t="s">
        <v>11</v>
      </c>
      <c r="B7" s="76" t="s">
        <v>12</v>
      </c>
    </row>
    <row r="8" spans="1:2" ht="39" customHeight="1" x14ac:dyDescent="0.2">
      <c r="A8" s="75" t="s">
        <v>13</v>
      </c>
      <c r="B8" s="76" t="s">
        <v>14</v>
      </c>
    </row>
    <row r="9" spans="1:2" ht="31.5" customHeight="1" x14ac:dyDescent="0.2">
      <c r="A9" s="75" t="s">
        <v>15</v>
      </c>
      <c r="B9" s="76" t="s">
        <v>16</v>
      </c>
    </row>
    <row r="10" spans="1:2" ht="46.5" customHeight="1" x14ac:dyDescent="0.2">
      <c r="A10" s="75" t="s">
        <v>17</v>
      </c>
      <c r="B10" s="76" t="s">
        <v>18</v>
      </c>
    </row>
    <row r="11" spans="1:2" ht="32.25" customHeight="1" x14ac:dyDescent="0.2">
      <c r="A11" s="75" t="s">
        <v>19</v>
      </c>
      <c r="B11" s="76" t="s">
        <v>20</v>
      </c>
    </row>
    <row r="12" spans="1:2" ht="21.75" customHeight="1" x14ac:dyDescent="0.2">
      <c r="A12" s="75" t="s">
        <v>21</v>
      </c>
      <c r="B12" s="76" t="s">
        <v>22</v>
      </c>
    </row>
    <row r="13" spans="1:2" ht="47.25" x14ac:dyDescent="0.2">
      <c r="A13" s="75" t="s">
        <v>23</v>
      </c>
      <c r="B13" s="76" t="s">
        <v>24</v>
      </c>
    </row>
    <row r="14" spans="1:2" ht="46.5" customHeight="1" x14ac:dyDescent="0.2">
      <c r="A14" s="75" t="s">
        <v>25</v>
      </c>
      <c r="B14" s="76" t="s">
        <v>26</v>
      </c>
    </row>
    <row r="15" spans="1:2" ht="27" customHeight="1" x14ac:dyDescent="0.2">
      <c r="A15" s="75" t="s">
        <v>27</v>
      </c>
      <c r="B15" s="76" t="s">
        <v>28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3"/>
  <sheetViews>
    <sheetView zoomScale="90" zoomScaleNormal="90" workbookViewId="0">
      <selection activeCell="A6" sqref="A6:XFD6"/>
    </sheetView>
  </sheetViews>
  <sheetFormatPr defaultColWidth="9.140625" defaultRowHeight="15" x14ac:dyDescent="0.2"/>
  <cols>
    <col min="1" max="1" width="11.7109375" style="1" customWidth="1"/>
    <col min="2" max="3" width="12.42578125" style="1" customWidth="1"/>
    <col min="4" max="4" width="12" style="1" customWidth="1"/>
    <col min="5" max="5" width="18.7109375" style="1" customWidth="1"/>
    <col min="6" max="6" width="17.7109375" style="1" customWidth="1"/>
    <col min="7" max="7" width="12" style="1" customWidth="1"/>
    <col min="8" max="8" width="21.42578125" style="1" customWidth="1"/>
    <col min="9" max="9" width="21.140625" style="1" customWidth="1"/>
    <col min="10" max="16384" width="9.140625" style="14"/>
  </cols>
  <sheetData>
    <row r="1" spans="1:9" s="15" customFormat="1" ht="54" customHeight="1" x14ac:dyDescent="0.35">
      <c r="A1" s="120" t="s">
        <v>29</v>
      </c>
      <c r="B1" s="120"/>
      <c r="C1" s="120"/>
      <c r="D1" s="120"/>
      <c r="E1" s="120"/>
      <c r="F1" s="120"/>
      <c r="G1" s="120"/>
      <c r="H1" s="120"/>
      <c r="I1" s="120"/>
    </row>
    <row r="2" spans="1:9" s="16" customFormat="1" ht="21" x14ac:dyDescent="0.3">
      <c r="A2" s="121" t="s">
        <v>30</v>
      </c>
      <c r="B2" s="121"/>
      <c r="C2" s="121"/>
      <c r="D2" s="121"/>
      <c r="E2" s="121"/>
      <c r="F2" s="121"/>
      <c r="G2" s="121"/>
      <c r="H2" s="121"/>
      <c r="I2" s="121"/>
    </row>
    <row r="3" spans="1:9" s="16" customFormat="1" ht="21" x14ac:dyDescent="0.3">
      <c r="A3" s="125" t="s">
        <v>31</v>
      </c>
      <c r="B3" s="125"/>
      <c r="C3" s="125"/>
      <c r="D3" s="125"/>
      <c r="E3" s="125"/>
      <c r="F3" s="125"/>
      <c r="G3" s="125"/>
      <c r="H3" s="125"/>
      <c r="I3" s="125"/>
    </row>
    <row r="4" spans="1:9" ht="3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</row>
    <row r="5" spans="1:9" ht="20.25" customHeight="1" x14ac:dyDescent="0.2">
      <c r="A5" s="117" t="s">
        <v>32</v>
      </c>
      <c r="B5" s="117"/>
      <c r="C5" s="117"/>
      <c r="D5" s="117"/>
      <c r="E5" s="117"/>
      <c r="F5" s="117"/>
      <c r="G5" s="117"/>
      <c r="H5" s="117"/>
      <c r="I5" s="117"/>
    </row>
    <row r="6" spans="1:9" ht="15.75" x14ac:dyDescent="0.2">
      <c r="A6" s="119" t="s">
        <v>33</v>
      </c>
      <c r="B6" s="119"/>
      <c r="C6" s="119"/>
      <c r="D6" s="119"/>
      <c r="E6" s="119"/>
      <c r="F6" s="119"/>
      <c r="G6" s="119"/>
      <c r="H6" s="119"/>
      <c r="I6" s="119"/>
    </row>
    <row r="7" spans="1:9" ht="3" customHeight="1" x14ac:dyDescent="0.25">
      <c r="A7" s="123"/>
      <c r="B7" s="123"/>
      <c r="C7" s="123"/>
      <c r="D7" s="123"/>
      <c r="E7" s="123"/>
      <c r="F7" s="123"/>
      <c r="G7" s="123"/>
      <c r="H7" s="123"/>
      <c r="I7" s="123"/>
    </row>
    <row r="8" spans="1:9" s="17" customFormat="1" ht="18.75" customHeight="1" x14ac:dyDescent="0.2">
      <c r="A8" s="117" t="s">
        <v>34</v>
      </c>
      <c r="B8" s="117"/>
      <c r="C8" s="117"/>
      <c r="D8" s="117"/>
      <c r="E8" s="117"/>
      <c r="F8" s="117"/>
      <c r="G8" s="117"/>
      <c r="H8" s="117"/>
      <c r="I8" s="117"/>
    </row>
    <row r="9" spans="1:9" ht="27" customHeight="1" x14ac:dyDescent="0.2">
      <c r="A9" s="119" t="s">
        <v>35</v>
      </c>
      <c r="B9" s="119"/>
      <c r="C9" s="119"/>
      <c r="D9" s="119"/>
      <c r="E9" s="119"/>
      <c r="F9" s="119"/>
      <c r="G9" s="119"/>
      <c r="H9" s="119"/>
      <c r="I9" s="119"/>
    </row>
    <row r="10" spans="1:9" s="17" customFormat="1" ht="3" customHeight="1" x14ac:dyDescent="0.2">
      <c r="A10" s="124"/>
      <c r="B10" s="124"/>
      <c r="C10" s="124"/>
      <c r="D10" s="124"/>
      <c r="E10" s="124"/>
      <c r="F10" s="124"/>
      <c r="G10" s="124"/>
      <c r="H10" s="124"/>
      <c r="I10" s="124"/>
    </row>
    <row r="11" spans="1:9" s="17" customFormat="1" ht="21" customHeight="1" x14ac:dyDescent="0.2">
      <c r="A11" s="117" t="s">
        <v>36</v>
      </c>
      <c r="B11" s="117"/>
      <c r="C11" s="117"/>
      <c r="D11" s="117"/>
      <c r="E11" s="117"/>
      <c r="F11" s="117"/>
      <c r="G11" s="117"/>
      <c r="H11" s="117"/>
      <c r="I11" s="117"/>
    </row>
    <row r="12" spans="1:9" ht="34.5" customHeight="1" x14ac:dyDescent="0.2">
      <c r="A12" s="119" t="s">
        <v>37</v>
      </c>
      <c r="B12" s="119"/>
      <c r="C12" s="119"/>
      <c r="D12" s="119"/>
      <c r="E12" s="119"/>
      <c r="F12" s="119"/>
      <c r="G12" s="119"/>
      <c r="H12" s="119"/>
      <c r="I12" s="119"/>
    </row>
    <row r="13" spans="1:9" s="17" customFormat="1" ht="3" customHeight="1" x14ac:dyDescent="0.25">
      <c r="A13" s="122"/>
      <c r="B13" s="122"/>
      <c r="C13" s="122"/>
      <c r="D13" s="122"/>
      <c r="E13" s="122"/>
      <c r="F13" s="122"/>
      <c r="G13" s="122"/>
      <c r="H13" s="122"/>
      <c r="I13" s="122"/>
    </row>
    <row r="14" spans="1:9" s="17" customFormat="1" ht="21.75" customHeight="1" x14ac:dyDescent="0.2">
      <c r="A14" s="117" t="s">
        <v>38</v>
      </c>
      <c r="B14" s="117"/>
      <c r="C14" s="117"/>
      <c r="D14" s="117"/>
      <c r="E14" s="117"/>
      <c r="F14" s="117"/>
      <c r="G14" s="117"/>
      <c r="H14" s="117"/>
      <c r="I14" s="117"/>
    </row>
    <row r="15" spans="1:9" ht="37.5" customHeight="1" x14ac:dyDescent="0.2">
      <c r="A15" s="119" t="s">
        <v>39</v>
      </c>
      <c r="B15" s="119"/>
      <c r="C15" s="119"/>
      <c r="D15" s="119"/>
      <c r="E15" s="119"/>
      <c r="F15" s="119"/>
      <c r="G15" s="119"/>
      <c r="H15" s="119"/>
      <c r="I15" s="119"/>
    </row>
    <row r="16" spans="1:9" s="17" customFormat="1" ht="3" customHeight="1" x14ac:dyDescent="0.25">
      <c r="A16" s="122"/>
      <c r="B16" s="122"/>
      <c r="C16" s="122"/>
      <c r="D16" s="122"/>
      <c r="E16" s="122"/>
      <c r="F16" s="122"/>
      <c r="G16" s="122"/>
      <c r="H16" s="122"/>
      <c r="I16" s="122"/>
    </row>
    <row r="17" spans="1:21" s="18" customFormat="1" ht="26.25" customHeight="1" x14ac:dyDescent="0.25">
      <c r="A17" s="117" t="s">
        <v>40</v>
      </c>
      <c r="B17" s="117"/>
      <c r="C17" s="117"/>
      <c r="D17" s="117"/>
      <c r="E17" s="117"/>
      <c r="F17" s="117"/>
      <c r="G17" s="117"/>
      <c r="H17" s="117"/>
      <c r="I17" s="117"/>
    </row>
    <row r="18" spans="1:21" ht="15.75" x14ac:dyDescent="0.2">
      <c r="A18" s="119" t="s">
        <v>41</v>
      </c>
      <c r="B18" s="119"/>
      <c r="C18" s="119"/>
      <c r="D18" s="119"/>
      <c r="E18" s="119"/>
      <c r="F18" s="119"/>
      <c r="G18" s="119"/>
      <c r="H18" s="119"/>
      <c r="I18" s="119"/>
      <c r="M18" s="116"/>
      <c r="N18" s="116"/>
      <c r="O18" s="116"/>
      <c r="P18" s="116"/>
      <c r="Q18" s="116"/>
      <c r="R18" s="116"/>
      <c r="S18" s="116"/>
      <c r="T18" s="116"/>
      <c r="U18" s="116"/>
    </row>
    <row r="19" spans="1:21" s="17" customFormat="1" ht="3" customHeight="1" x14ac:dyDescent="0.25">
      <c r="A19" s="122"/>
      <c r="B19" s="122"/>
      <c r="C19" s="122"/>
      <c r="D19" s="122"/>
      <c r="E19" s="122"/>
      <c r="F19" s="122"/>
      <c r="G19" s="122"/>
      <c r="H19" s="122"/>
      <c r="I19" s="122"/>
    </row>
    <row r="20" spans="1:21" s="18" customFormat="1" ht="26.25" customHeight="1" x14ac:dyDescent="0.25">
      <c r="A20" s="117" t="s">
        <v>42</v>
      </c>
      <c r="B20" s="117"/>
      <c r="C20" s="117"/>
      <c r="D20" s="117"/>
      <c r="E20" s="117"/>
      <c r="F20" s="117"/>
      <c r="G20" s="117"/>
      <c r="H20" s="117"/>
      <c r="I20" s="117"/>
    </row>
    <row r="21" spans="1:21" ht="42" customHeight="1" x14ac:dyDescent="0.2">
      <c r="A21" s="119" t="s">
        <v>43</v>
      </c>
      <c r="B21" s="119"/>
      <c r="C21" s="119"/>
      <c r="D21" s="119"/>
      <c r="E21" s="119"/>
      <c r="F21" s="119"/>
      <c r="G21" s="119"/>
      <c r="H21" s="119"/>
      <c r="I21" s="119"/>
    </row>
    <row r="22" spans="1:21" ht="7.5" customHeight="1" x14ac:dyDescent="0.25">
      <c r="A22" s="12"/>
      <c r="B22" s="12"/>
      <c r="C22" s="12"/>
      <c r="D22" s="12"/>
      <c r="E22" s="12"/>
      <c r="F22" s="12"/>
      <c r="G22" s="12"/>
      <c r="H22" s="13"/>
      <c r="I22" s="13"/>
    </row>
    <row r="23" spans="1:21" ht="26.25" customHeight="1" x14ac:dyDescent="0.2">
      <c r="A23" s="118"/>
      <c r="B23" s="118"/>
      <c r="C23" s="118"/>
      <c r="D23" s="118"/>
      <c r="E23" s="118"/>
      <c r="F23" s="118"/>
      <c r="G23" s="118"/>
      <c r="H23" s="118"/>
      <c r="I23" s="118"/>
    </row>
    <row r="24" spans="1:21" ht="30" customHeight="1" x14ac:dyDescent="0.2">
      <c r="A24" s="116"/>
      <c r="B24" s="116"/>
      <c r="C24" s="116"/>
      <c r="D24" s="116"/>
      <c r="E24" s="116"/>
      <c r="F24" s="116"/>
      <c r="G24" s="116"/>
      <c r="H24" s="116"/>
      <c r="I24" s="116"/>
    </row>
    <row r="25" spans="1:21" ht="7.5" customHeight="1" x14ac:dyDescent="0.25">
      <c r="A25" s="12"/>
      <c r="B25" s="12"/>
      <c r="C25" s="12"/>
      <c r="D25" s="12"/>
      <c r="E25" s="12"/>
      <c r="F25" s="12"/>
      <c r="G25" s="12"/>
      <c r="H25" s="13"/>
      <c r="I25" s="13"/>
    </row>
    <row r="26" spans="1:21" ht="26.25" customHeight="1" x14ac:dyDescent="0.2">
      <c r="A26" s="118"/>
      <c r="B26" s="118"/>
      <c r="C26" s="118"/>
      <c r="D26" s="118"/>
      <c r="E26" s="118"/>
      <c r="F26" s="118"/>
      <c r="G26" s="118"/>
      <c r="H26" s="118"/>
      <c r="I26" s="118"/>
    </row>
    <row r="27" spans="1:21" ht="36" customHeight="1" x14ac:dyDescent="0.2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21" ht="7.5" customHeight="1" x14ac:dyDescent="0.25">
      <c r="A28" s="12"/>
      <c r="B28" s="12"/>
      <c r="C28" s="12"/>
      <c r="D28" s="12"/>
      <c r="E28" s="12"/>
      <c r="F28" s="12"/>
      <c r="G28" s="12"/>
      <c r="H28" s="13"/>
      <c r="I28" s="13"/>
    </row>
    <row r="29" spans="1:21" ht="26.25" customHeight="1" x14ac:dyDescent="0.2">
      <c r="A29" s="118"/>
      <c r="B29" s="118"/>
      <c r="C29" s="118"/>
      <c r="D29" s="118"/>
      <c r="E29" s="118"/>
      <c r="F29" s="118"/>
      <c r="G29" s="118"/>
      <c r="H29" s="118"/>
      <c r="I29" s="118"/>
    </row>
    <row r="30" spans="1:21" ht="36" customHeight="1" x14ac:dyDescent="0.2">
      <c r="A30" s="116"/>
      <c r="B30" s="116"/>
      <c r="C30" s="116"/>
      <c r="D30" s="116"/>
      <c r="E30" s="116"/>
      <c r="F30" s="116"/>
      <c r="G30" s="116"/>
      <c r="H30" s="116"/>
      <c r="I30" s="116"/>
    </row>
    <row r="31" spans="1:21" ht="7.5" customHeight="1" x14ac:dyDescent="0.25">
      <c r="A31" s="12"/>
      <c r="B31" s="12"/>
      <c r="C31" s="12"/>
      <c r="D31" s="12"/>
      <c r="E31" s="12"/>
      <c r="F31" s="12"/>
      <c r="G31" s="12"/>
      <c r="H31" s="13"/>
      <c r="I31" s="13"/>
    </row>
    <row r="32" spans="1:21" ht="26.25" customHeight="1" x14ac:dyDescent="0.2">
      <c r="A32" s="118"/>
      <c r="B32" s="118"/>
      <c r="C32" s="118"/>
      <c r="D32" s="118"/>
      <c r="E32" s="118"/>
      <c r="F32" s="118"/>
      <c r="G32" s="118"/>
      <c r="H32" s="118"/>
      <c r="I32" s="118"/>
    </row>
    <row r="33" spans="1:9" ht="36" customHeight="1" x14ac:dyDescent="0.2">
      <c r="A33" s="116"/>
      <c r="B33" s="116"/>
      <c r="C33" s="116"/>
      <c r="D33" s="116"/>
      <c r="E33" s="116"/>
      <c r="F33" s="116"/>
      <c r="G33" s="116"/>
      <c r="H33" s="116"/>
      <c r="I33" s="116"/>
    </row>
  </sheetData>
  <sheetProtection password="ECFE" sheet="1" pivotTables="0"/>
  <mergeCells count="30">
    <mergeCell ref="A19:I19"/>
    <mergeCell ref="M18:U18"/>
    <mergeCell ref="A10:I10"/>
    <mergeCell ref="A27:I27"/>
    <mergeCell ref="A3:I3"/>
    <mergeCell ref="A16:I16"/>
    <mergeCell ref="A17:I17"/>
    <mergeCell ref="A14:I14"/>
    <mergeCell ref="A12:I12"/>
    <mergeCell ref="A9:I9"/>
    <mergeCell ref="A4:I4"/>
    <mergeCell ref="A18:I18"/>
    <mergeCell ref="A24:I24"/>
    <mergeCell ref="A15:I15"/>
    <mergeCell ref="A1:I1"/>
    <mergeCell ref="A2:I2"/>
    <mergeCell ref="A11:I11"/>
    <mergeCell ref="A13:I13"/>
    <mergeCell ref="A7:I7"/>
    <mergeCell ref="A8:I8"/>
    <mergeCell ref="A6:I6"/>
    <mergeCell ref="A5:I5"/>
    <mergeCell ref="A33:I33"/>
    <mergeCell ref="A20:I20"/>
    <mergeCell ref="A32:I32"/>
    <mergeCell ref="A21:I21"/>
    <mergeCell ref="A26:I26"/>
    <mergeCell ref="A30:I30"/>
    <mergeCell ref="A23:I23"/>
    <mergeCell ref="A29:I29"/>
  </mergeCells>
  <phoneticPr fontId="6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1"/>
  <sheetViews>
    <sheetView tabSelected="1" zoomScale="68" zoomScaleNormal="68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ColWidth="9.140625" defaultRowHeight="21" x14ac:dyDescent="0.2"/>
  <cols>
    <col min="1" max="1" width="6.28515625" style="65" customWidth="1"/>
    <col min="2" max="2" width="48.7109375" style="49" customWidth="1"/>
    <col min="3" max="3" width="36.28515625" style="30" bestFit="1" customWidth="1"/>
    <col min="4" max="4" width="31.28515625" style="66" customWidth="1"/>
    <col min="5" max="6" width="19.85546875" style="67" bestFit="1" customWidth="1"/>
    <col min="7" max="7" width="32.42578125" style="19" customWidth="1"/>
    <col min="8" max="8" width="29.42578125" style="72" customWidth="1"/>
    <col min="9" max="9" width="68.85546875" style="49" customWidth="1"/>
    <col min="10" max="10" width="39.7109375" style="49" customWidth="1"/>
    <col min="11" max="11" width="39" style="49" customWidth="1"/>
    <col min="12" max="12" width="104.42578125" style="19" customWidth="1"/>
    <col min="13" max="16384" width="9.140625" style="49"/>
  </cols>
  <sheetData>
    <row r="1" spans="1:12" s="48" customFormat="1" ht="28.5" x14ac:dyDescent="0.2">
      <c r="A1" s="127" t="str">
        <f>OBJETIVOS!A1</f>
        <v xml:space="preserve">PLANO DE AÇÃO NACIONAL PARA A CONSERVAÇÃO DOS PEIXES E EGLAS AMEAÇADOS DE EXTINÇÃO 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5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s="50" customFormat="1" ht="18.75" x14ac:dyDescent="0.2">
      <c r="A3" s="131" t="s">
        <v>32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s="50" customFormat="1" ht="18.75" x14ac:dyDescent="0.2">
      <c r="A4" s="133" t="str">
        <f>OBJETIVOS!A6</f>
        <v>Popularização dos peixes, eglas, rios e riachos da Mata Atlântica.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s="51" customFormat="1" ht="15.75" x14ac:dyDescent="0.2">
      <c r="A5" s="128" t="s">
        <v>44</v>
      </c>
      <c r="B5" s="128" t="s">
        <v>9</v>
      </c>
      <c r="C5" s="128" t="s">
        <v>11</v>
      </c>
      <c r="D5" s="128" t="s">
        <v>45</v>
      </c>
      <c r="E5" s="132" t="s">
        <v>15</v>
      </c>
      <c r="F5" s="132"/>
      <c r="G5" s="128" t="s">
        <v>17</v>
      </c>
      <c r="H5" s="129" t="s">
        <v>46</v>
      </c>
      <c r="I5" s="128" t="s">
        <v>19</v>
      </c>
      <c r="J5" s="132" t="s">
        <v>47</v>
      </c>
      <c r="K5" s="132"/>
      <c r="L5" s="128" t="s">
        <v>48</v>
      </c>
    </row>
    <row r="6" spans="1:12" s="51" customFormat="1" ht="21.75" customHeight="1" x14ac:dyDescent="0.2">
      <c r="A6" s="128"/>
      <c r="B6" s="128"/>
      <c r="C6" s="128"/>
      <c r="D6" s="128"/>
      <c r="E6" s="3" t="s">
        <v>49</v>
      </c>
      <c r="F6" s="3" t="s">
        <v>50</v>
      </c>
      <c r="G6" s="128"/>
      <c r="H6" s="129"/>
      <c r="I6" s="128"/>
      <c r="J6" s="3" t="s">
        <v>51</v>
      </c>
      <c r="K6" s="3" t="s">
        <v>52</v>
      </c>
      <c r="L6" s="128"/>
    </row>
    <row r="7" spans="1:12" s="56" customFormat="1" ht="121.5" customHeight="1" x14ac:dyDescent="0.2">
      <c r="A7" s="79" t="s">
        <v>53</v>
      </c>
      <c r="B7" s="52" t="s">
        <v>54</v>
      </c>
      <c r="C7" s="73" t="s">
        <v>55</v>
      </c>
      <c r="D7" s="26" t="s">
        <v>56</v>
      </c>
      <c r="E7" s="27">
        <v>43678</v>
      </c>
      <c r="F7" s="27">
        <v>45474</v>
      </c>
      <c r="G7" s="28" t="s">
        <v>57</v>
      </c>
      <c r="H7" s="53">
        <v>0</v>
      </c>
      <c r="I7" s="28" t="s">
        <v>58</v>
      </c>
      <c r="J7" s="28"/>
      <c r="K7" s="28"/>
      <c r="L7" s="42" t="s">
        <v>59</v>
      </c>
    </row>
    <row r="8" spans="1:12" s="56" customFormat="1" ht="142.5" customHeight="1" x14ac:dyDescent="0.2">
      <c r="A8" s="80" t="s">
        <v>60</v>
      </c>
      <c r="B8" s="52" t="s">
        <v>190</v>
      </c>
      <c r="C8" s="26" t="s">
        <v>191</v>
      </c>
      <c r="D8" s="25"/>
      <c r="E8" s="27">
        <v>43678</v>
      </c>
      <c r="F8" s="27">
        <v>45474</v>
      </c>
      <c r="G8" s="26" t="s">
        <v>192</v>
      </c>
      <c r="H8" s="53">
        <v>0</v>
      </c>
      <c r="I8" s="26" t="s">
        <v>194</v>
      </c>
      <c r="J8" s="28" t="s">
        <v>61</v>
      </c>
      <c r="K8" s="26"/>
      <c r="L8" s="42" t="s">
        <v>59</v>
      </c>
    </row>
    <row r="9" spans="1:12" s="56" customFormat="1" ht="72.75" customHeight="1" x14ac:dyDescent="0.2">
      <c r="A9" s="136" t="s">
        <v>62</v>
      </c>
      <c r="B9" s="52" t="s">
        <v>200</v>
      </c>
      <c r="C9" s="42"/>
      <c r="D9" s="25"/>
      <c r="E9" s="27"/>
      <c r="F9" s="27"/>
      <c r="G9" s="26"/>
      <c r="H9" s="53"/>
      <c r="I9" s="26"/>
      <c r="J9" s="28"/>
      <c r="K9" s="54"/>
      <c r="L9" s="42"/>
    </row>
    <row r="10" spans="1:12" ht="72.75" customHeight="1" x14ac:dyDescent="0.2">
      <c r="A10" s="136" t="s">
        <v>64</v>
      </c>
      <c r="B10" s="52" t="s">
        <v>199</v>
      </c>
      <c r="C10" s="74"/>
      <c r="D10" s="25"/>
      <c r="E10" s="27"/>
      <c r="F10" s="27"/>
      <c r="G10" s="26"/>
      <c r="H10" s="53"/>
      <c r="I10" s="28"/>
      <c r="J10" s="28"/>
      <c r="K10" s="28"/>
      <c r="L10" s="26"/>
    </row>
    <row r="11" spans="1:12" ht="409.5" customHeight="1" x14ac:dyDescent="0.2">
      <c r="A11" s="80" t="s">
        <v>65</v>
      </c>
      <c r="B11" s="31" t="s">
        <v>66</v>
      </c>
      <c r="C11" s="26" t="s">
        <v>67</v>
      </c>
      <c r="D11" s="25"/>
      <c r="E11" s="27">
        <v>43678</v>
      </c>
      <c r="F11" s="99">
        <v>45200</v>
      </c>
      <c r="G11" s="26" t="s">
        <v>192</v>
      </c>
      <c r="H11" s="53" t="s">
        <v>68</v>
      </c>
      <c r="I11" s="28" t="s">
        <v>69</v>
      </c>
      <c r="J11" s="28"/>
      <c r="K11" s="28"/>
      <c r="L11" s="26" t="s">
        <v>70</v>
      </c>
    </row>
    <row r="12" spans="1:12" s="60" customFormat="1" ht="104.25" customHeight="1" x14ac:dyDescent="0.2">
      <c r="A12" s="136" t="s">
        <v>71</v>
      </c>
      <c r="B12" s="57" t="s">
        <v>200</v>
      </c>
      <c r="C12" s="74"/>
      <c r="D12" s="58"/>
      <c r="E12" s="27"/>
      <c r="F12" s="27"/>
      <c r="G12" s="40"/>
      <c r="H12" s="45"/>
      <c r="I12" s="59"/>
      <c r="J12" s="28"/>
      <c r="K12" s="59"/>
      <c r="L12" s="40"/>
    </row>
    <row r="13" spans="1:12" s="63" customFormat="1" ht="214.5" customHeight="1" x14ac:dyDescent="0.2">
      <c r="A13" s="81" t="s">
        <v>72</v>
      </c>
      <c r="B13" s="61" t="s">
        <v>73</v>
      </c>
      <c r="C13" s="42" t="s">
        <v>74</v>
      </c>
      <c r="D13" s="55"/>
      <c r="E13" s="27">
        <v>43678</v>
      </c>
      <c r="F13" s="27">
        <v>45474</v>
      </c>
      <c r="G13" s="42" t="s">
        <v>63</v>
      </c>
      <c r="H13" s="46">
        <v>20000</v>
      </c>
      <c r="I13" s="62" t="s">
        <v>193</v>
      </c>
      <c r="J13" s="62"/>
      <c r="K13" s="62"/>
      <c r="L13" s="42" t="s">
        <v>75</v>
      </c>
    </row>
    <row r="14" spans="1:12" ht="51" customHeight="1" x14ac:dyDescent="0.2">
      <c r="A14" s="136" t="s">
        <v>76</v>
      </c>
      <c r="B14" s="61" t="s">
        <v>201</v>
      </c>
      <c r="C14" s="42"/>
      <c r="D14" s="55"/>
      <c r="E14" s="27"/>
      <c r="F14" s="27"/>
      <c r="G14" s="40"/>
      <c r="H14" s="45"/>
      <c r="I14" s="62"/>
      <c r="J14" s="62"/>
      <c r="K14" s="62"/>
      <c r="L14" s="42"/>
    </row>
    <row r="15" spans="1:12" ht="108.75" customHeight="1" x14ac:dyDescent="0.2">
      <c r="A15" s="82" t="s">
        <v>77</v>
      </c>
      <c r="B15" s="61" t="s">
        <v>196</v>
      </c>
      <c r="C15" s="42" t="s">
        <v>197</v>
      </c>
      <c r="D15" s="55"/>
      <c r="E15" s="27">
        <v>43678</v>
      </c>
      <c r="F15" s="27">
        <v>45475</v>
      </c>
      <c r="G15" s="42" t="s">
        <v>57</v>
      </c>
      <c r="H15" s="64">
        <v>10000</v>
      </c>
      <c r="I15" s="62" t="s">
        <v>198</v>
      </c>
      <c r="J15" s="62"/>
      <c r="K15" s="62"/>
      <c r="L15" s="42" t="s">
        <v>78</v>
      </c>
    </row>
    <row r="16" spans="1:12" ht="78" customHeight="1" x14ac:dyDescent="0.2">
      <c r="A16" s="82" t="s">
        <v>79</v>
      </c>
      <c r="B16" s="61" t="s">
        <v>80</v>
      </c>
      <c r="C16" s="42" t="s">
        <v>81</v>
      </c>
      <c r="D16" s="55"/>
      <c r="E16" s="27">
        <v>43678</v>
      </c>
      <c r="F16" s="27">
        <v>45474</v>
      </c>
      <c r="G16" s="42" t="s">
        <v>82</v>
      </c>
      <c r="H16" s="70">
        <v>0</v>
      </c>
      <c r="I16" s="62" t="s">
        <v>83</v>
      </c>
      <c r="J16" s="62"/>
      <c r="K16" s="62"/>
      <c r="L16" s="42"/>
    </row>
    <row r="17" spans="1:12" ht="172.5" customHeight="1" x14ac:dyDescent="0.2">
      <c r="A17" s="83" t="s">
        <v>84</v>
      </c>
      <c r="B17" s="61" t="s">
        <v>85</v>
      </c>
      <c r="C17" s="42" t="s">
        <v>86</v>
      </c>
      <c r="D17" s="55"/>
      <c r="E17" s="27">
        <v>43678</v>
      </c>
      <c r="F17" s="27">
        <v>45474</v>
      </c>
      <c r="G17" s="26" t="s">
        <v>63</v>
      </c>
      <c r="H17" s="70">
        <v>0</v>
      </c>
      <c r="I17" s="62" t="s">
        <v>87</v>
      </c>
      <c r="J17" s="62"/>
      <c r="K17" s="62"/>
      <c r="L17" s="42"/>
    </row>
    <row r="18" spans="1:12" ht="33.75" customHeight="1" x14ac:dyDescent="0.2">
      <c r="A18" s="19"/>
      <c r="B18" s="22"/>
      <c r="C18" s="19"/>
      <c r="D18" s="19"/>
      <c r="H18" s="71"/>
      <c r="I18" s="95"/>
      <c r="J18" s="95"/>
      <c r="K18" s="95"/>
    </row>
    <row r="19" spans="1:12" ht="15" x14ac:dyDescent="0.2">
      <c r="A19" s="19"/>
      <c r="B19" s="22"/>
      <c r="C19" s="19"/>
      <c r="D19" s="19"/>
      <c r="I19" s="95"/>
      <c r="J19" s="95"/>
      <c r="K19" s="95"/>
    </row>
    <row r="20" spans="1:12" ht="15" x14ac:dyDescent="0.2">
      <c r="A20" s="19"/>
      <c r="B20" s="22"/>
      <c r="C20" s="19"/>
      <c r="D20" s="19"/>
      <c r="I20" s="95"/>
      <c r="J20" s="95"/>
      <c r="K20" s="95"/>
    </row>
    <row r="21" spans="1:12" ht="15" x14ac:dyDescent="0.2">
      <c r="A21" s="19"/>
      <c r="B21" s="22"/>
      <c r="C21" s="19"/>
      <c r="D21" s="19"/>
      <c r="I21" s="95"/>
      <c r="J21" s="95"/>
      <c r="K21" s="95"/>
    </row>
  </sheetData>
  <sheetProtection algorithmName="SHA-512" hashValue="XGTCfaSFLjNNBUcqcFsj2KNq8JgZR6rpxoRuX934GRT5MGdY+In8Yhk9baBtopH+nG3og07AP+O0A/xzZdVnSg==" saltValue="97kqQ4x9Qgc1uP9+y1zbcA==" spinCount="100000" sheet="1" objects="1" scenarios="1"/>
  <mergeCells count="14">
    <mergeCell ref="A1:L1"/>
    <mergeCell ref="A5:A6"/>
    <mergeCell ref="B5:B6"/>
    <mergeCell ref="C5:C6"/>
    <mergeCell ref="H5:H6"/>
    <mergeCell ref="A2:L2"/>
    <mergeCell ref="A3:L3"/>
    <mergeCell ref="I5:I6"/>
    <mergeCell ref="D5:D6"/>
    <mergeCell ref="L5:L6"/>
    <mergeCell ref="E5:F5"/>
    <mergeCell ref="G5:G6"/>
    <mergeCell ref="A4:L4"/>
    <mergeCell ref="J5:K5"/>
  </mergeCells>
  <pageMargins left="0.25" right="0.25" top="0.75" bottom="0.75" header="0.3" footer="0.3"/>
  <pageSetup paperSize="9" scale="42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0"/>
  <sheetViews>
    <sheetView zoomScale="70" zoomScaleNormal="70" workbookViewId="0">
      <pane xSplit="2" ySplit="6" topLeftCell="C12" activePane="bottomRight" state="frozen"/>
      <selection pane="topRight" activeCell="C1" sqref="C1"/>
      <selection pane="bottomLeft" activeCell="A7" sqref="A7"/>
      <selection pane="bottomRight" sqref="A1:XFD1"/>
    </sheetView>
  </sheetViews>
  <sheetFormatPr defaultColWidth="9.140625" defaultRowHeight="21" x14ac:dyDescent="0.35"/>
  <cols>
    <col min="1" max="1" width="6.28515625" style="19" customWidth="1"/>
    <col min="2" max="2" width="48.7109375" style="2" customWidth="1"/>
    <col min="3" max="3" width="36.28515625" style="9" bestFit="1" customWidth="1"/>
    <col min="4" max="4" width="31.28515625" style="9" bestFit="1" customWidth="1"/>
    <col min="5" max="5" width="17.28515625" style="10" bestFit="1" customWidth="1"/>
    <col min="6" max="6" width="19.140625" style="10" customWidth="1"/>
    <col min="7" max="7" width="32.42578125" style="5" customWidth="1"/>
    <col min="8" max="8" width="29.42578125" style="11" customWidth="1"/>
    <col min="9" max="9" width="68.85546875" style="2" customWidth="1"/>
    <col min="10" max="10" width="39.7109375" style="2" customWidth="1"/>
    <col min="11" max="11" width="39" style="2" customWidth="1"/>
    <col min="12" max="12" width="104.42578125" style="2" customWidth="1"/>
    <col min="13" max="16384" width="9.140625" style="2"/>
  </cols>
  <sheetData>
    <row r="1" spans="1:12" s="4" customFormat="1" ht="28.5" x14ac:dyDescent="0.45">
      <c r="A1" s="127" t="str">
        <f>OBJETIVOS!A1</f>
        <v xml:space="preserve">PLANO DE AÇÃO NACIONAL PARA A CONSERVAÇÃO DOS PEIXES E EGLAS AMEAÇADOS DE EXTINÇÃO 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8.75" x14ac:dyDescent="0.3">
      <c r="A2" s="134" t="s">
        <v>34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6" customFormat="1" ht="18.75" x14ac:dyDescent="0.3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s="6" customFormat="1" ht="18.75" x14ac:dyDescent="0.3">
      <c r="A4" s="133" t="str">
        <f>OBJETIVOS!A9</f>
        <v>Mitigação dos impactos das atividades agropecuárias, na área da Mata Atlântica, com ênfase na recomposição da vegetação ripária, em especial nas bacias hidrográficas onde ocorrem espécies-alvo do PAN Peixes e Eglas da Mata Atlântica.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s="7" customFormat="1" ht="15.75" x14ac:dyDescent="0.25">
      <c r="A5" s="128" t="s">
        <v>44</v>
      </c>
      <c r="B5" s="128" t="s">
        <v>9</v>
      </c>
      <c r="C5" s="128" t="s">
        <v>11</v>
      </c>
      <c r="D5" s="128" t="s">
        <v>45</v>
      </c>
      <c r="E5" s="132" t="s">
        <v>15</v>
      </c>
      <c r="F5" s="132"/>
      <c r="G5" s="128" t="s">
        <v>17</v>
      </c>
      <c r="H5" s="129" t="s">
        <v>46</v>
      </c>
      <c r="I5" s="128" t="s">
        <v>19</v>
      </c>
      <c r="J5" s="132" t="s">
        <v>47</v>
      </c>
      <c r="K5" s="132"/>
      <c r="L5" s="128" t="s">
        <v>48</v>
      </c>
    </row>
    <row r="6" spans="1:12" s="7" customFormat="1" ht="25.5" customHeight="1" x14ac:dyDescent="0.25">
      <c r="A6" s="128"/>
      <c r="B6" s="128"/>
      <c r="C6" s="128"/>
      <c r="D6" s="128"/>
      <c r="E6" s="3" t="s">
        <v>49</v>
      </c>
      <c r="F6" s="3" t="s">
        <v>50</v>
      </c>
      <c r="G6" s="128"/>
      <c r="H6" s="129"/>
      <c r="I6" s="128"/>
      <c r="J6" s="3" t="s">
        <v>51</v>
      </c>
      <c r="K6" s="3" t="s">
        <v>52</v>
      </c>
      <c r="L6" s="128"/>
    </row>
    <row r="7" spans="1:12" s="92" customFormat="1" ht="75" customHeight="1" x14ac:dyDescent="0.2">
      <c r="A7" s="91" t="s">
        <v>88</v>
      </c>
      <c r="B7" s="85" t="s">
        <v>89</v>
      </c>
      <c r="C7" s="86"/>
      <c r="D7" s="87"/>
      <c r="E7" s="88"/>
      <c r="F7" s="88"/>
      <c r="G7" s="89"/>
      <c r="H7" s="90"/>
      <c r="I7" s="89"/>
      <c r="J7" s="89"/>
      <c r="K7" s="89"/>
      <c r="L7" s="86"/>
    </row>
    <row r="8" spans="1:12" s="20" customFormat="1" ht="69" customHeight="1" x14ac:dyDescent="0.2">
      <c r="A8" s="84" t="s">
        <v>90</v>
      </c>
      <c r="B8" s="25" t="s">
        <v>89</v>
      </c>
      <c r="C8" s="30"/>
      <c r="D8" s="26"/>
      <c r="E8" s="27"/>
      <c r="F8" s="27"/>
      <c r="G8" s="26"/>
      <c r="H8" s="29"/>
      <c r="I8" s="26"/>
      <c r="J8" s="28"/>
      <c r="K8" s="26"/>
      <c r="L8" s="26"/>
    </row>
    <row r="9" spans="1:12" s="20" customFormat="1" ht="126" x14ac:dyDescent="0.2">
      <c r="A9" s="97" t="s">
        <v>91</v>
      </c>
      <c r="B9" s="25" t="s">
        <v>92</v>
      </c>
      <c r="C9" s="26" t="s">
        <v>93</v>
      </c>
      <c r="D9" s="21"/>
      <c r="E9" s="27">
        <v>43678</v>
      </c>
      <c r="F9" s="27">
        <v>44409</v>
      </c>
      <c r="G9" s="26" t="s">
        <v>82</v>
      </c>
      <c r="H9" s="29">
        <v>0</v>
      </c>
      <c r="I9" s="28" t="s">
        <v>94</v>
      </c>
      <c r="J9" s="28" t="s">
        <v>61</v>
      </c>
      <c r="K9" s="26"/>
      <c r="L9" s="26" t="s">
        <v>95</v>
      </c>
    </row>
    <row r="10" spans="1:12" s="21" customFormat="1" ht="217.5" customHeight="1" x14ac:dyDescent="0.2">
      <c r="A10" s="98" t="s">
        <v>96</v>
      </c>
      <c r="B10" s="31" t="s">
        <v>97</v>
      </c>
      <c r="C10" s="26" t="s">
        <v>98</v>
      </c>
      <c r="D10" s="26" t="s">
        <v>99</v>
      </c>
      <c r="E10" s="27">
        <v>43678</v>
      </c>
      <c r="F10" s="27">
        <v>44593</v>
      </c>
      <c r="G10" s="26" t="s">
        <v>100</v>
      </c>
      <c r="H10" s="29">
        <v>0</v>
      </c>
      <c r="I10" s="28" t="s">
        <v>195</v>
      </c>
      <c r="J10" s="28" t="s">
        <v>61</v>
      </c>
      <c r="K10" s="28"/>
      <c r="L10" s="26"/>
    </row>
    <row r="11" spans="1:12" s="21" customFormat="1" ht="156" customHeight="1" x14ac:dyDescent="0.2">
      <c r="A11" s="79" t="s">
        <v>101</v>
      </c>
      <c r="B11" s="25" t="s">
        <v>202</v>
      </c>
      <c r="C11" s="26" t="s">
        <v>203</v>
      </c>
      <c r="D11" s="26" t="s">
        <v>204</v>
      </c>
      <c r="E11" s="27">
        <v>43678</v>
      </c>
      <c r="F11" s="27">
        <v>45474</v>
      </c>
      <c r="G11" s="26" t="s">
        <v>102</v>
      </c>
      <c r="H11" s="29">
        <v>2500</v>
      </c>
      <c r="I11" s="28" t="s">
        <v>205</v>
      </c>
      <c r="J11" s="28" t="s">
        <v>227</v>
      </c>
      <c r="K11" s="28"/>
      <c r="L11" s="26" t="s">
        <v>206</v>
      </c>
    </row>
    <row r="12" spans="1:12" s="21" customFormat="1" ht="408" customHeight="1" x14ac:dyDescent="0.2">
      <c r="A12" s="81" t="s">
        <v>103</v>
      </c>
      <c r="B12" s="25" t="s">
        <v>207</v>
      </c>
      <c r="C12" s="26" t="s">
        <v>208</v>
      </c>
      <c r="D12" s="26" t="s">
        <v>104</v>
      </c>
      <c r="E12" s="27">
        <v>43678</v>
      </c>
      <c r="F12" s="27">
        <v>45474</v>
      </c>
      <c r="G12" s="26" t="s">
        <v>102</v>
      </c>
      <c r="H12" s="29">
        <v>1000000</v>
      </c>
      <c r="I12" s="28" t="s">
        <v>105</v>
      </c>
      <c r="J12" s="28" t="s">
        <v>106</v>
      </c>
      <c r="K12" s="28"/>
      <c r="L12" s="26" t="s">
        <v>107</v>
      </c>
    </row>
    <row r="13" spans="1:12" s="21" customFormat="1" ht="243.75" customHeight="1" x14ac:dyDescent="0.2">
      <c r="A13" s="96" t="s">
        <v>108</v>
      </c>
      <c r="B13" s="25" t="s">
        <v>109</v>
      </c>
      <c r="C13" s="26" t="s">
        <v>110</v>
      </c>
      <c r="D13" s="26" t="s">
        <v>111</v>
      </c>
      <c r="E13" s="27">
        <v>43678</v>
      </c>
      <c r="F13" s="27">
        <v>45474</v>
      </c>
      <c r="G13" s="26" t="s">
        <v>63</v>
      </c>
      <c r="H13" s="29">
        <v>0</v>
      </c>
      <c r="I13" s="28" t="s">
        <v>112</v>
      </c>
      <c r="J13" s="28" t="s">
        <v>113</v>
      </c>
      <c r="K13" s="28"/>
      <c r="L13" s="32"/>
    </row>
    <row r="14" spans="1:12" s="23" customFormat="1" ht="44.1" customHeight="1" x14ac:dyDescent="0.2">
      <c r="A14" s="136" t="s">
        <v>114</v>
      </c>
      <c r="B14" s="33" t="s">
        <v>89</v>
      </c>
      <c r="C14" s="26"/>
      <c r="D14" s="26"/>
      <c r="E14" s="27"/>
      <c r="F14" s="27"/>
      <c r="G14" s="26"/>
      <c r="H14" s="29"/>
      <c r="I14" s="28"/>
      <c r="J14" s="28"/>
      <c r="K14" s="28"/>
      <c r="L14" s="26"/>
    </row>
    <row r="15" spans="1:12" ht="15" x14ac:dyDescent="0.25">
      <c r="B15" s="22"/>
      <c r="C15" s="19"/>
      <c r="D15" s="19"/>
      <c r="E15" s="67"/>
      <c r="F15" s="67"/>
      <c r="G15" s="19"/>
      <c r="H15" s="71"/>
      <c r="I15" s="95"/>
      <c r="J15" s="95"/>
      <c r="K15" s="95"/>
      <c r="L15" s="19"/>
    </row>
    <row r="16" spans="1:12" ht="15" x14ac:dyDescent="0.25">
      <c r="B16" s="22"/>
      <c r="C16" s="19"/>
      <c r="D16" s="19"/>
      <c r="E16" s="67"/>
      <c r="F16" s="67"/>
      <c r="G16" s="19"/>
      <c r="H16" s="72"/>
      <c r="I16" s="95"/>
      <c r="J16" s="95"/>
      <c r="K16" s="95"/>
      <c r="L16" s="19"/>
    </row>
    <row r="17" spans="2:12" ht="15" x14ac:dyDescent="0.25">
      <c r="B17" s="22"/>
      <c r="C17" s="19"/>
      <c r="D17" s="19"/>
      <c r="E17" s="67"/>
      <c r="F17" s="67"/>
      <c r="G17" s="19"/>
      <c r="H17" s="72"/>
      <c r="I17" s="95"/>
      <c r="J17" s="95"/>
      <c r="K17" s="95"/>
      <c r="L17" s="19"/>
    </row>
    <row r="18" spans="2:12" ht="15" x14ac:dyDescent="0.25">
      <c r="B18" s="22"/>
      <c r="C18" s="19"/>
      <c r="D18" s="19"/>
      <c r="E18" s="67"/>
      <c r="F18" s="67"/>
      <c r="G18" s="19"/>
      <c r="H18" s="72"/>
      <c r="I18" s="95"/>
      <c r="J18" s="95"/>
      <c r="K18" s="95"/>
      <c r="L18" s="19"/>
    </row>
    <row r="19" spans="2:12" ht="15" x14ac:dyDescent="0.25">
      <c r="B19" s="22"/>
      <c r="C19" s="19"/>
      <c r="D19" s="19"/>
      <c r="E19" s="67"/>
      <c r="F19" s="67"/>
      <c r="G19" s="19"/>
      <c r="H19" s="72"/>
      <c r="I19" s="95"/>
      <c r="J19" s="95"/>
      <c r="K19" s="95"/>
      <c r="L19" s="19"/>
    </row>
    <row r="20" spans="2:12" ht="15" x14ac:dyDescent="0.25">
      <c r="B20" s="22"/>
      <c r="C20" s="19"/>
      <c r="D20" s="19"/>
      <c r="E20" s="67"/>
      <c r="F20" s="67"/>
      <c r="G20" s="19"/>
      <c r="H20" s="72"/>
      <c r="I20" s="95"/>
      <c r="J20" s="95"/>
      <c r="K20" s="95"/>
      <c r="L20" s="19"/>
    </row>
  </sheetData>
  <sheetProtection algorithmName="SHA-512" hashValue="xPY79bu664Z+VWAtg7nR6/8pmWUzI2obcbvh08WFk8/AH4JaJrdi49sZeBr3GTUtJ+m8PSPXIxl9v84IlRNSQQ==" saltValue="v7PUfdoV2ZOeoAMeTMjRkw==" spinCount="100000" sheet="1" objects="1" scenarios="1"/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4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8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XFD1"/>
    </sheetView>
  </sheetViews>
  <sheetFormatPr defaultColWidth="9.140625" defaultRowHeight="21" x14ac:dyDescent="0.2"/>
  <cols>
    <col min="1" max="1" width="6.28515625" style="65" customWidth="1"/>
    <col min="2" max="2" width="48.7109375" style="49" customWidth="1"/>
    <col min="3" max="3" width="36.28515625" style="66" bestFit="1" customWidth="1"/>
    <col min="4" max="4" width="31.28515625" style="66" bestFit="1" customWidth="1"/>
    <col min="5" max="5" width="21.28515625" style="67" bestFit="1" customWidth="1"/>
    <col min="6" max="6" width="17.28515625" style="67" bestFit="1" customWidth="1"/>
    <col min="7" max="7" width="32.42578125" style="19" customWidth="1"/>
    <col min="8" max="8" width="29.42578125" style="68" customWidth="1"/>
    <col min="9" max="9" width="68.85546875" style="49" customWidth="1"/>
    <col min="10" max="10" width="39.7109375" style="49" customWidth="1"/>
    <col min="11" max="11" width="39" style="49" customWidth="1"/>
    <col min="12" max="12" width="104.42578125" style="49" customWidth="1"/>
    <col min="13" max="16384" width="9.140625" style="49"/>
  </cols>
  <sheetData>
    <row r="1" spans="1:12" s="4" customFormat="1" ht="28.5" x14ac:dyDescent="0.45">
      <c r="A1" s="127" t="str">
        <f>OBJETIVOS!A1</f>
        <v xml:space="preserve">PLANO DE AÇÃO NACIONAL PARA A CONSERVAÇÃO DOS PEIXES E EGLAS AMEAÇADOS DE EXTINÇÃO 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0.7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s="50" customFormat="1" ht="18.75" x14ac:dyDescent="0.2">
      <c r="A3" s="131" t="s">
        <v>36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s="50" customFormat="1" ht="25.5" customHeight="1" x14ac:dyDescent="0.2">
      <c r="A4" s="133" t="str">
        <f>OBJETIVOS!A12</f>
        <v>Prevenção da retirada da cobertura vegetal da Mata Atlântica, em especial nas bacias hidrográficas onde ocorrem espécies-alvo do PAN Peixes e Eglas da Mata Atlântica.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s="51" customFormat="1" ht="32.25" customHeight="1" x14ac:dyDescent="0.2">
      <c r="A5" s="128" t="s">
        <v>44</v>
      </c>
      <c r="B5" s="128" t="s">
        <v>9</v>
      </c>
      <c r="C5" s="128" t="s">
        <v>11</v>
      </c>
      <c r="D5" s="128" t="s">
        <v>45</v>
      </c>
      <c r="E5" s="132" t="s">
        <v>15</v>
      </c>
      <c r="F5" s="132"/>
      <c r="G5" s="128" t="s">
        <v>17</v>
      </c>
      <c r="H5" s="129" t="s">
        <v>46</v>
      </c>
      <c r="I5" s="128" t="s">
        <v>19</v>
      </c>
      <c r="J5" s="132" t="s">
        <v>47</v>
      </c>
      <c r="K5" s="132"/>
      <c r="L5" s="128" t="s">
        <v>48</v>
      </c>
    </row>
    <row r="6" spans="1:12" s="51" customFormat="1" ht="21.75" customHeight="1" x14ac:dyDescent="0.2">
      <c r="A6" s="128"/>
      <c r="B6" s="128"/>
      <c r="C6" s="128"/>
      <c r="D6" s="128"/>
      <c r="E6" s="3" t="s">
        <v>49</v>
      </c>
      <c r="F6" s="3" t="s">
        <v>50</v>
      </c>
      <c r="G6" s="128"/>
      <c r="H6" s="129"/>
      <c r="I6" s="128"/>
      <c r="J6" s="3" t="s">
        <v>51</v>
      </c>
      <c r="K6" s="3" t="s">
        <v>52</v>
      </c>
      <c r="L6" s="128"/>
    </row>
    <row r="7" spans="1:12" s="69" customFormat="1" ht="169.5" customHeight="1" x14ac:dyDescent="0.2">
      <c r="A7" s="94" t="s">
        <v>115</v>
      </c>
      <c r="B7" s="25" t="s">
        <v>228</v>
      </c>
      <c r="C7" s="26" t="s">
        <v>116</v>
      </c>
      <c r="D7" s="26"/>
      <c r="E7" s="27">
        <v>44440</v>
      </c>
      <c r="F7" s="27">
        <v>45474</v>
      </c>
      <c r="G7" s="26" t="s">
        <v>82</v>
      </c>
      <c r="H7" s="29">
        <v>0</v>
      </c>
      <c r="I7" s="28" t="s">
        <v>117</v>
      </c>
      <c r="J7" s="28" t="s">
        <v>118</v>
      </c>
      <c r="K7" s="28"/>
      <c r="L7" s="26" t="s">
        <v>119</v>
      </c>
    </row>
    <row r="8" spans="1:12" s="69" customFormat="1" ht="45.95" customHeight="1" x14ac:dyDescent="0.2">
      <c r="A8" s="137" t="s">
        <v>120</v>
      </c>
      <c r="B8" s="25" t="s">
        <v>89</v>
      </c>
      <c r="C8" s="26"/>
      <c r="D8" s="26"/>
      <c r="E8" s="27"/>
      <c r="F8" s="27"/>
      <c r="G8" s="26"/>
      <c r="H8" s="29"/>
      <c r="I8" s="26"/>
      <c r="J8" s="26"/>
      <c r="K8" s="28"/>
      <c r="L8" s="26"/>
    </row>
    <row r="9" spans="1:12" s="69" customFormat="1" ht="135.75" customHeight="1" x14ac:dyDescent="0.2">
      <c r="A9" s="94" t="s">
        <v>121</v>
      </c>
      <c r="B9" s="25" t="s">
        <v>122</v>
      </c>
      <c r="C9" s="26" t="s">
        <v>123</v>
      </c>
      <c r="D9" s="26"/>
      <c r="E9" s="27">
        <v>43678</v>
      </c>
      <c r="F9" s="27">
        <v>45474</v>
      </c>
      <c r="G9" s="26" t="s">
        <v>82</v>
      </c>
      <c r="H9" s="29">
        <v>0</v>
      </c>
      <c r="I9" s="28" t="s">
        <v>124</v>
      </c>
      <c r="J9" s="28" t="s">
        <v>61</v>
      </c>
      <c r="K9" s="28"/>
      <c r="L9" s="26"/>
    </row>
    <row r="10" spans="1:12" ht="291" customHeight="1" x14ac:dyDescent="0.2">
      <c r="A10" s="94" t="s">
        <v>125</v>
      </c>
      <c r="B10" s="52" t="s">
        <v>126</v>
      </c>
      <c r="C10" s="26" t="s">
        <v>127</v>
      </c>
      <c r="D10" s="26" t="s">
        <v>128</v>
      </c>
      <c r="E10" s="27">
        <v>43678</v>
      </c>
      <c r="F10" s="27">
        <v>45474</v>
      </c>
      <c r="G10" s="26" t="s">
        <v>57</v>
      </c>
      <c r="H10" s="29">
        <v>12000</v>
      </c>
      <c r="I10" s="28" t="s">
        <v>129</v>
      </c>
      <c r="J10" s="28" t="s">
        <v>61</v>
      </c>
      <c r="K10" s="47"/>
      <c r="L10" s="26" t="s">
        <v>130</v>
      </c>
    </row>
    <row r="11" spans="1:12" s="65" customFormat="1" ht="84" x14ac:dyDescent="0.2">
      <c r="A11" s="94" t="s">
        <v>131</v>
      </c>
      <c r="B11" s="25" t="s">
        <v>132</v>
      </c>
      <c r="C11" s="26" t="s">
        <v>133</v>
      </c>
      <c r="D11" s="26" t="s">
        <v>134</v>
      </c>
      <c r="E11" s="27">
        <v>43678</v>
      </c>
      <c r="F11" s="27">
        <v>45474</v>
      </c>
      <c r="G11" s="26" t="s">
        <v>82</v>
      </c>
      <c r="H11" s="29">
        <v>0</v>
      </c>
      <c r="I11" s="28" t="s">
        <v>135</v>
      </c>
      <c r="J11" s="28" t="s">
        <v>136</v>
      </c>
      <c r="K11" s="28" t="s">
        <v>137</v>
      </c>
      <c r="L11" s="32" t="s">
        <v>138</v>
      </c>
    </row>
    <row r="12" spans="1:12" ht="66.75" customHeight="1" x14ac:dyDescent="0.2">
      <c r="A12" s="112" t="s">
        <v>220</v>
      </c>
      <c r="B12" s="104" t="s">
        <v>221</v>
      </c>
      <c r="C12" s="105" t="s">
        <v>222</v>
      </c>
      <c r="D12" s="106" t="s">
        <v>223</v>
      </c>
      <c r="E12" s="107">
        <v>44835</v>
      </c>
      <c r="F12" s="107">
        <v>45474</v>
      </c>
      <c r="G12" s="108" t="s">
        <v>229</v>
      </c>
      <c r="H12" s="109"/>
      <c r="I12" s="110"/>
      <c r="J12" s="110"/>
      <c r="K12" s="110"/>
      <c r="L12" s="111"/>
    </row>
    <row r="13" spans="1:12" x14ac:dyDescent="0.2">
      <c r="A13" s="30"/>
      <c r="B13" s="37"/>
      <c r="C13" s="30"/>
      <c r="D13" s="30"/>
      <c r="E13" s="34"/>
      <c r="F13" s="34"/>
      <c r="G13" s="30"/>
      <c r="H13" s="35"/>
      <c r="I13" s="36"/>
      <c r="J13" s="36"/>
      <c r="K13" s="36"/>
      <c r="L13" s="30"/>
    </row>
    <row r="14" spans="1:12" x14ac:dyDescent="0.2">
      <c r="A14" s="30"/>
      <c r="B14" s="37"/>
      <c r="C14" s="30"/>
      <c r="D14" s="30"/>
      <c r="E14" s="34"/>
      <c r="F14" s="34"/>
      <c r="G14" s="30"/>
      <c r="H14" s="35"/>
      <c r="I14" s="36"/>
      <c r="J14" s="36"/>
      <c r="K14" s="36"/>
      <c r="L14" s="30"/>
    </row>
    <row r="15" spans="1:12" x14ac:dyDescent="0.2">
      <c r="A15" s="30"/>
      <c r="B15" s="37"/>
      <c r="C15" s="30"/>
      <c r="D15" s="30"/>
      <c r="E15" s="34"/>
      <c r="F15" s="34"/>
      <c r="G15" s="30"/>
      <c r="H15" s="35"/>
      <c r="I15" s="36"/>
      <c r="J15" s="36"/>
      <c r="K15" s="36"/>
      <c r="L15" s="30"/>
    </row>
    <row r="16" spans="1:12" x14ac:dyDescent="0.2">
      <c r="A16" s="30"/>
      <c r="B16" s="37"/>
      <c r="C16" s="30"/>
      <c r="D16" s="30"/>
      <c r="E16" s="34"/>
      <c r="F16" s="34"/>
      <c r="G16" s="30"/>
      <c r="H16" s="35"/>
      <c r="I16" s="36"/>
      <c r="J16" s="36"/>
      <c r="K16" s="36"/>
      <c r="L16" s="30"/>
    </row>
    <row r="17" spans="1:12" x14ac:dyDescent="0.2">
      <c r="A17" s="30"/>
      <c r="B17" s="37"/>
      <c r="C17" s="30"/>
      <c r="D17" s="30"/>
      <c r="E17" s="34"/>
      <c r="F17" s="34"/>
      <c r="G17" s="30"/>
      <c r="H17" s="35"/>
      <c r="I17" s="36"/>
      <c r="J17" s="36"/>
      <c r="K17" s="36"/>
      <c r="L17" s="30"/>
    </row>
    <row r="18" spans="1:12" ht="15" x14ac:dyDescent="0.2">
      <c r="A18" s="19"/>
      <c r="B18" s="22"/>
      <c r="C18" s="19"/>
      <c r="D18" s="19"/>
      <c r="H18" s="72"/>
      <c r="I18" s="95"/>
      <c r="J18" s="95"/>
      <c r="K18" s="95"/>
      <c r="L18" s="19"/>
    </row>
  </sheetData>
  <sheetProtection algorithmName="SHA-512" hashValue="XXUufK/9VG3mw9UvOuMVTWV3wk+cv0bI7Bl5daTpoTjzAHf4Lr3LoWj47OvuXegnhQq3AKU/Fxzafy+Kv5vyEA==" saltValue="KdO89QFE76WYyxCkWMCVFA==" spinCount="100000" sheet="1" objects="1" scenarios="1"/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3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1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8" sqref="A8:XFD8"/>
    </sheetView>
  </sheetViews>
  <sheetFormatPr defaultColWidth="9.140625" defaultRowHeight="21" x14ac:dyDescent="0.35"/>
  <cols>
    <col min="1" max="1" width="6.28515625" style="8" customWidth="1"/>
    <col min="2" max="2" width="59.140625" style="2" customWidth="1"/>
    <col min="3" max="3" width="36.28515625" style="9" bestFit="1" customWidth="1"/>
    <col min="4" max="4" width="31.28515625" style="9" bestFit="1" customWidth="1"/>
    <col min="5" max="5" width="21.28515625" style="10" bestFit="1" customWidth="1"/>
    <col min="6" max="6" width="17.28515625" style="10" bestFit="1" customWidth="1"/>
    <col min="7" max="7" width="32.42578125" style="5" customWidth="1"/>
    <col min="8" max="8" width="29.42578125" style="11" customWidth="1"/>
    <col min="9" max="9" width="68.85546875" style="2" customWidth="1"/>
    <col min="10" max="10" width="39.7109375" style="2" customWidth="1"/>
    <col min="11" max="11" width="39" style="2" customWidth="1"/>
    <col min="12" max="12" width="104.42578125" style="2" customWidth="1"/>
    <col min="13" max="16384" width="9.140625" style="2"/>
  </cols>
  <sheetData>
    <row r="1" spans="1:14" s="4" customFormat="1" ht="28.5" x14ac:dyDescent="0.45">
      <c r="A1" s="127" t="str">
        <f>OBJETIVOS!A1</f>
        <v xml:space="preserve">PLANO DE AÇÃO NACIONAL PARA A CONSERVAÇÃO DOS PEIXES E EGLAS AMEAÇADOS DE EXTINÇÃO 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4" ht="8.25" hidden="1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4" s="6" customFormat="1" ht="18.75" x14ac:dyDescent="0.3">
      <c r="A3" s="134" t="s">
        <v>38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4" s="6" customFormat="1" ht="27" customHeight="1" x14ac:dyDescent="0.3">
      <c r="A4" s="133" t="str">
        <f>OBJETIVOS!A15</f>
        <v xml:space="preserve">Conservação e recuperação da qualidade do hábitat, nas áreas urbanas e em expansão urbana, nas bacias hidrográficas onde ocorrem espécies-alvo do PAN Peixes e Eglas da Mata Atlântica. 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4" s="7" customFormat="1" ht="32.25" customHeight="1" x14ac:dyDescent="0.25">
      <c r="A5" s="128" t="s">
        <v>44</v>
      </c>
      <c r="B5" s="128" t="s">
        <v>9</v>
      </c>
      <c r="C5" s="128" t="s">
        <v>11</v>
      </c>
      <c r="D5" s="128" t="s">
        <v>45</v>
      </c>
      <c r="E5" s="132" t="s">
        <v>15</v>
      </c>
      <c r="F5" s="132"/>
      <c r="G5" s="128" t="s">
        <v>17</v>
      </c>
      <c r="H5" s="129" t="s">
        <v>46</v>
      </c>
      <c r="I5" s="128" t="s">
        <v>19</v>
      </c>
      <c r="J5" s="132" t="s">
        <v>47</v>
      </c>
      <c r="K5" s="132"/>
      <c r="L5" s="128" t="s">
        <v>48</v>
      </c>
    </row>
    <row r="6" spans="1:14" s="7" customFormat="1" ht="15.75" x14ac:dyDescent="0.25">
      <c r="A6" s="128"/>
      <c r="B6" s="128"/>
      <c r="C6" s="128"/>
      <c r="D6" s="128"/>
      <c r="E6" s="3" t="s">
        <v>49</v>
      </c>
      <c r="F6" s="3" t="s">
        <v>50</v>
      </c>
      <c r="G6" s="128"/>
      <c r="H6" s="129"/>
      <c r="I6" s="128"/>
      <c r="J6" s="3" t="s">
        <v>51</v>
      </c>
      <c r="K6" s="3" t="s">
        <v>52</v>
      </c>
      <c r="L6" s="128"/>
    </row>
    <row r="7" spans="1:14" s="20" customFormat="1" ht="95.25" customHeight="1" x14ac:dyDescent="0.2">
      <c r="A7" s="93" t="s">
        <v>139</v>
      </c>
      <c r="B7" s="31" t="s">
        <v>209</v>
      </c>
      <c r="C7" s="26" t="s">
        <v>212</v>
      </c>
      <c r="D7" s="26" t="s">
        <v>140</v>
      </c>
      <c r="E7" s="27">
        <v>44835</v>
      </c>
      <c r="F7" s="27">
        <v>45200</v>
      </c>
      <c r="G7" s="30" t="s">
        <v>152</v>
      </c>
      <c r="H7" s="29">
        <v>0</v>
      </c>
      <c r="I7" s="38" t="s">
        <v>141</v>
      </c>
      <c r="J7" s="100" t="s">
        <v>210</v>
      </c>
      <c r="K7" s="28"/>
      <c r="L7" s="101" t="s">
        <v>211</v>
      </c>
      <c r="M7" s="39"/>
      <c r="N7" s="39"/>
    </row>
    <row r="8" spans="1:14" s="20" customFormat="1" x14ac:dyDescent="0.2">
      <c r="A8" s="137" t="s">
        <v>142</v>
      </c>
      <c r="B8" s="25" t="s">
        <v>201</v>
      </c>
      <c r="C8" s="26"/>
      <c r="D8" s="26"/>
      <c r="E8" s="27"/>
      <c r="F8" s="27"/>
      <c r="G8" s="26"/>
      <c r="H8" s="29"/>
      <c r="I8" s="40"/>
      <c r="J8" s="28"/>
      <c r="K8" s="26"/>
      <c r="L8" s="26"/>
      <c r="M8" s="39"/>
      <c r="N8" s="39"/>
    </row>
    <row r="9" spans="1:14" s="24" customFormat="1" ht="100.5" customHeight="1" x14ac:dyDescent="0.2">
      <c r="A9" s="93" t="s">
        <v>144</v>
      </c>
      <c r="B9" s="25" t="s">
        <v>213</v>
      </c>
      <c r="C9" s="26" t="s">
        <v>145</v>
      </c>
      <c r="D9" s="26" t="s">
        <v>146</v>
      </c>
      <c r="E9" s="27">
        <v>45200</v>
      </c>
      <c r="F9" s="27">
        <v>45474</v>
      </c>
      <c r="G9" s="113" t="s">
        <v>229</v>
      </c>
      <c r="H9" s="29">
        <v>0</v>
      </c>
      <c r="I9" s="26" t="s">
        <v>147</v>
      </c>
      <c r="J9" s="28" t="s">
        <v>143</v>
      </c>
      <c r="K9" s="28"/>
      <c r="L9" s="26" t="s">
        <v>148</v>
      </c>
      <c r="M9" s="41"/>
      <c r="N9" s="41"/>
    </row>
    <row r="10" spans="1:14" ht="86.25" customHeight="1" x14ac:dyDescent="0.35">
      <c r="A10" s="93" t="s">
        <v>149</v>
      </c>
      <c r="B10" s="25" t="s">
        <v>150</v>
      </c>
      <c r="C10" s="26" t="s">
        <v>151</v>
      </c>
      <c r="D10" s="26"/>
      <c r="E10" s="27">
        <v>44805</v>
      </c>
      <c r="F10" s="27">
        <v>45474</v>
      </c>
      <c r="G10" s="26" t="s">
        <v>152</v>
      </c>
      <c r="H10" s="29">
        <v>0</v>
      </c>
      <c r="I10" s="40" t="s">
        <v>153</v>
      </c>
      <c r="J10" s="28" t="s">
        <v>143</v>
      </c>
      <c r="K10" s="28"/>
      <c r="L10" s="26" t="s">
        <v>154</v>
      </c>
      <c r="M10" s="9"/>
      <c r="N10" s="9"/>
    </row>
    <row r="11" spans="1:14" x14ac:dyDescent="0.35">
      <c r="A11" s="137" t="s">
        <v>155</v>
      </c>
      <c r="B11" s="25" t="s">
        <v>201</v>
      </c>
      <c r="C11" s="26"/>
      <c r="D11" s="26"/>
      <c r="E11" s="27"/>
      <c r="F11" s="27"/>
      <c r="G11" s="26"/>
      <c r="H11" s="29"/>
      <c r="I11" s="40"/>
      <c r="J11" s="28"/>
      <c r="K11" s="28"/>
      <c r="L11" s="26"/>
      <c r="M11" s="9"/>
      <c r="N11" s="9"/>
    </row>
    <row r="12" spans="1:14" ht="108.75" customHeight="1" x14ac:dyDescent="0.35">
      <c r="A12" s="93" t="s">
        <v>156</v>
      </c>
      <c r="B12" s="25" t="s">
        <v>157</v>
      </c>
      <c r="C12" s="26" t="s">
        <v>158</v>
      </c>
      <c r="D12" s="26"/>
      <c r="E12" s="27">
        <v>45200</v>
      </c>
      <c r="F12" s="27">
        <v>45474</v>
      </c>
      <c r="G12" s="26" t="s">
        <v>82</v>
      </c>
      <c r="H12" s="29">
        <v>0</v>
      </c>
      <c r="I12" s="40" t="s">
        <v>159</v>
      </c>
      <c r="J12" s="28" t="s">
        <v>143</v>
      </c>
      <c r="K12" s="28"/>
      <c r="L12" s="26" t="s">
        <v>154</v>
      </c>
      <c r="M12" s="9"/>
      <c r="N12" s="9"/>
    </row>
    <row r="13" spans="1:14" ht="145.5" customHeight="1" x14ac:dyDescent="0.35">
      <c r="A13" s="93" t="s">
        <v>160</v>
      </c>
      <c r="B13" s="25" t="s">
        <v>161</v>
      </c>
      <c r="C13" s="26" t="s">
        <v>162</v>
      </c>
      <c r="D13" s="26"/>
      <c r="E13" s="27">
        <v>43831</v>
      </c>
      <c r="F13" s="27">
        <v>45474</v>
      </c>
      <c r="G13" s="26" t="s">
        <v>192</v>
      </c>
      <c r="H13" s="29">
        <v>0</v>
      </c>
      <c r="I13" s="40" t="s">
        <v>63</v>
      </c>
      <c r="J13" s="28"/>
      <c r="K13" s="28"/>
      <c r="L13" s="26"/>
      <c r="M13" s="9"/>
      <c r="N13" s="9"/>
    </row>
    <row r="14" spans="1:14" x14ac:dyDescent="0.35">
      <c r="A14" s="19"/>
      <c r="B14" s="22"/>
      <c r="C14" s="19"/>
      <c r="D14" s="19"/>
      <c r="E14" s="67"/>
      <c r="F14" s="67"/>
      <c r="G14" s="19"/>
      <c r="H14" s="71"/>
      <c r="I14" s="95"/>
      <c r="J14" s="95"/>
      <c r="K14" s="95"/>
      <c r="L14" s="19"/>
      <c r="M14" s="9"/>
      <c r="N14" s="9"/>
    </row>
    <row r="15" spans="1:14" x14ac:dyDescent="0.35">
      <c r="A15" s="30"/>
      <c r="B15" s="37"/>
      <c r="C15" s="30"/>
      <c r="D15" s="30"/>
      <c r="E15" s="34"/>
      <c r="F15" s="34"/>
      <c r="G15" s="30"/>
      <c r="H15" s="35"/>
      <c r="I15" s="36"/>
      <c r="J15" s="36"/>
      <c r="K15" s="36"/>
      <c r="L15" s="30"/>
      <c r="M15" s="9"/>
      <c r="N15" s="9"/>
    </row>
    <row r="16" spans="1:14" x14ac:dyDescent="0.35">
      <c r="A16" s="30"/>
      <c r="B16" s="37"/>
      <c r="C16" s="30"/>
      <c r="D16" s="30"/>
      <c r="E16" s="34"/>
      <c r="F16" s="34"/>
      <c r="G16" s="30"/>
      <c r="H16" s="35"/>
      <c r="I16" s="36"/>
      <c r="J16" s="36"/>
      <c r="K16" s="36"/>
      <c r="L16" s="30"/>
      <c r="M16" s="9"/>
      <c r="N16" s="9"/>
    </row>
    <row r="17" spans="1:14" x14ac:dyDescent="0.35">
      <c r="A17" s="30"/>
      <c r="B17" s="37"/>
      <c r="C17" s="30"/>
      <c r="D17" s="30"/>
      <c r="E17" s="34"/>
      <c r="F17" s="34"/>
      <c r="G17" s="30"/>
      <c r="H17" s="35"/>
      <c r="I17" s="36"/>
      <c r="J17" s="36"/>
      <c r="K17" s="36"/>
      <c r="L17" s="30"/>
      <c r="M17" s="9"/>
      <c r="N17" s="9"/>
    </row>
    <row r="18" spans="1:14" x14ac:dyDescent="0.35">
      <c r="A18" s="30"/>
      <c r="B18" s="37"/>
      <c r="C18" s="30"/>
      <c r="D18" s="30"/>
      <c r="E18" s="34"/>
      <c r="F18" s="34"/>
      <c r="G18" s="30"/>
      <c r="H18" s="35"/>
      <c r="I18" s="36"/>
      <c r="J18" s="36"/>
      <c r="K18" s="36"/>
      <c r="L18" s="30"/>
      <c r="M18" s="9"/>
      <c r="N18" s="9"/>
    </row>
    <row r="19" spans="1:14" x14ac:dyDescent="0.35">
      <c r="A19" s="30"/>
      <c r="B19" s="37"/>
      <c r="C19" s="30"/>
      <c r="D19" s="30"/>
      <c r="E19" s="34"/>
      <c r="F19" s="34"/>
      <c r="G19" s="30"/>
      <c r="H19" s="35"/>
      <c r="I19" s="36"/>
      <c r="J19" s="36"/>
      <c r="K19" s="36"/>
      <c r="L19" s="30"/>
      <c r="M19" s="9"/>
      <c r="N19" s="9"/>
    </row>
    <row r="20" spans="1:14" ht="15" x14ac:dyDescent="0.25">
      <c r="A20" s="19"/>
      <c r="B20" s="22"/>
      <c r="C20" s="19"/>
      <c r="D20" s="19"/>
      <c r="E20" s="67"/>
      <c r="F20" s="67"/>
      <c r="G20" s="19"/>
      <c r="H20" s="72"/>
      <c r="I20" s="95"/>
      <c r="J20" s="95"/>
      <c r="K20" s="95"/>
      <c r="L20" s="19"/>
    </row>
    <row r="21" spans="1:14" ht="15" x14ac:dyDescent="0.25">
      <c r="A21" s="19"/>
      <c r="B21" s="22"/>
      <c r="C21" s="19"/>
      <c r="D21" s="19"/>
      <c r="E21" s="67"/>
      <c r="F21" s="67"/>
      <c r="G21" s="19"/>
      <c r="H21" s="72"/>
      <c r="I21" s="95"/>
      <c r="J21" s="95"/>
      <c r="K21" s="95"/>
      <c r="L21" s="19"/>
    </row>
  </sheetData>
  <sheetProtection algorithmName="SHA-512" hashValue="tK2jqCB3BPrtTZbtyyTxGE/EFxHCow1sAT7eYOZ3iAuUTYK96kU80qAte+fZGLZs3XZN7senEGEyTZ+IRneShQ==" saltValue="5XEuGXjw6lIuCX0ny+Nqjw==" spinCount="100000" sheet="1" objects="1" scenarios="1"/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47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1" sqref="A11"/>
    </sheetView>
  </sheetViews>
  <sheetFormatPr defaultColWidth="9.140625" defaultRowHeight="21" x14ac:dyDescent="0.35"/>
  <cols>
    <col min="1" max="1" width="6.28515625" style="8" customWidth="1"/>
    <col min="2" max="2" width="70.5703125" style="2" customWidth="1"/>
    <col min="3" max="3" width="36.28515625" style="9" bestFit="1" customWidth="1"/>
    <col min="4" max="4" width="31.28515625" style="9" bestFit="1" customWidth="1"/>
    <col min="5" max="5" width="17.28515625" style="10" bestFit="1" customWidth="1"/>
    <col min="6" max="6" width="19.42578125" style="10" customWidth="1"/>
    <col min="7" max="7" width="32.42578125" style="5" customWidth="1"/>
    <col min="8" max="8" width="29.42578125" style="11" customWidth="1"/>
    <col min="9" max="9" width="68.85546875" style="2" customWidth="1"/>
    <col min="10" max="10" width="39.7109375" style="2" customWidth="1"/>
    <col min="11" max="11" width="39" style="2" customWidth="1"/>
    <col min="12" max="12" width="104.42578125" style="2" customWidth="1"/>
    <col min="13" max="16384" width="9.140625" style="2"/>
  </cols>
  <sheetData>
    <row r="1" spans="1:12" s="4" customFormat="1" ht="27.75" customHeight="1" x14ac:dyDescent="0.45">
      <c r="A1" s="127" t="str">
        <f>OBJETIVOS!A1</f>
        <v xml:space="preserve">PLANO DE AÇÃO NACIONAL PARA A CONSERVAÇÃO DOS PEIXES E EGLAS AMEAÇADOS DE EXTINÇÃO 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1.25" hidden="1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s="6" customFormat="1" ht="18.75" x14ac:dyDescent="0.3">
      <c r="A3" s="134" t="s">
        <v>163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s="6" customFormat="1" ht="26.25" customHeight="1" x14ac:dyDescent="0.3">
      <c r="A4" s="133" t="str">
        <f>OBJETIVOS!A18</f>
        <v>Identificação, monitoramento e redução dos impactos dos barramentos sobre espécies-alvo do PAN Peixes e Eglas da Mata Atlântica.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s="7" customFormat="1" ht="32.25" customHeight="1" x14ac:dyDescent="0.25">
      <c r="A5" s="128" t="s">
        <v>44</v>
      </c>
      <c r="B5" s="128" t="s">
        <v>9</v>
      </c>
      <c r="C5" s="128" t="s">
        <v>11</v>
      </c>
      <c r="D5" s="128" t="s">
        <v>45</v>
      </c>
      <c r="E5" s="132" t="s">
        <v>15</v>
      </c>
      <c r="F5" s="132"/>
      <c r="G5" s="128" t="s">
        <v>17</v>
      </c>
      <c r="H5" s="129" t="s">
        <v>46</v>
      </c>
      <c r="I5" s="128" t="s">
        <v>19</v>
      </c>
      <c r="J5" s="132" t="s">
        <v>47</v>
      </c>
      <c r="K5" s="132"/>
      <c r="L5" s="128" t="s">
        <v>48</v>
      </c>
    </row>
    <row r="6" spans="1:12" s="7" customFormat="1" ht="15.75" x14ac:dyDescent="0.25">
      <c r="A6" s="128"/>
      <c r="B6" s="128"/>
      <c r="C6" s="128"/>
      <c r="D6" s="128"/>
      <c r="E6" s="3" t="s">
        <v>49</v>
      </c>
      <c r="F6" s="3" t="s">
        <v>50</v>
      </c>
      <c r="G6" s="128"/>
      <c r="H6" s="129"/>
      <c r="I6" s="128"/>
      <c r="J6" s="3" t="s">
        <v>51</v>
      </c>
      <c r="K6" s="3" t="s">
        <v>52</v>
      </c>
      <c r="L6" s="128"/>
    </row>
    <row r="7" spans="1:12" s="20" customFormat="1" ht="102" customHeight="1" x14ac:dyDescent="0.2">
      <c r="A7" s="93" t="s">
        <v>164</v>
      </c>
      <c r="B7" s="31" t="s">
        <v>214</v>
      </c>
      <c r="C7" s="102" t="s">
        <v>215</v>
      </c>
      <c r="D7" s="26"/>
      <c r="E7" s="27">
        <v>43678</v>
      </c>
      <c r="F7" s="27">
        <v>45200</v>
      </c>
      <c r="G7" s="114" t="s">
        <v>216</v>
      </c>
      <c r="H7" s="29">
        <v>0</v>
      </c>
      <c r="I7" s="28" t="s">
        <v>217</v>
      </c>
      <c r="J7" s="28" t="s">
        <v>210</v>
      </c>
      <c r="K7" s="28"/>
      <c r="L7" s="26"/>
    </row>
    <row r="8" spans="1:12" s="20" customFormat="1" ht="93.75" customHeight="1" x14ac:dyDescent="0.2">
      <c r="A8" s="93" t="s">
        <v>165</v>
      </c>
      <c r="B8" s="25" t="s">
        <v>166</v>
      </c>
      <c r="C8" s="30" t="s">
        <v>167</v>
      </c>
      <c r="D8" s="103" t="s">
        <v>218</v>
      </c>
      <c r="E8" s="27">
        <v>43678</v>
      </c>
      <c r="F8" s="27">
        <v>44621</v>
      </c>
      <c r="G8" s="26" t="s">
        <v>57</v>
      </c>
      <c r="H8" s="29">
        <v>0</v>
      </c>
      <c r="I8" s="26" t="s">
        <v>168</v>
      </c>
      <c r="J8" s="26"/>
      <c r="K8" s="26"/>
      <c r="L8" s="26" t="s">
        <v>169</v>
      </c>
    </row>
    <row r="9" spans="1:12" s="24" customFormat="1" ht="102" customHeight="1" x14ac:dyDescent="0.2">
      <c r="A9" s="93" t="s">
        <v>170</v>
      </c>
      <c r="B9" s="43" t="s">
        <v>230</v>
      </c>
      <c r="C9" s="42" t="s">
        <v>171</v>
      </c>
      <c r="D9" s="26"/>
      <c r="E9" s="27">
        <v>43678</v>
      </c>
      <c r="F9" s="27">
        <v>45474</v>
      </c>
      <c r="G9" s="114" t="s">
        <v>216</v>
      </c>
      <c r="H9" s="29">
        <v>0</v>
      </c>
      <c r="I9" s="28" t="s">
        <v>172</v>
      </c>
      <c r="J9" s="28" t="s">
        <v>173</v>
      </c>
      <c r="K9" s="28"/>
      <c r="L9" s="26" t="s">
        <v>174</v>
      </c>
    </row>
    <row r="10" spans="1:12" ht="134.25" customHeight="1" x14ac:dyDescent="0.25">
      <c r="A10" s="93" t="s">
        <v>175</v>
      </c>
      <c r="B10" s="43" t="s">
        <v>231</v>
      </c>
      <c r="C10" s="42" t="s">
        <v>176</v>
      </c>
      <c r="D10" s="26"/>
      <c r="E10" s="27">
        <v>43678</v>
      </c>
      <c r="F10" s="27">
        <v>45474</v>
      </c>
      <c r="G10" s="26" t="s">
        <v>82</v>
      </c>
      <c r="H10" s="29">
        <v>0</v>
      </c>
      <c r="I10" s="28" t="s">
        <v>177</v>
      </c>
      <c r="J10" s="28"/>
      <c r="K10" s="28"/>
      <c r="L10" s="26"/>
    </row>
    <row r="11" spans="1:12" ht="52.5" customHeight="1" x14ac:dyDescent="0.25">
      <c r="A11" s="137" t="s">
        <v>178</v>
      </c>
      <c r="B11" s="25" t="s">
        <v>201</v>
      </c>
      <c r="C11" s="42"/>
      <c r="D11" s="26"/>
      <c r="E11" s="27"/>
      <c r="F11" s="27"/>
      <c r="G11" s="26"/>
      <c r="H11" s="29"/>
      <c r="I11" s="28"/>
      <c r="J11" s="28"/>
      <c r="K11" s="28"/>
      <c r="L11" s="26"/>
    </row>
    <row r="12" spans="1:12" ht="105" x14ac:dyDescent="0.25">
      <c r="A12" s="112" t="s">
        <v>224</v>
      </c>
      <c r="B12" s="106" t="s">
        <v>225</v>
      </c>
      <c r="C12" s="106" t="s">
        <v>226</v>
      </c>
      <c r="D12" s="105"/>
      <c r="E12" s="107">
        <v>44835</v>
      </c>
      <c r="F12" s="107">
        <v>45200</v>
      </c>
      <c r="G12" s="108" t="s">
        <v>216</v>
      </c>
      <c r="H12" s="109"/>
      <c r="I12" s="110"/>
      <c r="J12" s="110"/>
      <c r="K12" s="110"/>
      <c r="L12" s="111"/>
    </row>
    <row r="13" spans="1:12" ht="15" x14ac:dyDescent="0.25">
      <c r="A13" s="19"/>
      <c r="B13" s="22"/>
      <c r="C13" s="19"/>
      <c r="D13" s="19"/>
      <c r="E13" s="67"/>
      <c r="F13" s="67"/>
      <c r="G13" s="19"/>
      <c r="H13" s="72"/>
      <c r="I13" s="95"/>
      <c r="J13" s="95"/>
      <c r="K13" s="95"/>
      <c r="L13" s="19"/>
    </row>
    <row r="14" spans="1:12" ht="15" x14ac:dyDescent="0.25">
      <c r="A14" s="19"/>
      <c r="B14" s="22"/>
      <c r="C14" s="19"/>
      <c r="D14" s="19"/>
      <c r="E14" s="67"/>
      <c r="F14" s="67"/>
      <c r="G14" s="19"/>
      <c r="H14" s="72"/>
      <c r="I14" s="95"/>
      <c r="J14" s="95"/>
      <c r="K14" s="95"/>
      <c r="L14" s="19"/>
    </row>
    <row r="15" spans="1:12" ht="15" x14ac:dyDescent="0.25">
      <c r="A15" s="19"/>
      <c r="B15" s="22"/>
      <c r="C15" s="19"/>
      <c r="D15" s="19"/>
      <c r="E15" s="67"/>
      <c r="F15" s="67"/>
      <c r="G15" s="19"/>
      <c r="H15" s="72"/>
      <c r="I15" s="95"/>
      <c r="J15" s="95"/>
      <c r="K15" s="95"/>
      <c r="L15" s="19"/>
    </row>
    <row r="16" spans="1:12" ht="15" x14ac:dyDescent="0.25">
      <c r="A16" s="19"/>
      <c r="B16" s="22"/>
      <c r="C16" s="19"/>
      <c r="D16" s="19"/>
      <c r="E16" s="67"/>
      <c r="F16" s="67"/>
      <c r="G16" s="19"/>
      <c r="H16" s="72"/>
      <c r="I16" s="95"/>
      <c r="J16" s="95"/>
      <c r="K16" s="95"/>
      <c r="L16" s="19"/>
    </row>
    <row r="17" spans="1:12" ht="15" x14ac:dyDescent="0.25">
      <c r="A17" s="19"/>
      <c r="B17" s="22"/>
      <c r="C17" s="19"/>
      <c r="D17" s="19"/>
      <c r="E17" s="67"/>
      <c r="F17" s="67"/>
      <c r="G17" s="19"/>
      <c r="H17" s="72"/>
      <c r="I17" s="95"/>
      <c r="J17" s="95"/>
      <c r="K17" s="95"/>
      <c r="L17" s="19"/>
    </row>
    <row r="18" spans="1:12" ht="15" x14ac:dyDescent="0.25">
      <c r="A18" s="19"/>
      <c r="B18" s="22"/>
      <c r="C18" s="19"/>
      <c r="D18" s="19"/>
      <c r="E18" s="67"/>
      <c r="F18" s="67"/>
      <c r="G18" s="19"/>
      <c r="H18" s="72"/>
      <c r="I18" s="95"/>
      <c r="J18" s="95"/>
      <c r="K18" s="95"/>
      <c r="L18" s="19"/>
    </row>
    <row r="19" spans="1:12" ht="15" x14ac:dyDescent="0.25">
      <c r="A19" s="19"/>
      <c r="B19" s="22"/>
      <c r="C19" s="19"/>
      <c r="D19" s="19"/>
      <c r="E19" s="67"/>
      <c r="F19" s="67"/>
      <c r="G19" s="19"/>
      <c r="H19" s="72"/>
      <c r="I19" s="95"/>
      <c r="J19" s="95"/>
      <c r="K19" s="95"/>
      <c r="L19" s="19"/>
    </row>
    <row r="20" spans="1:12" ht="15" x14ac:dyDescent="0.25">
      <c r="A20" s="19"/>
      <c r="B20" s="22"/>
      <c r="C20" s="19"/>
      <c r="D20" s="19"/>
      <c r="E20" s="67"/>
      <c r="F20" s="67"/>
      <c r="G20" s="19"/>
      <c r="H20" s="72"/>
      <c r="I20" s="95"/>
      <c r="J20" s="95"/>
      <c r="K20" s="95"/>
      <c r="L20" s="19"/>
    </row>
    <row r="21" spans="1:12" ht="15" x14ac:dyDescent="0.25">
      <c r="A21" s="19"/>
      <c r="B21" s="22"/>
      <c r="C21" s="19"/>
      <c r="D21" s="19"/>
      <c r="E21" s="67"/>
      <c r="F21" s="67"/>
      <c r="G21" s="19"/>
      <c r="H21" s="72"/>
      <c r="I21" s="95"/>
      <c r="J21" s="95"/>
      <c r="K21" s="95"/>
      <c r="L21" s="19"/>
    </row>
  </sheetData>
  <sheetProtection algorithmName="SHA-512" hashValue="bCsYTtxIT3TwURrYhLYH4edPmTkBHZIR85jh2r258EEdPaYYoj8owaQG8y22q6zKneciV066Ejq2qL61yCWd1A==" saltValue="Dk1NqsWzHGInUXc1Z0Ibsw==" spinCount="100000" sheet="1" objects="1" scenarios="1"/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48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9"/>
  <sheetViews>
    <sheetView zoomScale="80" zoomScaleNormal="8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A7" sqref="A7:XFD9"/>
    </sheetView>
  </sheetViews>
  <sheetFormatPr defaultColWidth="8.85546875" defaultRowHeight="12.75" x14ac:dyDescent="0.2"/>
  <cols>
    <col min="1" max="1" width="6.28515625" customWidth="1"/>
    <col min="2" max="2" width="73.140625" customWidth="1"/>
    <col min="3" max="3" width="36.28515625" bestFit="1" customWidth="1"/>
    <col min="4" max="4" width="31.28515625" bestFit="1" customWidth="1"/>
    <col min="5" max="5" width="19.42578125" bestFit="1" customWidth="1"/>
    <col min="6" max="6" width="17.28515625" bestFit="1" customWidth="1"/>
    <col min="7" max="7" width="32.42578125" customWidth="1"/>
    <col min="8" max="8" width="29.42578125" customWidth="1"/>
    <col min="9" max="9" width="68.85546875" customWidth="1"/>
    <col min="10" max="10" width="39.7109375" customWidth="1"/>
    <col min="11" max="11" width="39" customWidth="1"/>
    <col min="12" max="12" width="104.42578125" customWidth="1"/>
  </cols>
  <sheetData>
    <row r="1" spans="1:12" ht="23.25" x14ac:dyDescent="0.2">
      <c r="A1" s="127" t="str">
        <f>OBJETIVOS!A1</f>
        <v xml:space="preserve">PLANO DE AÇÃO NACIONAL PARA A CONSERVAÇÃO DOS PEIXES E EGLAS AMEAÇADOS DE EXTINÇÃO 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.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18.75" x14ac:dyDescent="0.3">
      <c r="A3" s="134" t="s">
        <v>42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18.75" x14ac:dyDescent="0.2">
      <c r="A4" s="133" t="str">
        <f>OBJETIVOS!A21</f>
        <v>Adequação das áreas de lavra e disposição de rejeitos, para a manutenção da qualidade dos ambientes aquáticos, nas bacias hidrográficas onde ocorrem espécies-alvo do PAN Peixes e Eglas da Mata Atlântica.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ht="15.75" x14ac:dyDescent="0.2">
      <c r="A5" s="128" t="s">
        <v>44</v>
      </c>
      <c r="B5" s="128" t="s">
        <v>9</v>
      </c>
      <c r="C5" s="128" t="s">
        <v>11</v>
      </c>
      <c r="D5" s="128" t="s">
        <v>45</v>
      </c>
      <c r="E5" s="132" t="s">
        <v>15</v>
      </c>
      <c r="F5" s="132"/>
      <c r="G5" s="128" t="s">
        <v>17</v>
      </c>
      <c r="H5" s="129" t="s">
        <v>46</v>
      </c>
      <c r="I5" s="128" t="s">
        <v>19</v>
      </c>
      <c r="J5" s="132" t="s">
        <v>47</v>
      </c>
      <c r="K5" s="132"/>
      <c r="L5" s="128" t="s">
        <v>48</v>
      </c>
    </row>
    <row r="6" spans="1:12" ht="15.75" x14ac:dyDescent="0.2">
      <c r="A6" s="128"/>
      <c r="B6" s="128"/>
      <c r="C6" s="128"/>
      <c r="D6" s="128"/>
      <c r="E6" s="3" t="s">
        <v>49</v>
      </c>
      <c r="F6" s="3" t="s">
        <v>50</v>
      </c>
      <c r="G6" s="128"/>
      <c r="H6" s="129"/>
      <c r="I6" s="128"/>
      <c r="J6" s="3" t="s">
        <v>51</v>
      </c>
      <c r="K6" s="3" t="s">
        <v>52</v>
      </c>
      <c r="L6" s="128"/>
    </row>
    <row r="7" spans="1:12" ht="124.5" customHeight="1" x14ac:dyDescent="0.2">
      <c r="A7" s="93" t="s">
        <v>179</v>
      </c>
      <c r="B7" s="25" t="s">
        <v>180</v>
      </c>
      <c r="C7" s="26" t="s">
        <v>181</v>
      </c>
      <c r="D7" s="26"/>
      <c r="E7" s="27">
        <v>44075</v>
      </c>
      <c r="F7" s="27">
        <v>45474</v>
      </c>
      <c r="G7" s="114" t="s">
        <v>216</v>
      </c>
      <c r="H7" s="29">
        <v>0</v>
      </c>
      <c r="I7" s="28" t="s">
        <v>182</v>
      </c>
      <c r="J7" s="103" t="s">
        <v>210</v>
      </c>
      <c r="K7" s="28"/>
      <c r="L7" s="26"/>
    </row>
    <row r="8" spans="1:12" ht="124.5" customHeight="1" x14ac:dyDescent="0.2">
      <c r="A8" s="93" t="s">
        <v>183</v>
      </c>
      <c r="B8" s="25" t="s">
        <v>184</v>
      </c>
      <c r="C8" s="26" t="s">
        <v>185</v>
      </c>
      <c r="D8" s="26"/>
      <c r="E8" s="27">
        <v>44440</v>
      </c>
      <c r="F8" s="27">
        <v>45474</v>
      </c>
      <c r="G8" s="114" t="s">
        <v>216</v>
      </c>
      <c r="H8" s="29">
        <v>0</v>
      </c>
      <c r="I8" s="26" t="s">
        <v>186</v>
      </c>
      <c r="J8" s="103" t="s">
        <v>210</v>
      </c>
      <c r="K8" s="26"/>
      <c r="L8" s="26"/>
    </row>
    <row r="9" spans="1:12" ht="124.5" customHeight="1" x14ac:dyDescent="0.2">
      <c r="A9" s="93" t="s">
        <v>187</v>
      </c>
      <c r="B9" s="25" t="s">
        <v>219</v>
      </c>
      <c r="C9" s="42" t="s">
        <v>188</v>
      </c>
      <c r="D9" s="26"/>
      <c r="E9" s="27">
        <v>44805</v>
      </c>
      <c r="F9" s="27">
        <v>45474</v>
      </c>
      <c r="G9" s="26" t="s">
        <v>82</v>
      </c>
      <c r="H9" s="29">
        <v>0</v>
      </c>
      <c r="I9" s="28" t="s">
        <v>189</v>
      </c>
      <c r="J9" s="103" t="s">
        <v>210</v>
      </c>
      <c r="K9" s="28"/>
      <c r="L9" s="26"/>
    </row>
    <row r="10" spans="1:12" ht="15" x14ac:dyDescent="0.2">
      <c r="A10" s="19"/>
      <c r="B10" s="22"/>
      <c r="C10" s="19"/>
      <c r="D10" s="19"/>
      <c r="E10" s="67"/>
      <c r="F10" s="67"/>
      <c r="G10" s="19"/>
      <c r="H10" s="71"/>
      <c r="I10" s="95"/>
      <c r="J10" s="95"/>
      <c r="K10" s="95"/>
      <c r="L10" s="19"/>
    </row>
    <row r="11" spans="1:12" ht="20.25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20.25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2" ht="20.25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20.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0.25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20.25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20.25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20.25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20.25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20.25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20.25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20.25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20.25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20.25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1:12" ht="20.25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</row>
    <row r="26" spans="1:12" ht="20.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20.25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20.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2" ht="20.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20.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20.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1:12" ht="20.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1:12" ht="20.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1:12" ht="20.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1:12" ht="20.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36" spans="1:12" ht="20.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1:12" ht="20.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2" ht="20.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2" ht="20.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2" ht="20.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2" ht="20.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  <row r="42" spans="1:12" ht="20.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12" ht="20.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1:12" ht="20.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ht="20.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</row>
    <row r="46" spans="1:12" ht="20.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pans="1:12" ht="20.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pans="1:12" ht="20.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1:12" ht="20.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spans="1:12" ht="20.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 ht="20.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  <row r="52" spans="1:12" ht="20.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2" ht="20.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54" spans="1:12" ht="20.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1:12" ht="20.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1:12" ht="20.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</row>
    <row r="57" spans="1:12" ht="20.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 ht="20.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</row>
    <row r="59" spans="1:12" ht="20.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1:12" ht="20.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</row>
    <row r="61" spans="1:12" ht="20.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</row>
    <row r="62" spans="1:12" ht="20.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12" ht="20.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2" ht="20.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 ht="20.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  <row r="66" spans="1:12" ht="20.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</row>
    <row r="67" spans="1:12" ht="20.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</row>
    <row r="68" spans="1:12" ht="20.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</row>
    <row r="69" spans="1:12" ht="20.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</row>
    <row r="70" spans="1:12" ht="20.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</row>
    <row r="71" spans="1:12" ht="20.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</row>
    <row r="72" spans="1:12" ht="20.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</row>
    <row r="73" spans="1:12" ht="20.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</row>
    <row r="74" spans="1:12" ht="20.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spans="1:12" ht="20.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spans="1:12" ht="20.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</row>
    <row r="77" spans="1:12" ht="20.25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</row>
    <row r="78" spans="1:12" ht="20.25" x14ac:dyDescent="0.3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</row>
    <row r="79" spans="1:12" ht="20.25" x14ac:dyDescent="0.3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</row>
    <row r="80" spans="1:12" ht="20.25" x14ac:dyDescent="0.3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</row>
    <row r="81" spans="1:12" ht="20.25" x14ac:dyDescent="0.3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</row>
    <row r="82" spans="1:12" ht="20.25" x14ac:dyDescent="0.3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</row>
    <row r="83" spans="1:12" ht="20.25" x14ac:dyDescent="0.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</row>
    <row r="84" spans="1:12" ht="20.25" x14ac:dyDescent="0.3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</row>
    <row r="85" spans="1:12" ht="20.25" x14ac:dyDescent="0.3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</row>
    <row r="86" spans="1:12" ht="20.25" x14ac:dyDescent="0.3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</row>
    <row r="87" spans="1:12" ht="20.25" x14ac:dyDescent="0.3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</row>
    <row r="88" spans="1:12" ht="20.25" x14ac:dyDescent="0.3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</row>
    <row r="89" spans="1:12" ht="20.25" x14ac:dyDescent="0.3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</row>
    <row r="90" spans="1:12" ht="20.25" x14ac:dyDescent="0.3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</row>
    <row r="91" spans="1:12" ht="20.25" x14ac:dyDescent="0.3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</row>
    <row r="92" spans="1:12" ht="20.25" x14ac:dyDescent="0.3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</row>
    <row r="93" spans="1:12" ht="20.25" x14ac:dyDescent="0.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 ht="20.25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</row>
    <row r="95" spans="1:12" ht="20.25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</row>
    <row r="96" spans="1:12" ht="20.25" x14ac:dyDescent="0.3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</row>
    <row r="97" spans="1:12" ht="20.25" x14ac:dyDescent="0.3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</row>
    <row r="98" spans="1:12" ht="20.25" x14ac:dyDescent="0.3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</row>
    <row r="99" spans="1:12" ht="20.25" x14ac:dyDescent="0.3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</row>
  </sheetData>
  <sheetProtection algorithmName="SHA-512" hashValue="U8CPQVJa8Fk/Poujm4bU/KkHwHqxQ8oRZh0ggTZFUfMKZ3CVpFlwXAn3EXPjiysdEaF/uI3SAAJai5sM8nFtQQ==" saltValue="Spke83vqfb+mFBIcXJ0NiQ==" spinCount="100000" sheet="1" objects="1" scenarios="1"/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E0A747CFB3E643A171F07ECD989BB4" ma:contentTypeVersion="4" ma:contentTypeDescription="Crie um novo documento." ma:contentTypeScope="" ma:versionID="76e89fd2658d11b3e35805d1697dbed8">
  <xsd:schema xmlns:xsd="http://www.w3.org/2001/XMLSchema" xmlns:xs="http://www.w3.org/2001/XMLSchema" xmlns:p="http://schemas.microsoft.com/office/2006/metadata/properties" xmlns:ns2="ba1bd7fa-8117-483b-ab79-2dbeb88315ce" targetNamespace="http://schemas.microsoft.com/office/2006/metadata/properties" ma:root="true" ma:fieldsID="acf7853ee5704d85f40ba29678ceb426" ns2:_="">
    <xsd:import namespace="ba1bd7fa-8117-483b-ab79-2dbeb88315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bd7fa-8117-483b-ab79-2dbeb8831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0A9332-DA95-46AA-8DEC-3C93B699B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bd7fa-8117-483b-ab79-2dbeb8831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20DBA-3088-4840-885D-855412BDDD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411514-490D-4E7D-ADBF-23EA6C1A29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OBJ_ESP_6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  <vt:lpstr>OBJ_ESP_5!Titulos_de_impressao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Cintia Lepesqueur Gonçalves</cp:lastModifiedBy>
  <cp:revision/>
  <dcterms:created xsi:type="dcterms:W3CDTF">2010-08-06T11:52:22Z</dcterms:created>
  <dcterms:modified xsi:type="dcterms:W3CDTF">2024-01-25T14:26:03Z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547359fe-28de-40ef-85ba-a184aa6c9eff</vt:lpwstr>
  </property>
  <property fmtid="{D5CDD505-2E9C-101B-9397-08002B2CF9AE}" pid="3" name="ContentTypeId">
    <vt:lpwstr>0x01010057E0A747CFB3E643A171F07ECD989BB4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2024-01-25T14:25:47Z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e6358d5a-e14c-4bb6-9fa2-149996fb5714</vt:lpwstr>
  </property>
  <property fmtid="{D5CDD505-2E9C-101B-9397-08002B2CF9AE}" pid="10" name="MSIP_Label_3738d5ca-cd4e-433d-8f2a-eee77df5cad2_ContentBits">
    <vt:lpwstr>0</vt:lpwstr>
  </property>
</Properties>
</file>