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029"/>
  <workbookPr defaultThemeVersion="166925"/>
  <mc:AlternateContent xmlns:mc="http://schemas.openxmlformats.org/markup-compatibility/2006">
    <mc:Choice Requires="x15">
      <x15ac:absPath xmlns:x15ac="http://schemas.microsoft.com/office/spreadsheetml/2010/11/ac" url="C:\Users\Carol\Documents\ICMBio\PAN Manguezais\Atualização SEI PAN\"/>
    </mc:Choice>
  </mc:AlternateContent>
  <xr:revisionPtr revIDLastSave="0" documentId="13_ncr:1_{CE235C33-1C67-402E-BA68-A67B3EE5CCA3}" xr6:coauthVersionLast="40" xr6:coauthVersionMax="40" xr10:uidLastSave="{00000000-0000-0000-0000-000000000000}"/>
  <bookViews>
    <workbookView xWindow="0" yWindow="0" windowWidth="19200" windowHeight="6270" xr2:uid="{81D964C2-2E47-46DA-A486-C1B9F60DC258}"/>
  </bookViews>
  <sheets>
    <sheet name="Matriz de Planejamento - 2018"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K29" i="1" l="1"/>
</calcChain>
</file>

<file path=xl/sharedStrings.xml><?xml version="1.0" encoding="utf-8"?>
<sst xmlns="http://schemas.openxmlformats.org/spreadsheetml/2006/main" count="870" uniqueCount="802">
  <si>
    <t>PLANO DE AÇÃO NACIONAL DE CONSERVAÇÃO DE ESPÉCIES AMEAÇADAS DE EXTINÇÃO - PAN</t>
  </si>
  <si>
    <t>PLANEJAMENTO DO PAN</t>
  </si>
  <si>
    <t>Nº</t>
  </si>
  <si>
    <t>Ação</t>
  </si>
  <si>
    <t>Produto</t>
  </si>
  <si>
    <t>Período</t>
  </si>
  <si>
    <t>Articulador</t>
  </si>
  <si>
    <t>Custo estimado (R$)</t>
  </si>
  <si>
    <t>Colaboradores</t>
  </si>
  <si>
    <t>Localização</t>
  </si>
  <si>
    <t>Observações</t>
  </si>
  <si>
    <t>Início</t>
  </si>
  <si>
    <t>Fim</t>
  </si>
  <si>
    <t>Localidades</t>
  </si>
  <si>
    <t>Área de relevância</t>
  </si>
  <si>
    <t>1. Contribuir para a efetividade do ordenamento territorial em áreas de manguezal e ecossistemas associados. (REGULARIZAÇÃO FUNDIÁRIA / ORDENAMENTO TERRITORIAL)</t>
  </si>
  <si>
    <t>1.1</t>
  </si>
  <si>
    <t>Ação 1.1. Agrupada na Ação 2.7 na  Monitoria Anual 2</t>
  </si>
  <si>
    <t>Dossiê  consolidado entregue aos órgãos competentes</t>
  </si>
  <si>
    <t>Carlinhos (CONFREM)</t>
  </si>
  <si>
    <t>Jorge Galdino Dó (Arte e Manha/BA), Tozato (EBDA-BA)</t>
  </si>
  <si>
    <t>1.2</t>
  </si>
  <si>
    <t>Ação 1.2. Sistematizar o mapeamento do uso do solo e da cobertura vegetal nas áreas estratégicas do PAN Manguezal, incluindo estuários, zonas de transição e áreas de expansão urbana, destacando aquelas áreas utilizadas por populações tradicionais, em escala adequada para cada região, com integração e atualização de mapeamentos já realizados.</t>
  </si>
  <si>
    <t>Mapeamento elaborado, formalizado e disponibilizado. Diagnostico da expansão urbana em área de manguezal, especialmente na baia de ilha grande e áreas adjacentes.</t>
  </si>
  <si>
    <t>Abrangência Nacional</t>
  </si>
  <si>
    <t>1.3</t>
  </si>
  <si>
    <t>Ação 1.3 - Excluida na Monitoria Anual 2</t>
  </si>
  <si>
    <t>Propostas de zoneamento da lamina d'água Reuniões e relatórios</t>
  </si>
  <si>
    <t>Eduardo Barros (ICMBio/CR4)</t>
  </si>
  <si>
    <t>Willian Fernandes (ICMBio/CR4), João Pena (Salvaterra)</t>
  </si>
  <si>
    <t>1.4</t>
  </si>
  <si>
    <t>Ação 1.4 - Excluida na Monitoria Anual 2</t>
  </si>
  <si>
    <t>proposta elaborada e encaminhada aos órgãos licenciadores</t>
  </si>
  <si>
    <t>Francisco da Rocha Guimarães Neto (CONFREM S-SE)</t>
  </si>
  <si>
    <t>Flavio Lontro (ACAPESCA)</t>
  </si>
  <si>
    <t>1.5</t>
  </si>
  <si>
    <t>Ação 1.5. Mapear, definir e reconhecer os territórios de pesca artesanal nas áreas estratégica</t>
  </si>
  <si>
    <t>Seminários. Mapas de territórios. Documento de sistematização das informações. Ofícios aos órgãos competentes.</t>
  </si>
  <si>
    <t>1.6</t>
  </si>
  <si>
    <t>Relatório com instrumentos de gestão territorial da zona costeira. Informações Sistematizadas</t>
  </si>
  <si>
    <t>Abrangência nacional</t>
  </si>
  <si>
    <t>1.7</t>
  </si>
  <si>
    <t>Ação agrupada na ação 1.6 na Monitoria Anual 2</t>
  </si>
  <si>
    <t>Relatório diagnóstico com a documentação existente anexada.</t>
  </si>
  <si>
    <t>Consultar projeto manguezais</t>
  </si>
  <si>
    <t>Denis Domingues (Manguezais do Brasil)</t>
  </si>
  <si>
    <t>Iranildo Coutinho (ICMBio AP) OEMAS, Leila SRHU-MMA, SPU, Suzane Barbosa CGPEG-IBAMA, DIBIO, IBRJ, MPEG, IBGE, FGV, COPPE, COPAN-DIBIO, SIPAM</t>
  </si>
  <si>
    <t>1.8</t>
  </si>
  <si>
    <t>Ação 1.8. Propor estudos nas áreas do PAN Manguezal para criação das Unidades de Conservação com destaque para: RESEX do Rio São João, Resex Ibiraquera, Resex do Cabo de Santa Marta, Resex Guaraqueçaba, UC de Uso Sustentável na Baía da Babitonga, Resex Sucuriju, Resex Cabralzinho, Resex Itapetininga, Resex Tubarão, Resex Porto Rico, RESEX Carutapera, Resex Goiabal</t>
  </si>
  <si>
    <t>Estudos realizados e encaminhados aos órgãos competentes. Reunião com as comunidades para a verificação da legitimidade dos processos e interesse de continuidade.</t>
  </si>
  <si>
    <t>1.9</t>
  </si>
  <si>
    <t>Ação 1.9. Apoiar a criação e a implementação de Ucs de uso sustentável municipais e estaduais nas áreas estratégicas do PAN Manguezal e adjacencias.</t>
  </si>
  <si>
    <t>Projeto de recomendação de criação de UC elaborado.</t>
  </si>
  <si>
    <t xml:space="preserve">Bruno Stefanis (Instituto Biota), Sandra (CONFREM) </t>
  </si>
  <si>
    <t>SEA-RJ Renata Lopes. GERCO, MMA, Flávio Lontro, Cecil (DISAT), Sugestão: ONGS, Rede Pró-UC) Diegues, Secretaria Municipal de Desenvolvimento Sustentável/AL. Secretaria Municipal de Desenvolvimento Territorial/AL. Universidade Federal de Alagoas, Sergio Serra (SEMA-MA), Fabiano Pimentel (CEPENE)</t>
  </si>
  <si>
    <t>1.10</t>
  </si>
  <si>
    <t xml:space="preserve">Ação 1.10. Promover fóruns de discussão sobre revisão de limites  e/ou recategorização de UCs (a exemplo das seguintes UCs: RESEX Pirajubaé, ESEC Guaraqueçaba, Parque do Superagui, Reserva Biológica de Guaratiba, ESEC Carijós e Delta do Parnaíba (PI/MA)), visando o uso dos recursos naturais em areas de manguezais e a permanência das comunidades tradiconais nos terriórios originais, e a geração de oportunidades para troca de experiências entre os atores envolvidos.       </t>
  </si>
  <si>
    <t>Estudo sobre Ampliação e/ou recategorização da RESEX Pirajubaé, Parque Superagui, ESEC Carijós e ESEC Guaraqueçaba elaborados e encaminhados</t>
  </si>
  <si>
    <t>Monica Tognella (UFES), Dauro Prado (União dos Moradores da Jureia), José Carlos Diniz- COOPEC, Lourdes Furtado (art internacional) e Francisco Rodrigues (Delta)</t>
  </si>
  <si>
    <t>Flavio Lontro (ACAPESCA) , Silvio Souza, Fabrício (Pirajubaé), Kelly (APA Guaraqueçaba), Amarildo (APA de Guaraqueçaba) Clemente (Maravilhosos Manguezais do Brasil - UFPE) UFPE contato: 81 982021977</t>
  </si>
  <si>
    <t xml:space="preserve">considerar para esta ação o guia "Maravilhosos Manguezais do Brasil"   e projeto de capacitação de gestores de UCs e professores da rede pública (Yara) sobre REBIO Guaratiba não há discussoes de recategorização - Telmo </t>
  </si>
  <si>
    <t>1.11</t>
  </si>
  <si>
    <t>Ação 1.11 - Excluida na Monitoria Anual 2</t>
  </si>
  <si>
    <t>Documento com relatórios anuais com o numero de planos de manejos elaborados. Relatório anual do SIGE com o numero de ações do plano de manejo que foram executadas</t>
  </si>
  <si>
    <t>CONFREM- Celia, Alberto Catanhede, Katia Barros</t>
  </si>
  <si>
    <t>Wagner (Resex Cururupu), CONFREM, Nobre (Federação de Pescadores do Ampá), AUREM</t>
  </si>
  <si>
    <t>1.12</t>
  </si>
  <si>
    <t>Ação 1.12 - Excluida na Monitoria Anual 2</t>
  </si>
  <si>
    <t>Planos de Manejo elaborados de forma participativa.</t>
  </si>
  <si>
    <t>Beto Taim (CONFREM)</t>
  </si>
  <si>
    <t>Kely Cottens, Fabrício Pirajubaé, Flávio, Chico, CNPT, UCS</t>
  </si>
  <si>
    <t>Nos municípios de Guaraqueçaba e Antonina, no Paraná.</t>
  </si>
  <si>
    <t>1.13</t>
  </si>
  <si>
    <t>Ação 1.13. Revisar e elaborar, quando não existir, proposta de instrumento legal estabelecendo um afastamento mínimo das áreas de manguezal para a implantação de monoculturas (eucalipto, cana, etc.)</t>
  </si>
  <si>
    <t>Proposta de instrumento legal elaborada.</t>
  </si>
  <si>
    <t>1.14</t>
  </si>
  <si>
    <t>Ação 1.14. Avaliar o grau de vulnerabilidade das áreas prioritárias do PAN às mudanças climáticas, propondo inclusão dessas áreas nas políticas de mudanças climáticas.</t>
  </si>
  <si>
    <t>Estudos realizados</t>
  </si>
  <si>
    <t>1.15</t>
  </si>
  <si>
    <t>Relatório de encaminhamento das propostas.</t>
  </si>
  <si>
    <t>Gustavo Estrada (UERJ)</t>
  </si>
  <si>
    <t>Monica Tognella (UFES)</t>
  </si>
  <si>
    <t>1.16</t>
  </si>
  <si>
    <t>Ação 1.16 - Excluida na Monitoria Anual 2</t>
  </si>
  <si>
    <t>Ações propostas e encaminhadas ao SPU e MPF (Reuniões, ofícios, etc.). Cartografia elaborada referente aos terrenos de marinha.</t>
  </si>
  <si>
    <t>Sergio Freitas (Resex Baía do Iguape/ICMBio)</t>
  </si>
  <si>
    <t>Ronaldo Oliveira (Resex Corumbau/ICMBio) *indicação, Rosa Martins (Terramar)</t>
  </si>
  <si>
    <t>Focou-se nas RESEX do estado da Bahia, especialmente Baia do Iguape.</t>
  </si>
  <si>
    <t>1.17</t>
  </si>
  <si>
    <t>Certidões, memoriais descritivos, plantas de detalhes e de situações, levantamento da cadeia dominial, ofícios, Termos de Ajustes de Conduta.</t>
  </si>
  <si>
    <t>Gabrielle Soeiro (CNPT)</t>
  </si>
  <si>
    <t>Maria Máxima Pires, SPU, INCRA, Institutos Estaduais de Regularização Fundiária, População Tradicional, ONG, Sociedade Civil Organizada.</t>
  </si>
  <si>
    <r>
      <rPr>
        <b/>
        <sz val="11"/>
        <color rgb="FF000000"/>
        <rFont val="Calibri"/>
        <family val="2"/>
        <scheme val="minor"/>
      </rPr>
      <t>Nidia:</t>
    </r>
    <r>
      <rPr>
        <sz val="11"/>
        <color rgb="FF000000"/>
        <rFont val="Calibri"/>
        <family val="2"/>
        <scheme val="minor"/>
      </rPr>
      <t xml:space="preserve"> No Nordeste no Estado de Alagoas, e dentro da APA Costa dos Corais nos estuários Santo Antonio, Manguaba para estudo das especies alvo, estrutura de comunidades e modelagem ecossistêmica. Estudos da pesca, mais focados em territórios de pesca em Alagoas e na própria APA Costa dos Corais</t>
    </r>
  </si>
  <si>
    <t>1.18</t>
  </si>
  <si>
    <t xml:space="preserve">Ação 1.18. Elaborar estudos sobre populações tradicionais em UC de Proteção Integral nas áreas estratégicas do PAN visando assinaturas de termos de compromisso, recategorização das mesmas ou desafetação. </t>
  </si>
  <si>
    <t>Francisco da Rocha Guimarães Neto (CONFREM) Marcos Souza (AMAR) Fernando Souza (UEPA-RJ) Gilberto Ribas (Associação de Pescadores do Rio Ratones) CNPT (Anna Karina e Carolina Alvite), Fabioa (sucuriju)</t>
  </si>
  <si>
    <t>2.1</t>
  </si>
  <si>
    <t>Ação agrupada a ação 7.4 na Monitoria Anual 2</t>
  </si>
  <si>
    <t>Rede criada e implementada</t>
  </si>
  <si>
    <t>Fabricio Gandini (Maramar), Sandra (CONFREM), Francisco (Delta do Parnaiba)</t>
  </si>
  <si>
    <t>Monica Serrão e Mariana de Sá Viana (CGPEG-DILIC-IBAMA), COPAH-Dilic-IBAMA e Isabel Cavalcante Waga - MPF, Elio (CPP)</t>
  </si>
  <si>
    <t>2.2</t>
  </si>
  <si>
    <t>Ação agrupada a ação 2.3 na Monitoria Anual 2</t>
  </si>
  <si>
    <t>Propostas de recategorização, relatórios, atas dos fóruns realizados</t>
  </si>
  <si>
    <t>Dauro Prado (União dos Moradores da Jureia)</t>
  </si>
  <si>
    <t>2.3</t>
  </si>
  <si>
    <t>Ação 2.3.  Realizar formações para lideranças das comunidades tradicionais, tendo como foco: ordenamento pesqueiro, cooperativismos, associativismo e outros correlacionados ao empoderamento social, assim como fomentar via articulações projetos para agregar valor às cadeias produtivas.</t>
  </si>
  <si>
    <t>Oficinas participativas. Cartilhas. Eventos e intercâmbios. Cursos de extensão.  Relatórios de eventos realizados. Associações fortalecidas na cadeia produtiva e cooperativas ativas fortalecidas e novas criadas. Lista de presença e atas de reunião, Relatórios, nota do produtor. Fóruns instalados e em funcionamento. Cartilha quantos às ações legais a serem tomadas no caso de acidentes ambientais nas áreas estratégicas do PAN; + demais produtos da ação agregada 2.6;</t>
  </si>
  <si>
    <t>Antonio Melo IBAMA- PARA (Contato atraves de Celia), Rafael Lobato (UEMA)- Sergio passara contato, Sergio Serra (SEMA), Carolina Alvite (CNPT) e Janina (Bolsista CNPT), SEBRAE, Maria Luiza e Lourdes (Museu Emílio Goeldi), Fabio (Sucuriju-AP), Amarildo Alves (APA Guaraqueçaba), Gabrielle Soeiro (CNPT), Sergio Matos (MPA), Flávio Lontro (ACAPESCA), Fernando Souza (UEPA-RJ), Chico Pescador (CONFREM), Zé Carlos (CONFREM-MA), João da Mata (ICMBIO), Francisco da Rocha Guimarães Neto(CONFREM) Marcos Souza (AMAR), Gilberto Ribas (ESEC Carijós) Fabrício Gonçalves (Resex Pirajubaé), AUREMs, Iberê (Instituto Guaiamum)</t>
  </si>
  <si>
    <t>Considerar guia "Maravilhosos Manguezais do Brasil" e projeto de capacitação de gestores de UCs e professores da rede pública</t>
  </si>
  <si>
    <t>2.4</t>
  </si>
  <si>
    <t>Ação agrupada a ação 3.16 na Monitoria Anual 2</t>
  </si>
  <si>
    <t>Fóruns de negociação criados; Acordos de pesca estabelecidos</t>
  </si>
  <si>
    <t>Lourdes Souza (Colônia de Pescadores Z4 São Caetano) -</t>
  </si>
  <si>
    <t>Ivan (MPA), AUREM, Antônio (MMA), Sindicatos de Pesca, CAPAM, Célia (CONFREM), Luis Mauricio (Abdon-IEPA), Secretarias de Pesca Municipais, Secretarias de Meio Ambiente, Edna Maria (Associação de Meio Ambiente do Paço de Lumiar/MA)</t>
  </si>
  <si>
    <t>2. Contribuir para o fortalecimento da participação social e integração entre órgãos governamentais por meio de políticas públicas nas áreas estratégicas do PAN Manguezal.</t>
  </si>
  <si>
    <t>2.5</t>
  </si>
  <si>
    <t>Fóruns instalados e em funcionamento.</t>
  </si>
  <si>
    <t>Chico Pescador (CONFREM-RJ)</t>
  </si>
  <si>
    <t>Amarildo Alves (APA Guaraqueçaba) Francisco da Rocha Guimarães Neto(CONFREM) Marcos Souza (AMAR) Flávio Lontro (APA Guapimirim) Fernando Souza (UEPA-RJ) Gilberto Ribas (ESEC Carijós) Fabrício Gonçalves (Resex Pirajubaé) Fabio Sousa (Sucuriju), Francisco Rodrigues (Desta Parnaiba); AUREMs</t>
  </si>
  <si>
    <t>2.6</t>
  </si>
  <si>
    <t xml:space="preserve">Ação 2.6. Formação de grupo de trabalho para adequação e integração de ações previstas no programa nacional de educação ambiental, integrando as diferentes temáticas do PAN. </t>
  </si>
  <si>
    <t xml:space="preserve">Programa nacional de educação ambiental elaborado e implantado. Decreto de criação do dia nacional de limpeza dos Manguezais, adotando que o dia nacional de limpeza dos manguezais seja o dia Internacional dos Manguezais - 26 de julho ou 08 de junho; . Realização de eventos. Material de divulgação </t>
  </si>
  <si>
    <t xml:space="preserve">Gustavo Almada IBAMA-ES e Gabrielle Soeiro (NO) Helia (Sul/Sudeste) </t>
  </si>
  <si>
    <t>RECID (João Pena), Fase, MPA, Antonio Silva, MEC, Cristiane Menezes (UNIFAP), Salustiano (IEPA), Alvaro Rocha, Ana Maria (CEPSUL), Fabrício (Instituto Maramar), Marta Cremer (UNIVILE) Francinalda Rocha (Comissao Ilha Ativa -CIA), Bruno Stefanis (Instituto Biota-AL), Iberê Sassi (instituto Goiamum-ES), Dó Galdino (Resex Cassurubá-BA), Antonio Marcos (Fundacao Vovó do Mangue-BA), Rose Dantas (NAVIMA-RN), CNPT (Gabrielle Soeiro), Rosa Martins (Instituto Terramar-CE), Rafael Xavier (AMOAMCA - Cananéia), Mônica Tognella (UFES), Amarildo Alves (APA Guaraqueçaba)</t>
  </si>
  <si>
    <t>Rose Dantas - propõe interlocução do CNPT com o MMA para qualificação  para o GAT para posterior qualificação nas suas regiões</t>
  </si>
  <si>
    <t>2.7</t>
  </si>
  <si>
    <t>Ação 2.7. Estimular, assegurar e fomentar a participação dos povos e comunidades tradicionais que vivem em áreas de manguezais nos conselhos estaduais e municipais de meio ambiente e fóruns de ordenamento territorial.</t>
  </si>
  <si>
    <t>Documento que exista a garantia de assento dos PCTs nesses conselhos e fóruns Campanhas. Materiais informativos. Capacitação. Relatórios de seminários e intercâmbios; Dossiê  consolidado entregue aos órgãos competentes;  Palestras. Representação formalizada.</t>
  </si>
  <si>
    <t xml:space="preserve">Continuo </t>
  </si>
  <si>
    <t>Beto Taim - CONFREM, Bruno Stefanis (Biota) e Carlinhos (CONFREM)</t>
  </si>
  <si>
    <t>2.8</t>
  </si>
  <si>
    <t>Carta de recomendação entregue pessoalmente aos presidentes do ICMBIO/IBAMA. Oficios, protocolos entregues aos órgãos competentes.</t>
  </si>
  <si>
    <t>Célia (CONFREM)</t>
  </si>
  <si>
    <t>Conselho deliberativo das RESEX, Associações Comunitárias, Chico Pescador (CONFREN)</t>
  </si>
  <si>
    <t>2.9</t>
  </si>
  <si>
    <t>Ação agrupada a ação 4.7 na Monitorial Anual 2</t>
  </si>
  <si>
    <t>Atas de reunião, oficios encaminhados.</t>
  </si>
  <si>
    <t>Leandro Inakake  (Comissão Ilha Ativa - Piauí-  CIA)</t>
  </si>
  <si>
    <t>Embrapa, Incra, MAPA, MMA, Emater, EBDA, SEAGRI, Rede tucum, Karina (CNPT)</t>
  </si>
  <si>
    <t>Não houve</t>
  </si>
  <si>
    <t>2.10</t>
  </si>
  <si>
    <t>Ação 2.10. Diagnosticar a existência de Comitês de Bacias Hidrográficas nas áreas estratégicas do PAN e incentivar os municípios à elaborarem sua Política de Saneamento.</t>
  </si>
  <si>
    <t>Diagnóstico de comitês de bacias implantadas e atuante nas áreas do PAN. Oficio encaminhado às prefeituras municipais e aos comitês. Relatório anual de acompanhamento de elaboração e implantação. Moção de cobrança de priorização de projetos de sistemas de tratamento de esgoto e aterros sanitários (priorizando consórcios). Ofícios protocolados e respondidos  a prefeituras e governos estaduais</t>
  </si>
  <si>
    <t>Oemas, Fórum Nacional dos Comitês de Bacias Hidrográficas, Agência Nacional das Águas, Sociedade civil, Comitês de Bacias existentes, Fórum Nacional da Sociedade Civil dos CBHs (CNRH), Hélia (UNIVALI), APS João, ALA, e Comitês de Bacia, Iberê Sassi, e Conselheiros COMPRAM.</t>
  </si>
  <si>
    <t>2.11</t>
  </si>
  <si>
    <t>Ação agrupada a ação 6.3 na Monitoria Anual 2</t>
  </si>
  <si>
    <t>Relatório de acompanhamento das ações do MPF</t>
  </si>
  <si>
    <t>Rose Dantas (NAVIMA), Fabricio Gandini (Maramar)</t>
  </si>
  <si>
    <t>MPF, IBAMA</t>
  </si>
  <si>
    <t>Tratei do assunto junto ao 3º. Distrito Naval e o MPF.</t>
  </si>
  <si>
    <t>2.12</t>
  </si>
  <si>
    <t>Ação 2.12. Incentivar a mobilizar povos e comunidades tradicionais para identificar e acompanhar os empreendimentos  com potencial de impacto negativo ao ecossistema manguezal e espécies alvo ao longo das áreas estratégicas do PAN, com foco nas seguintes áreas prioritárias: litoral do Amapá, litoral do Espírito Santo, Baia de Guanabara, Via Expressa Sul (Florianópolis), Angra III (foco na pesca/manguezais)</t>
  </si>
  <si>
    <t>Regimento interno elaborado. Atas de reuniões.</t>
  </si>
  <si>
    <t>Rede MangueMar/RN, Oceanica, Intituto Terramar/CE entre outros. Waldemar Lacerda (Ponta de Pedra/AL)</t>
  </si>
  <si>
    <t>Na área da Reserva de Desenvolvimento Sustentável Estadual Ponta do Tubarão/RN, com também em outras áreas dos estados do RE e PE.</t>
  </si>
  <si>
    <t>2.13</t>
  </si>
  <si>
    <t>Ação agrupada a ação 7.1 na Monitoria Anual 2</t>
  </si>
  <si>
    <t>Elaboração de documentos técnicos, moções, cartas para incidir no código florestal (capitulo que trata dos manguezais e apicuns).</t>
  </si>
  <si>
    <t>Celia Favacho (confrem), Elio Sousa (CPP- RN), Maria Aparecida (COnfrem - Sul)</t>
  </si>
  <si>
    <t>ICMBio</t>
  </si>
  <si>
    <t>2.14</t>
  </si>
  <si>
    <t>Ação 2.14. Articular iniciativa para garantir a prevenção e mitigação de danos ambientais causados pelos parques eólicos nas áreas estratégicas do PAN.</t>
  </si>
  <si>
    <t>Ação civil proposta e encaminhada. Documentos técnicos a fim de orientar o licenciamento destas atividades elaborado</t>
  </si>
  <si>
    <t>Rose Dantas (NAVIMA), Francisco  Rodrigues (Delta Parnaiba), Fabio Vieira (Sucuriju - AP)</t>
  </si>
  <si>
    <t>Rede MangueMar/RN, Oceanica, Intituto Terramar/CE entre outros.</t>
  </si>
  <si>
    <t>Lontro: MME PLANAFE (implantação de sistemas hibridos de energia para comunidades isoladas)</t>
  </si>
  <si>
    <t>2.15</t>
  </si>
  <si>
    <t>Ação Agrupada a ção 2.15 na Monitoria Anual 2</t>
  </si>
  <si>
    <t>documentos técnicos a fim de orientar o licenciamento destas atividades elaborado.</t>
  </si>
  <si>
    <t>Elio Sousa (CPP- RN), Francisco  Rodrigues (Delta Parnaiba), Fabio Vieira (Sucuriju - AP)</t>
  </si>
  <si>
    <t>Icmbio, CONFREM, Rede Manguemar Brasil, MPP,</t>
  </si>
  <si>
    <t>3.1</t>
  </si>
  <si>
    <t>Ação 3.1. Articular a elaboração e execução de planos de proteção para as áreas estratégicas do PAN Manguezal integrando às ações do Plano Nacional de Combate à Pesca Ilegal e os órgãos fiscalizadores (ICMBIO, IBAMA, Polícia Federal, MPA, Marinha, Polícia Militar/Ambiental), contemplando também a otimização dos meios institucionais para atender as demandas do PAN Manguezal</t>
  </si>
  <si>
    <t xml:space="preserve">Planos regionais de proteção; </t>
  </si>
  <si>
    <t>Gustavo Almada - IBAMA/ES; Rose Dantas/RN, IBAMA, Polícia Federal, Marinha, Polícia Militar/Ambiental</t>
  </si>
  <si>
    <t>3.2</t>
  </si>
  <si>
    <t>Ação 3.2. Compilar e Realizar estudos de biologia reprodutiva das espécies de importância socioeconômica alvo do PAN Manguezal.</t>
  </si>
  <si>
    <t>Relatórios e publicações.</t>
  </si>
  <si>
    <t xml:space="preserve">Está em andamendo na Resex Cururupu (Pescada amarela/RARE); Suldeste-Sul (Tainha);  </t>
  </si>
  <si>
    <r>
      <rPr>
        <b/>
        <sz val="11"/>
        <rFont val="Calibri"/>
        <family val="2"/>
        <scheme val="minor"/>
      </rPr>
      <t>Profa. Yara</t>
    </r>
    <r>
      <rPr>
        <sz val="11"/>
        <rFont val="Calibri"/>
        <family val="2"/>
        <scheme val="minor"/>
      </rPr>
      <t xml:space="preserve"> irá revisar a lista das espécies alvo, pois na elaboração das fichas de espécies para o livro do PAN já inclue informações sobre a biologia reprodutiva; </t>
    </r>
    <r>
      <rPr>
        <b/>
        <sz val="11"/>
        <rFont val="Calibri"/>
        <family val="2"/>
        <scheme val="minor"/>
      </rPr>
      <t>Iberê Saci</t>
    </r>
    <r>
      <rPr>
        <sz val="11"/>
        <rFont val="Calibri"/>
        <family val="2"/>
        <scheme val="minor"/>
      </rPr>
      <t>: Irá encaminhar para a SE os trabalhos  relativos a ação;</t>
    </r>
  </si>
  <si>
    <t>3.3</t>
  </si>
  <si>
    <t>Ação 3.3. Propor a criação e/ou adequação da legislação vigente para a proteção das espécies de importância socioeconômica alvo do PAN,  de acordo com os estudos de biologia reprodutiva e com os conhecimentos tradicionais.</t>
  </si>
  <si>
    <t>Legislações publicadas.</t>
  </si>
  <si>
    <t>RIO SÃO JOÃO e sua foz</t>
  </si>
  <si>
    <t>3.4</t>
  </si>
  <si>
    <t>Estudos elaborados, propostas de alternativas de captura elaboradas e subsídios para revisão do marco regulatório encaminhados aos órgãos competentes.</t>
  </si>
  <si>
    <t>3.5</t>
  </si>
  <si>
    <t>Ação 3.5. Estimular e apoiar a criação dos acordos de pesca nas áreas estratégicas do PAN Manguezal.</t>
  </si>
  <si>
    <t>Acordos de pesca regulamentados e implementados</t>
  </si>
  <si>
    <t>3.6</t>
  </si>
  <si>
    <t>Ação 3.6. Monitorar de forma participativa o período das andadas reprodutivas das espécies de caranguejos alvo do PAN Manguezal.</t>
  </si>
  <si>
    <t>Calendário contendo as previsões de andada para todo o Brasil.</t>
  </si>
  <si>
    <t>3.7</t>
  </si>
  <si>
    <t>Ação 3.7. Sistematizar estudos já realizados para definição de áreas de exclusão de pesca nas áreas estratégicas do PAN</t>
  </si>
  <si>
    <t>Sistematização elaborada e  disponibilizada</t>
  </si>
  <si>
    <t>Raimundo Nobre (Fepap), Tomasso (UFPA)</t>
  </si>
  <si>
    <t>Lourdes Furtado (Museu Emilio Goeldi), Flavio Lontro (ACAPESCA)</t>
  </si>
  <si>
    <t xml:space="preserve">CNPT avaliar a possibilidade de contratação de consultoria para a sistematização das bibliografias relacionadas as ações do PAN e montagem de banco de dados Nacional. Verificar a interface com a rede de conhecimentos da sociobiodiversidade. </t>
  </si>
  <si>
    <t>3.8</t>
  </si>
  <si>
    <t>Ação 3.8. Articular junto ao MPA e MMA a revisão e/ou elaboração de legislação do defeso das espécies de importância socioeconômica alvo do PAN de acordo com as especificidades regionais e sociais.</t>
  </si>
  <si>
    <t>Atas de reuniões. Proposta de adequação dos períodos de defeso. Legislação publicada.</t>
  </si>
  <si>
    <t>Fazer o recorte de quais espécies são pertinentes para a ação (berbigão, caranguejo-uçá, ostra, camarões)</t>
  </si>
  <si>
    <t>3.9</t>
  </si>
  <si>
    <t>Ação 3.9 - Excluida na Monitoria Anual 2</t>
  </si>
  <si>
    <t>Áreas de exclusão de pesca delimitadas.</t>
  </si>
  <si>
    <t>Ana Maria Torres (CEPSUL /ICMBio), Bruno Stefanis (BIOTA)</t>
  </si>
  <si>
    <t>Sergio Mattos (MPA), Amarildo Alves (APA Guaraqueçaba) Francisco da Rocha Guimarães Neto(CONFREM) Marcos Souza (AMAR) Flávio Lontro (APA Guapimirim) Fernando Souza (UEPA-RJ) Gilberto Ribas (ESEC Carijós) Fabrício Gonçalves (Resex Pirajubaé) Kátia (CNPT).</t>
  </si>
  <si>
    <t>3.10</t>
  </si>
  <si>
    <t>Ação 3.10 - Excluida na Monitoria Anual 2</t>
  </si>
  <si>
    <t>Proposta de normativa elaborada e encaminhada ao órgão competente</t>
  </si>
  <si>
    <t>Ana Maria (CEPSUL /ICMBio), Francisco (CONFREM)</t>
  </si>
  <si>
    <t>Não informado</t>
  </si>
  <si>
    <t>3.11</t>
  </si>
  <si>
    <t>Instrução Normativa Interministerial revisada.</t>
  </si>
  <si>
    <t>Amarildo Alves (MOPEAR) Flavio Lontro (ACAPESCA), Mauricio Pompeu (MMA)</t>
  </si>
  <si>
    <t>Katia Barros (CNPT/ICMBio), Claudio Numes (MOPEAR), Helia Farias (Univali)</t>
  </si>
  <si>
    <t>Não se aplica.</t>
  </si>
  <si>
    <t>3.12</t>
  </si>
  <si>
    <t>Documento orientador da pratica da pesca esportiva alinhado ao escopo do PAN, elaborado e divulgado</t>
  </si>
  <si>
    <t>Francisco da Rocha Guimarães Neto (CONFREM)</t>
  </si>
  <si>
    <t>Ana Maria Torres (CEPSUL/ICMBio), Sergio Mattos (MPA), Maurício Pompeu (MMA), Amarildo Alves (APA Guaraqueçaba), Wagner Klink (Colônia de Pesca Z9), Flavio Lontro.</t>
  </si>
  <si>
    <t>3.13</t>
  </si>
  <si>
    <t>Ação 3.13. Propor aos órgãos fiscalizadores vinculados ao SISNAMA a intensificação da Fiscalização da pesca Ilegal nas áreas estratégicas do PAN..</t>
  </si>
  <si>
    <t>Documento técnico recomendatório elaborado e encaminhado.</t>
  </si>
  <si>
    <t xml:space="preserve"> Carol Alvite (CNPT), Gustavo Almada (IBAMA/ES)</t>
  </si>
  <si>
    <t>3.14</t>
  </si>
  <si>
    <r>
      <t>Ação 3.14. Realizar estudos de capacidade de suporte  dos estoques</t>
    </r>
    <r>
      <rPr>
        <sz val="11"/>
        <color rgb="FFFF0000"/>
        <rFont val="Calibri"/>
        <family val="2"/>
        <scheme val="minor"/>
      </rPr>
      <t xml:space="preserve"> </t>
    </r>
    <r>
      <rPr>
        <sz val="11"/>
        <rFont val="Calibri"/>
        <family val="2"/>
        <scheme val="minor"/>
      </rPr>
      <t>das espécies</t>
    </r>
    <r>
      <rPr>
        <sz val="11"/>
        <color rgb="FFFF0000"/>
        <rFont val="Calibri"/>
        <family val="2"/>
        <scheme val="minor"/>
      </rPr>
      <t xml:space="preserve">  </t>
    </r>
    <r>
      <rPr>
        <sz val="11"/>
        <rFont val="Calibri"/>
        <family val="2"/>
        <scheme val="minor"/>
      </rPr>
      <t>alvo do PAN.</t>
    </r>
  </si>
  <si>
    <t>Relatório com a capacidade suporte estabelecida.</t>
  </si>
  <si>
    <r>
      <rPr>
        <b/>
        <sz val="11"/>
        <color rgb="FF000000"/>
        <rFont val="Arial"/>
        <family val="2"/>
      </rPr>
      <t xml:space="preserve">Nidia: </t>
    </r>
    <r>
      <rPr>
        <sz val="11"/>
        <color rgb="FF000000"/>
        <rFont val="Arial"/>
        <family val="2"/>
      </rPr>
      <t xml:space="preserve">No Nordeste no Estado de Alagoas, e dentro da APA Costa dos Corais nos estuários Santo Antonio, Manguaba </t>
    </r>
    <r>
      <rPr>
        <b/>
        <sz val="11"/>
        <color rgb="FF000000"/>
        <rFont val="Arial"/>
        <family val="2"/>
      </rPr>
      <t xml:space="preserve">Mônica: </t>
    </r>
    <r>
      <rPr>
        <sz val="11"/>
        <color rgb="FF000000"/>
        <rFont val="Arial"/>
        <family val="2"/>
      </rPr>
      <t>Norte do ES</t>
    </r>
  </si>
  <si>
    <t>3.15</t>
  </si>
  <si>
    <t>Ação 3.15. Implementar e executar pesquisas de avaliação de viabilidade socioambiental das artes de pesca utilizadas para captura das espécies alvo do PAN Manguezal.</t>
  </si>
  <si>
    <t>Relatórios e publicações das pesquisas.</t>
  </si>
  <si>
    <t>José Amorim (UFBA)</t>
  </si>
  <si>
    <t>Waldemar ( Z25 Alagoas) , Regina Oliveira (MPGE)</t>
  </si>
  <si>
    <t>3.16</t>
  </si>
  <si>
    <t>Ação 3.16. Realizar diagnóstico e mapeamento das áreas de conflitos, existentes e potenciais, entre aquicultura e pesca artesanal e propor ações mitigadoras, criar e fortalecer espaços de negociação para mitigar os conflitos na pesca nas áreas estratégicas do PAN</t>
  </si>
  <si>
    <t>Diagnóstico, Mapa e proposta de ações mitigadoras. Fóruns de negociação criados; Acordos de pesca estabelecidos</t>
  </si>
  <si>
    <t>3.17</t>
  </si>
  <si>
    <t>Ação 3.17 - Excluida na Monitoria Anual 2</t>
  </si>
  <si>
    <t>Minuta de propostas de ordenamento; Relatório de encaminhamento aos órgãos e colegiados competentes</t>
  </si>
  <si>
    <t>Ulisses Scofield (CEPENE), Fernando bifó (uepa)</t>
  </si>
  <si>
    <t>José Batista - Tita (MPP-CE), Francisco (Associação dos Produtores Rurais de Água Doce do MA), Mônica Tognella (UFES), Luis Fernando Loureiro Fernandes (UFES) *indicação</t>
  </si>
  <si>
    <t>Sem Informação</t>
  </si>
  <si>
    <t>3.18</t>
  </si>
  <si>
    <t>Plano de estatística Pesqueira elaborado e implementado.</t>
  </si>
  <si>
    <t>3.19</t>
  </si>
  <si>
    <t>Ação agrupada a ação 5.2 na Monitoria Anual 2</t>
  </si>
  <si>
    <t>Relatório anual de mapeamento.</t>
  </si>
  <si>
    <t>Helia Farias (Univali-SC), Marcus Fernandes (UFPA), Monica Tognelli (UFES)</t>
  </si>
  <si>
    <t>1.000.000,00 (anual)</t>
  </si>
  <si>
    <t>Franciso Freitas (ADEMA/SE), Jeova Meireles UFC-CE) *indicação, Gustavo Estrada (UERJ), INPE, CSR (IBAMA), IBGE</t>
  </si>
  <si>
    <t>3.20</t>
  </si>
  <si>
    <t>Ação 3.20. Elaborar e testar um protocolo de avaliação rápida (RAP) de crustáceos e moluscos explotados no manguezal, conforme o programa de monitoramento da biodiversidade de manguezais - MoMa</t>
  </si>
  <si>
    <t>Cartilha com métodos detalhados de amostragem de estoques das espécies de crustáceos e moluscos prioritários</t>
  </si>
  <si>
    <t xml:space="preserve">Monica Tognella (UFES) UFS, UFPA, UFPB </t>
  </si>
  <si>
    <t>Nenhum</t>
  </si>
  <si>
    <t>3.21</t>
  </si>
  <si>
    <t>Ação 3.21. Realizar monitoramento do recrutamento (retorno e permanencia da espécie na área) do caranguejo-uçá</t>
  </si>
  <si>
    <t>Relatórios de monitoramento.</t>
  </si>
  <si>
    <t>4.1</t>
  </si>
  <si>
    <r>
      <t xml:space="preserve">Ação 4.1. Levantar normatização existente referente a portos, marinas e estruturas de apoio náutico (flutuantes, rampas, trapiches, postos de combustíveis, entre outros) e elaborar proposta de aprimoramento em relação ao impacto das espécies exóticas sobre os manguezais e espécies alvo do PAN.
</t>
    </r>
    <r>
      <rPr>
        <b/>
        <sz val="11"/>
        <rFont val="Calibri"/>
        <family val="2"/>
        <scheme val="minor"/>
      </rPr>
      <t>Ação excluída na Monitoria 2</t>
    </r>
  </si>
  <si>
    <t>Relatório de levantamento de normas.  Proposta de aprimoramento</t>
  </si>
  <si>
    <t>Bruno Gueiros  (ICMBio-RJ) e Monica Tognella (UFES)</t>
  </si>
  <si>
    <t>Carlinhos Tote (Fundação Vovó do Mangue), Capitania dos Portos, MPF, MONAPE, CPP, CONFREM , Waldemar (colônia de pesca porto das pedras - AL), COPAH - DILIC/IBAMA</t>
  </si>
  <si>
    <t>Sem informações</t>
  </si>
  <si>
    <t xml:space="preserve">Rose Dantas tem o levantamento dos empreendimentos do Rio Grande do Norte; Consultar o Plano de Ação Federal   Zona Costeira (PAF ZC 2015 2016) e considerar o decreto presidencial para as áreas de fundeio (não foi feita consulta à comunidade para o decreto) - VERIFICAR CONDICIONANTES DE MITIGAÇÃO DA OPERAÇÃO PORTUÁRIA EM OUTRAS AÇÕES. </t>
  </si>
  <si>
    <t>4.2</t>
  </si>
  <si>
    <r>
      <t xml:space="preserve">Ação 4.2. Realizar mapeamento participativo de vetores, potenciais focos e impactos de poluição nas áreas estratégicas do PAN Manguezal.
</t>
    </r>
    <r>
      <rPr>
        <b/>
        <sz val="11"/>
        <rFont val="Calibri"/>
        <family val="2"/>
        <scheme val="minor"/>
      </rPr>
      <t>Ação excluída na Monitoria 2</t>
    </r>
  </si>
  <si>
    <t>Sistema de informação geográfica contendo informações sobre os vetores de poluição e os impactos. Oficinas de mapeamento participativo realizadas.</t>
  </si>
  <si>
    <t>Helia del Carmen Farías Espinoza (UNIVALI), Monica Tognella(UFES), Marcus Fernandes (UFPA</t>
  </si>
  <si>
    <t>Pedro walfir (UFPA), Paula Almeida (UERJ), Geopea (SEA-RJ) INPE</t>
  </si>
  <si>
    <t xml:space="preserve">Temos mapeamentos apurados em ES, RJ e SC, mas são ações isoladas de pesquisadores e grupos de trabalho com os quais tenho contato. Mas não foram entregues dados! </t>
  </si>
  <si>
    <t>Consultar livro do MMA "Espécies Exóticas Invasoras na Zona Costeira - Fauna, Flora e Microorganismos", feita para a COP Diversidade Biológica 2006; Consultar EIA feito no Amapá; Consultar banco de dados georreferenciados do IBAMA</t>
  </si>
  <si>
    <t>4.3</t>
  </si>
  <si>
    <r>
      <t xml:space="preserve">Ação 4.3. Levantar informações sobre os impactos decorrentes da poluição e de possíveis danos ambientais nos empreendimentos na Baía de Sepetiba.
</t>
    </r>
    <r>
      <rPr>
        <b/>
        <sz val="11"/>
        <rFont val="Calibri"/>
        <family val="2"/>
        <scheme val="minor"/>
      </rPr>
      <t xml:space="preserve">
Ação excluída na Monitoria 2</t>
    </r>
  </si>
  <si>
    <t>Relatório com informações sistematizadas</t>
  </si>
  <si>
    <t>Marcos (IEPA)</t>
  </si>
  <si>
    <t>Marcos Souza (AMAR Mangaratiba) Julieta Freche (SEA - RJ) Dep. Geoquímica UFF, Pedro Ervilha (SEA-RJ)</t>
  </si>
  <si>
    <t>Não relatado</t>
  </si>
  <si>
    <t>Sugestão de conversar com o Bruno sobre possível troca de articulador. Marcos(UEPA) se disponibilizou a articular a ação.</t>
  </si>
  <si>
    <t>4.4</t>
  </si>
  <si>
    <r>
      <t xml:space="preserve">Ação 4.4. Elaborar proposta para aprimorar a normatização e fiscalização da emissão de efluentes contaminantes e protocolá-la nos órgãos competentes.
</t>
    </r>
    <r>
      <rPr>
        <b/>
        <sz val="11"/>
        <rFont val="Calibri"/>
        <family val="2"/>
        <scheme val="minor"/>
      </rPr>
      <t xml:space="preserve">
Ação excluída na Monitoria 2</t>
    </r>
  </si>
  <si>
    <t>Proposta elaborada e protocolada nos órgãos competente</t>
  </si>
  <si>
    <t xml:space="preserve"> Luciane Coelho(IBAMA (Setor de licenciamento de petróleo), Bruno Stefanis (Biota)</t>
  </si>
  <si>
    <t>IBAMA, SPU, CONAMA, CETEJB</t>
  </si>
  <si>
    <t>Todo o Estado de Alagoas para licenciamentos, e Maceió-AL para o GT.</t>
  </si>
  <si>
    <t>Consultar PAF ZC 2015/2016 e documentos internos do IBAMA e outros órgãos</t>
  </si>
  <si>
    <t>4.5</t>
  </si>
  <si>
    <t>Ação 4.5 -  Excluida na Monitoria Anual 1</t>
  </si>
  <si>
    <t>Documento de elaboração do pleito e seu acompanhamento.</t>
  </si>
  <si>
    <t>Marcos Campolim (Fundação Florestal)</t>
  </si>
  <si>
    <t>Capitania dos portos, OEMAS, Compania das Docas</t>
  </si>
  <si>
    <t>4.6</t>
  </si>
  <si>
    <t>Ação 4.6 - Agrupada na Monitoria Anual 1</t>
  </si>
  <si>
    <t>Programa elaborado</t>
  </si>
  <si>
    <t>Pedro Ervilha (SEA -RJ), Bruno Stefanis (Biota)</t>
  </si>
  <si>
    <t>UENF, UFF, UESP, Colônia Atafona, DPC capitania dos portos.</t>
  </si>
  <si>
    <t>4.7</t>
  </si>
  <si>
    <t>Documento da pesquisa.</t>
  </si>
  <si>
    <t>Abrangência Norte e Nordeste</t>
  </si>
  <si>
    <t>4.8</t>
  </si>
  <si>
    <t>Ação agrupada a ação 2.10 na Monitoria Anual 2</t>
  </si>
  <si>
    <t xml:space="preserve">Oficio encaminhado às prefeituras municipais e aos comitês. Relatório anual de acompanhamento de elaboração e implantação. Moção de cobrança de priorização de projetos de sistemas de tratamento de esgoto e aterros sanitários (priorizando consórcios). Ofícios protocolados e respondidos  a prefeituras e governos estaduais
</t>
  </si>
  <si>
    <t>Fernando Souza (UEPA), Élio (CPP-RN), Julieta Freschi (SEA-RJ), Bruno Stefanis (Biota)</t>
  </si>
  <si>
    <t>APS João, ALA, e Comitês de Bacia, MMA, FUNASA, Ministério das Cidades, Agência Nacional das Águas, Organizações locais do terceiro setor; sindicatos e colonias de pescadores, SEMAs; SEMMAs; grupo verde (Wagner)</t>
  </si>
  <si>
    <t>maceió-AL</t>
  </si>
  <si>
    <t>O ICMBio precisa reforçar a comunicação do PAN com os comitês de bacias litorâneos. Sugestão dos conselhos gestores das UCs entrarem em contato com os órgãos ambientais municipais para promover o saneamento. AÇÃO AGRUPADA COM A 4.11 (Ação 4.11. Cobrar priorização de projetos de saneamento ambiental junto aos órgãos competentes nos municípios localizados em bacias hidrográficas associadas às áreas estratégicas do PAN).  Incluir q o ministério da cidade seja inclúído no escopo da ação. ação agrupada com 4.15 (Ação 4.15. Monitorar e cobrar a elaboração e implementação dos Planos de Saneamento Básico (PMSB) e Resíduos Sólidos (PMRS) pelo poder público(estaduais, municipais), nas áreas estratégicas do PAN.)</t>
  </si>
  <si>
    <t>4.9</t>
  </si>
  <si>
    <t>Ação 4.9. Elaborar estudos sobre o impacto da poluição luminosa e sonora sobre as espécies alvo do PAN Manguezal.</t>
  </si>
  <si>
    <t>Relatório de pesquisa sobre o impacto da poluição luminosa e sonora.</t>
  </si>
  <si>
    <t>Prof° Mario Soares (UERJ),  Rose Dantas e Edmilson Pinheiro</t>
  </si>
  <si>
    <t>Bruno Estefanis (Biota ) CONFREM, UEPA, Suzane (CGPEG/IBAMA)</t>
  </si>
  <si>
    <t>Não houve implementação.</t>
  </si>
  <si>
    <t>Em áreas de ninhos e desovas utilizar a cartilha sobre fotopoluição do Projeto Tamar; VERIFICAR EM OUTRAS AÇÕES A RELAÇÃO DESSE TIPO DE POLUIÇÃO COM OS EMPREENDIMENTOS</t>
  </si>
  <si>
    <t>4.10</t>
  </si>
  <si>
    <t>Ação 4.10. Criar fórum(s) permanente(s) de diálogo e interlocução entre órgãos licenciadores, ministério público, sociedade civil para a gestão, acompanhamento e publicização dos processos de licenciamento ambiental que afetem áreas de manguezal e espécies alvo do PAN Manguezal</t>
  </si>
  <si>
    <t>Atas de reuniões com MPF e MPEs; Ofícios do MPF e MPEs confirmando o recebimento dos documentos do PAN. Relatório de jornada de articulações institucionais. Proposta elaborada e protocolada nos órgãos competentes. termo de cooperação técnica</t>
  </si>
  <si>
    <t>Rose Dantas (NAVIMA), Grayton, Nágela SEMA/MA, João Pena (RECID), Francisco da Rocha Guimarães Neto (CONFREM SUL SUDESTE) e Gabrielle Soeiro (CNPT/ICMBio)</t>
  </si>
  <si>
    <t>Não houve essa implementação ainda.</t>
  </si>
  <si>
    <t>4.11</t>
  </si>
  <si>
    <t>Ação 4.11 - Agrupada na Monitoria Anual 1</t>
  </si>
  <si>
    <t>Moção de cobrança de priorização de projetos de sistemas de tratamento de esgoto e aterros sanitários (priorizando consórcios)</t>
  </si>
  <si>
    <t>Élio CPP- RN</t>
  </si>
  <si>
    <t>MMA, FUNASA, Ministério das Cidades, Agência Nacional das Águas</t>
  </si>
  <si>
    <t>4.12</t>
  </si>
  <si>
    <t>Estudo dos efeitos sobre ecossistema, de forma a subsidiar normativas.</t>
  </si>
  <si>
    <t>Considerar a legislação de barragens, pró-varzeas e DNOS</t>
  </si>
  <si>
    <t>4.13</t>
  </si>
  <si>
    <r>
      <t xml:space="preserve">Ação 4.13. Criar e divulgar sistemas de monitoramento de qualidade e vazão de sistemas estuarinos e adjacências, nas áreas estratégicas do PAN.
</t>
    </r>
    <r>
      <rPr>
        <b/>
        <sz val="11"/>
        <rFont val="Calibri"/>
        <family val="2"/>
        <scheme val="minor"/>
      </rPr>
      <t>Ação excluída na Monitoria 2</t>
    </r>
  </si>
  <si>
    <t>Rede de monitoramento implantada por bacia hidrográfica</t>
  </si>
  <si>
    <t>Rose Dantas (NAVIMA)</t>
  </si>
  <si>
    <t>ANA, CNRH, ABRH, Francisco de Paula (UESC), Comitês de Bacia Hidrográfica, INEMA, UERN (Nome dos colaboradores?)</t>
  </si>
  <si>
    <t xml:space="preserve">Não há implementação por falta de recursos. </t>
  </si>
  <si>
    <t>4.14</t>
  </si>
  <si>
    <t>Ação agrupada a ação 4.17 na Monitorial Anual 2</t>
  </si>
  <si>
    <t>Documento de solicitação.  Atas de reuniões.</t>
  </si>
  <si>
    <t>Rose Dantas (NAVIMA), Bruno Stefanis (Biota)</t>
  </si>
  <si>
    <r>
      <t>Sergio Freitas (RESEX Ba</t>
    </r>
    <r>
      <rPr>
        <sz val="11"/>
        <color rgb="FFFF0000"/>
        <rFont val="Calibri"/>
        <family val="2"/>
        <scheme val="minor"/>
      </rPr>
      <t>í</t>
    </r>
    <r>
      <rPr>
        <sz val="11"/>
        <rFont val="Calibri"/>
        <family val="2"/>
        <scheme val="minor"/>
      </rPr>
      <t>a do Iguape/ICMBio, Marinha do Brasil, ANVISA, Francisco Rodrigues (Delta do Parnaíba)</t>
    </r>
  </si>
  <si>
    <t>4.15</t>
  </si>
  <si>
    <t>Ação 4.15 - Agrupada na Monitoria Anual 1</t>
  </si>
  <si>
    <t>Ofícios protocolados e respondidos  a prefeituras e governos estaduais</t>
  </si>
  <si>
    <t>Julieta Freschi (SEA-RJ), Bruno Stefanis (Biota)</t>
  </si>
  <si>
    <t>1 salário mínimo*; R$ 300,00 (custo da ação)</t>
  </si>
  <si>
    <t>Organizações locais do terceiro setor; sindicatos e colonias de pescadores, SEMAs; SEMMAs; grupo verde (Wagner)</t>
  </si>
  <si>
    <t>4.16</t>
  </si>
  <si>
    <t>Ação 4.16. Elaborar e implementar um Programa de Aproveitamento de subprodutos do pescado e destinos adequados de residuos gerados pelo beneficiamento com foco nas áreas estratégicas do PAN</t>
  </si>
  <si>
    <t>Programa elaborado e implementado</t>
  </si>
  <si>
    <t>Marcos (fundação vovo do mangue), Bruno Stefanis (Biota), Flavio Lontro (ACAPESCA) e Iberê Sassi</t>
  </si>
  <si>
    <t>Fase; UEMA; SEMAs (Amapa, Para e Maranhão); UEAP; UEPA; Sistema S, Marcus Fernandes (UFPA), Monica Tognella (UFES)</t>
  </si>
  <si>
    <t>Buscar iniciativas que estão sendo realizadas em ONGs e Associações de Pescadores e tentar replicar nas áreas estratégicas do PAN</t>
  </si>
  <si>
    <t>4.17</t>
  </si>
  <si>
    <t>Ação 4.17. Solicitar à Marinha, ANTAQ e a ANVISA relatórios de gestão sobre a ações fiscalizatória da água de lastro e intensificação da fiscalização da água de lastro, nas áreas estratrégicas do PAN</t>
  </si>
  <si>
    <t>Propostas de aprimoramento da normatização. Documento de solicitação.  Atas de reuniões.</t>
  </si>
  <si>
    <t>4.18</t>
  </si>
  <si>
    <r>
      <t xml:space="preserve">Ação 4.18. Executar estudos de avaliação dos impactos ambientais das espécies exóticas que afetem o ecossistema manguezal e as espécies alvo mapeadas nas áreas estratégicas do PAN.
</t>
    </r>
    <r>
      <rPr>
        <b/>
        <sz val="11"/>
        <rFont val="Calibri"/>
        <family val="2"/>
        <scheme val="minor"/>
      </rPr>
      <t>Ação excluída na Monitoria 2</t>
    </r>
  </si>
  <si>
    <t>Relatórios técnicos com as avaliações.</t>
  </si>
  <si>
    <t>Tommaso Giarrizzo (UFPA), Marco Cutrim (UFMA)</t>
  </si>
  <si>
    <t>Beatriz Castrelar (FIPERJ), Claudio Sampaio (UFAL) Instituto Horus, IEAMPM (Ricardo Coutinho), José Amorim (UFBA),</t>
  </si>
  <si>
    <t>Nenhuma</t>
  </si>
  <si>
    <t>4.19</t>
  </si>
  <si>
    <t>Ação 4.19. Elaborar e executar ações de controle, monitoramento e mitigação do impacto proveniente das espécies exóticas invasoras no ecossistema manguezal e as espécies alvo mapeadas nas áreas estratégicas do PAN.</t>
  </si>
  <si>
    <t>Ações de controle, monitoramento e mitigação elaboradas. Relatórios elaborados.</t>
  </si>
  <si>
    <t>4.20</t>
  </si>
  <si>
    <t>José Amorim (UFBA), Beatriz Castelar (FIPERJ), IEAPM (RJ)</t>
  </si>
  <si>
    <t>Incluir trabalho das universidades particulares</t>
  </si>
  <si>
    <t>4.21</t>
  </si>
  <si>
    <t>Ação 4.21. Articular, junto aos órgãos competentes, a proibição do cultivo de espécies exóticas que afetem negativamente o ecossistema manguezal e espécies alvo nas áreas estratégicas do PAN.</t>
  </si>
  <si>
    <t>Proposta de ato normativo elaborada e encaminhada.</t>
  </si>
  <si>
    <t>Ugo Vercillo (MMA)</t>
  </si>
  <si>
    <t>Tommaso Giarrizzo (UFPA), Marco Cutrim (UFMA), Andrei Cardoso (ICMBio)</t>
  </si>
  <si>
    <t>4.22</t>
  </si>
  <si>
    <t>Ação 4.22. Executar estudos de viabilidade ambiental e econômica para o cultivo de espécies nativas com base em técnicas de aquicultura comunitária nas áreas estratégicas do PAN.</t>
  </si>
  <si>
    <t>Relatórios elaborados. Estudos de viabilidade ambiental e econômica.</t>
  </si>
  <si>
    <t>Tommaso Giarrizzo (UFPA)</t>
  </si>
  <si>
    <t>Realizar levantamentos secundários</t>
  </si>
  <si>
    <t>4.23</t>
  </si>
  <si>
    <t xml:space="preserve">Ação 4.23. Elaborar Programa participativo de monitoramento da qualidade da água do ecossistema manguezal nas áreas estratégicas do PAN, e compilar estudos fisico-quimico-biológicos e socioeconômicos das áreas impactadas identificadas no mapeamento. </t>
  </si>
  <si>
    <t>Protocolo mínimo e metodologias estabelecidas e validadas. Diagnósticos fisico-quimico-biológicos e socioeconômicos elaborados</t>
  </si>
  <si>
    <t>Fundação SOS Mata Atlântica. Fundação Toyota. Associação dos Barraqueiros da Sereia. Associação da Boca do Rio. SEMARH. Governo de Alagoas. MOPEAR, UEPA, CONFREM, Chico Delta, UENF, UFF, UESP, Colônia Atafona, DPC capitania dos portos Franciso Freitas (ADEMA/SE), Jeova Meireles (UFC-CE) *indicação, Mônica Tognella (UFES-ES), Francisco de Paula (UESC-BA)</t>
  </si>
  <si>
    <t>Observar que deve se incluir o monitoramento participativo da água, com base em kits básicos. Verificar se a SOS Mata Atlântica tem um programa participativo de monitoramento.(AÇÃO RECEBEU A AÇÃO 4.6. Elaborar programa de monitoramento participativo sobre qualidade da água nas áreas estratégicas do PAN)</t>
  </si>
  <si>
    <t>4.24</t>
  </si>
  <si>
    <t>Ação agrupada a ação 4.23 na Monitoria Anual 2</t>
  </si>
  <si>
    <t>Diagnósticos fisico-quimico-biológicos e socioeconômicos elaborados</t>
  </si>
  <si>
    <t>Bruno Stefanis (Instituto Biota-AL), Marcus Fernandes (UFPA), Gustavo Estrada (UERJ)</t>
  </si>
  <si>
    <t>Franciso Freitas (ADEMA/SE), Jeova Meireles (UFC-CE) *indicação, Mônica Tognella (UFES-ES), Francisco de Paula (UESC-BA)</t>
  </si>
  <si>
    <t>5.1</t>
  </si>
  <si>
    <t>Diagnóstico participativo elaborado.</t>
  </si>
  <si>
    <t>5.2</t>
  </si>
  <si>
    <t>Diagnóstico de monitoramento. Relatórios de avaliação. Diagnósticos participativos. Cartografia social. Relatório anual de mapeamento.</t>
  </si>
  <si>
    <t>ES</t>
  </si>
  <si>
    <t>Rose Dantas possui um mapeamento que pode auxiliar na execução da ação; Consultar o Atlas dos Manguezais do Brasil, que está sendo elaborado. No Amapá existe um mapeamento costeiro que precisa ser validado com a comunidade (está sendo rearticulado com a SUDAM).</t>
  </si>
  <si>
    <t>5.3</t>
  </si>
  <si>
    <t>Relatórios de avaliação. Diagnósticos participativos. Cartografia social.</t>
  </si>
  <si>
    <t>Helia Farias (Univali-SC),</t>
  </si>
  <si>
    <t>Adria Macedo, Jose Carlos Navalha, Marcus Fernandes, Andrea Azevedo, População Tradicional, Universidade, ICMBio, OEMA, ONG, Sociedade Civil Organizada, CONFREM</t>
  </si>
  <si>
    <t>Sugere-se a implantação de um sistema de denúncias de corte e queima de mangue</t>
  </si>
  <si>
    <t>5.4</t>
  </si>
  <si>
    <t>Ação 5.4. Elaborar e implantar projetos de reflorestamento, com participacao comunitaria,  do manguezal nas áreas estratégicas do PAN</t>
  </si>
  <si>
    <t>Programa elaborado e relatórios de execução.</t>
  </si>
  <si>
    <t>área da Resex, no município de Araioses, além de Cabeça de Porco, no município de Água Doce</t>
  </si>
  <si>
    <t>5.5</t>
  </si>
  <si>
    <t>relatórios de avaliação. E planos de manejo e uso.</t>
  </si>
  <si>
    <t>Eduardo Marques, ICMBio, População Tradicional, ONG, Sociedade Civil Organizada</t>
  </si>
  <si>
    <t>Espirito Santo</t>
  </si>
  <si>
    <t xml:space="preserve"> "O produto desta ação levará a alternativas à retirada de madeira do mangue"</t>
  </si>
  <si>
    <t>5.6</t>
  </si>
  <si>
    <t>Diagnóstico sobre a regularização das atividades agropecuárias a partir do retorno dos órgãos estaduais competentes e dados do CAR e LAR; Documentos com o retorno dos órgãos estaduais competentes</t>
  </si>
  <si>
    <t>Fábio de Souza (Comunidade Sucuriju) e Francisco (Delta do Parnaíba)</t>
  </si>
  <si>
    <r>
      <t>Ribamar Pereira, ICMBio, OEMA, Institutos Estaduais de Regularização Fundiária, Agências de Defesa Agropecuária, População Tradicional, Sociedade Civil Organizada,  Patrícia (REBIO Piratuba) e Francinalda Rodrigues (CIA - Companhia Ilha Ativa)</t>
    </r>
    <r>
      <rPr>
        <sz val="11"/>
        <color rgb="FFFF0000"/>
        <rFont val="Calibri"/>
        <family val="2"/>
        <scheme val="minor"/>
      </rPr>
      <t xml:space="preserve"> </t>
    </r>
  </si>
  <si>
    <t>Consultar dados do CAR e LAR</t>
  </si>
  <si>
    <t>5.7</t>
  </si>
  <si>
    <t>Membros do CNZU, Daniela Kiyatake (SEMA PA). Tatiany Oliveira (SEMA-BA)</t>
  </si>
  <si>
    <t>Ação Nacional</t>
  </si>
  <si>
    <t>6.1</t>
  </si>
  <si>
    <t>Ação 6.1 - Excluida na Monitoria Anual 2</t>
  </si>
  <si>
    <t>Documento que contemple o protocolo de ações por ocasião da avaliação histórica do derramemento para que seja levado em consideração pelos órgãos licenciadores na elaboração do termo de referência dos EIAs; Retorno dos órgãos ambientais sobre o recebimento e atendimento do protocolo</t>
  </si>
  <si>
    <t>Mariana Sá de Viana(IBAMA)</t>
  </si>
  <si>
    <t>Gustavo Calderucio Duque Estrada (UERJ), (ICMBio/COPAM), Rose Dantas</t>
  </si>
  <si>
    <t>O grupo da Yara N. acompanha há mais de 30 anos uma área e, com base em vários atendimentos na qualidade de perito judicial e nesse acompanhamento, foi gerado um protocolo de ações por ocasião do derramemento. O protocolo pode ser replicado e usado nos planos de contigência. (Yara irá enviar o protocolo)</t>
  </si>
  <si>
    <t>6.2</t>
  </si>
  <si>
    <t>Ação 6.2 - Excluida na Monitoria Anual 2</t>
  </si>
  <si>
    <t>Relatório de análise das condicionantes.</t>
  </si>
  <si>
    <t>Gustavo Calderucio Duque Estrada (UERJ)(UERJ)</t>
  </si>
  <si>
    <t>A UERJ fez o monitoramento pré, durante e pós a construção da usina de Angra e tem diversos documentos que podem ser consultados.</t>
  </si>
  <si>
    <t>Relatório avaliando e exigindo o cumprimento dos planos de Emergência, Contingência e de Assistência Mútua, e solicitando ao GAT o encaminhamento de um observador para acompanhar o andamento dos planos localmente;               Resultado dos simulados dos planos de emergências divulgados;                       Relatório técnico do Diagnóstico da Situação Atual dos planos de Contingência, Cartilha de divulgação, Reuniões realizadas. Relatório de acompanhamento das ações do MPF. Documento do diagnóstico. Relatos dos pescadores. Registros fotográficos. Propostas de patentes elaboradas.</t>
  </si>
  <si>
    <t>Rose Dantas (NAVIMA), Fabricio Gandini (Maramar) e Gustavo Almada (IBAMA/ES)</t>
  </si>
  <si>
    <t>Sugere-se que em cada área estratégica tenha um observador habilitado para acompanhar o andamento dos planos. Recebeu a ação 7.8.(Solicitar ao licenciador a divulgação dos resultados dos simulados dos planos de emergência) e Ação 7.9. (Realizar diagnóstico da situação atual dos planos de  contingencia dos empreendimentos petrolíferos e portuários cobrando sua adequação quando necessario, dando ampla divulgação de seus resultados junto às comunidades tradicionais)</t>
  </si>
  <si>
    <t>Relatórios de estudos</t>
  </si>
  <si>
    <t>Rose Dantas (NAVIMA), Fabricio Gandini (Maramar) Bruno Stefanis (BIOTA)</t>
  </si>
  <si>
    <t>UEPA, AHOMAR, CAPPAM (MA), Gustavo Estrada (UERJ), Monica Tognella (UFES), José Amorim (UFBA), Terramar, Mauro Maida (UFPE)* indicação, Beatrice Padovani (UFPE) *indicação, ONG's regionais, Clemente Coelho (UFPE) *indicação, Élica Guedes (UFAL) *indicação, Instituições de pesquisa do Piauí, RIo Grande do Norte e Ceará. Iberê</t>
  </si>
  <si>
    <t xml:space="preserve">Não há ações nessas áreas. </t>
  </si>
  <si>
    <t>6.5</t>
  </si>
  <si>
    <t>Relatório técnico com informações sobre o impacto que instrui o pedido de abertura de ação civil pública</t>
  </si>
  <si>
    <t>Marcos Souza (AMAR Mangaratiba)</t>
  </si>
  <si>
    <t>Silvya Chaada (ESEC Tamoios)</t>
  </si>
  <si>
    <t>Documento elaborado e encaminhado.</t>
  </si>
  <si>
    <t>Fundação Florestal (SP),  UERJ</t>
  </si>
  <si>
    <t>Consultar legislações existentes</t>
  </si>
  <si>
    <t>7.1</t>
  </si>
  <si>
    <t>7.2</t>
  </si>
  <si>
    <t>Ação Agrupada  a ação 7.4 na Monitoria Anual 2</t>
  </si>
  <si>
    <t xml:space="preserve">Documento com o Instrumento orientador. Modelo de TR com abordagem participativa. </t>
  </si>
  <si>
    <t>Suzane Guedes (CGPEG-IBAMA)</t>
  </si>
  <si>
    <r>
      <rPr>
        <b/>
        <sz val="11"/>
        <color rgb="FF000000"/>
        <rFont val="Calibri"/>
        <family val="2"/>
        <scheme val="minor"/>
      </rPr>
      <t>Tommaso</t>
    </r>
    <r>
      <rPr>
        <sz val="11"/>
        <color rgb="FF000000"/>
        <rFont val="Calibri"/>
        <family val="2"/>
        <scheme val="minor"/>
      </rPr>
      <t>: Nenhuma</t>
    </r>
  </si>
  <si>
    <t>Suzane vai conversar com Tommaso para que o documento seja elaborado.
Já existe uma minuta de alteração para a Resolução CONAMA nº 237 (verificar), que regula o licenciamento ambiental.</t>
  </si>
  <si>
    <t>7.3</t>
  </si>
  <si>
    <t>Ação Agrupada na ação 7.6 na Monitoria Anual 2</t>
  </si>
  <si>
    <t>Cumprimento das condicionantes.</t>
  </si>
  <si>
    <t>CONAPA Guapimirim- Klinton Senra</t>
  </si>
  <si>
    <t>Isabel Cavalcante Waga MPF, Flavio Lontro (ACAPESCA)</t>
  </si>
  <si>
    <t>Baía de Guanabara</t>
  </si>
  <si>
    <t>7.4</t>
  </si>
  <si>
    <t xml:space="preserve">Ação 7.4. Elaborar material orientativo para procedimentos de licenciamento (termo de referencia) em areas de manguezal a serem distribuidos para os orgão licenciadores. </t>
  </si>
  <si>
    <t>Proposta de inclusão destas comissões nas condicionantes. Documento com o Instrumento orientador. Modelo de TR com abordagem participativa. Rede criada e implementada. Produtos a publicação de e-book sobre manual de metodos de trabalhos em area de manguezal</t>
  </si>
  <si>
    <t>Fabrício Gandini e Rose Dantas</t>
  </si>
  <si>
    <t>7.5</t>
  </si>
  <si>
    <t>Ação 7.5 - Excluida na Monitoria Anual 2</t>
  </si>
  <si>
    <t>Solicitação realizada/protocolada</t>
  </si>
  <si>
    <t>Monica Serrão IBAMA</t>
  </si>
  <si>
    <t>7.6</t>
  </si>
  <si>
    <t xml:space="preserve">Ação 7.6. Articular a criação de comissão de monitoramento do cumprimento de condicionantes de licenciamentos de empreendimentos que causem impacto em áreas de manguezal, com foco nas seguintes áreas estratégicas: litoral do Amapá, litoral do Espírito Santo, Baia de Guanabara, Via Expressa Sul (Florianópolis), Empreendimentos nucleares (foco na pesca/manguezais) </t>
  </si>
  <si>
    <t>Comissão de acompanhamento das condicionantes formadas e relatórios semestrais.</t>
  </si>
  <si>
    <t>Baia de Guanabara (considerando o exposto na questão anterior)</t>
  </si>
  <si>
    <t>7.7</t>
  </si>
  <si>
    <t>Ação 7.7 - Excluida na Monitoria Anual 2</t>
  </si>
  <si>
    <t>Proposta de normativa encaminhada</t>
  </si>
  <si>
    <t>Gustavo Almada (IBAMA)</t>
  </si>
  <si>
    <t>Comitê Zonas Úmidas,  Luciane Coelho - (IBAMA)</t>
  </si>
  <si>
    <t>7.8</t>
  </si>
  <si>
    <t>Ação 7.8 - Agrupada na Monitoria Anual 1</t>
  </si>
  <si>
    <t>Mônica Serrão (IBAMA)</t>
  </si>
  <si>
    <t>CONFREM, UEPA, MONAPE, MPPA, CPP</t>
  </si>
  <si>
    <t>5. Reduzir a perda de habitat e ampliação de áreas de recuperação e conservação dos manguezais e ecossistemas associados.</t>
  </si>
  <si>
    <t>7.9</t>
  </si>
  <si>
    <t>Ação 7.9 - Agrupada na Monitoria Anual 1</t>
  </si>
  <si>
    <t>Relatório técnico do Diagnóstico, Cartilha de divulgação, Reuniões realizadas.</t>
  </si>
  <si>
    <t>Bruno Stéfanis (Instituto Biota)</t>
  </si>
  <si>
    <t>Luciane Coelho (IBAMA/CGPEG), COPAH/DILIC/IBAMA, IEMA-ES, INEMA-BA, SEMARH-SE, IMA-AL, IMA-PE, ????-PB, IDEMA-RN, SEMACE-CE, SEMA-MA, SEMAR-PI, Superintendências do IBAMA</t>
  </si>
  <si>
    <t>7.10</t>
  </si>
  <si>
    <t>Ação agrupada a ação 4.10 na Monitoria Anual 2</t>
  </si>
  <si>
    <t>Relatório de jornada de articulações institucionais</t>
  </si>
  <si>
    <t>Grayton, Benedito Castro, João Pena (RECID)</t>
  </si>
  <si>
    <t>Antonio Silva, willian (ICMBio), Salustiano (IEPA), licenciamento IBAMA</t>
  </si>
  <si>
    <t>Agrupar com a ação referente ao monitoramento de condicionantes (verificar número da ação).
INCLUIR ESSA OBSERVAÇÃO NA REPROGRAMAÇÃO DA AÇÃO REFERENTE AO MONITORAMENTO DE CONDICIONANTES: No ES colocar esssa ação como obrigação do fórum estadual de gestão dos manguezais (Iberê)</t>
  </si>
  <si>
    <t>8.1</t>
  </si>
  <si>
    <t>Ação 8.1 - Excluida na Monitoria Anual 2</t>
  </si>
  <si>
    <t>Envio do documento do PAN Manguezal e sua portaria aos órgãos licenciadores.</t>
  </si>
  <si>
    <t>Pedro Ervilha SEA (RJ)</t>
  </si>
  <si>
    <t>Tomasso Giarrizzo(UFPA)</t>
  </si>
  <si>
    <t>8.2</t>
  </si>
  <si>
    <t>Ação 8.2  - Excluida na Monitoria Anual 2</t>
  </si>
  <si>
    <t>Ofícios encaminhados ao MPF e relatórios de acompanhamento do andamento</t>
  </si>
  <si>
    <t>Maurício Pompeu (MMA)</t>
  </si>
  <si>
    <t>Telmo Borges. Suzane (IBAMA)</t>
  </si>
  <si>
    <t>Estimular as universidades a realizarem pesquisas com esse tema.
Yara vai enviar o trabalho realizado para parte do Estuário de Santos.
Solicitar Ana Maria Torres Rodrigues (CEPSUL/ICMBio) os estudos sobre a Baía de Babitonga.</t>
  </si>
  <si>
    <t>8.3</t>
  </si>
  <si>
    <t>Ação 8.3  - Excluida na Monitoria Anual 2</t>
  </si>
  <si>
    <t>Resposta formal do órgão licenciador.</t>
  </si>
  <si>
    <t>Isabel Cavalcante Waga - MPF – Ministério Público Federal.</t>
  </si>
  <si>
    <t>UENF, UFF, Colônia Atafona, SEA, DPC/Capitania dos portos</t>
  </si>
  <si>
    <t>8.4</t>
  </si>
  <si>
    <t>Proposta elaborada e protocolada nos órgãos competentes</t>
  </si>
  <si>
    <t>Francisco da Rocha Guimarães Neto (CONFREM SUL SUDESTE)</t>
  </si>
  <si>
    <t>INEA, IBAMA-RJ, DNPM,  Francisco (Delta do Parnaíba)</t>
  </si>
  <si>
    <t>8.5</t>
  </si>
  <si>
    <t>Ação 8.5 - Excluida na Monitoria Anual 2</t>
  </si>
  <si>
    <t>Diagnostico das áreas ameaçadas.</t>
  </si>
  <si>
    <t>Bruno Gueiros APA Cairuçu</t>
  </si>
  <si>
    <t>UERJ, IBAMA, CONFREM&lt; UEPA</t>
  </si>
  <si>
    <t>9.1</t>
  </si>
  <si>
    <t>Ação 9.1. Revisar e propor possíveis alterações e adequações na legislação e nas normatizações que tratam da atividade de carcinicultura no Brasil.</t>
  </si>
  <si>
    <t>Relatório de revisão e de possíveis propostas de alterações e adequações na legislação e nas normatizações.</t>
  </si>
  <si>
    <t>Gabrielle Soeiro (CNPT); Gustavo Estrada (UERJ); Yara Schaeffer-Novelli (USP); Clemente Coelho Jr. (Instituto BiomaBrasil); Alberto Cantanhede (CONFREM); João Gonçalves (AMEX); Francisco Rodrigues (APA Delta de Parnaíba)</t>
  </si>
  <si>
    <t>9.2</t>
  </si>
  <si>
    <t>Ação 9.2 - Excluida na Monitoria Anual 2</t>
  </si>
  <si>
    <t>Encaminhamento do relatório de revisão e de propostas e atas de reuniões realizadas com parlamentares e tomadores de decisão.</t>
  </si>
  <si>
    <t>Flávio (ACAPESCA); Sandra Regina (CONFREM); Célia Regina (CONFREM); Gustavo Estrada (UERJ); Carlinhos (CONFREM/RESEX Canavieiras); Clemente Coelho Jr. (Instituto BiomaBrasil); Breno Herrera (UFRJ); Rose Dantas (NAVIMA); João Gonçalves (AMEX); Rosana Subira (ICMBio); Bruno Stefanis (Instituto Biota).</t>
  </si>
  <si>
    <t>Não sei informar.</t>
  </si>
  <si>
    <t>9.3</t>
  </si>
  <si>
    <t>Ação 9.3. Provocar junto ao MP ação civil pública para erradicação da carcinicultura nos manguezais e em outras áreas onde este empreendimento seja realizado de forma ilegal.</t>
  </si>
  <si>
    <t>Processo de ação civil</t>
  </si>
  <si>
    <t>Mônica (UFES), MPE, MPF, IBAMA, Conselho Pastoral dos Pescadores, Associação dos Moradores da Ilha do Aritingui (Rede Nacional de Advogados Populares) Amarildo Alves (APA Guaraqueçaba)</t>
  </si>
  <si>
    <t>Nesse os processos estão parados.</t>
  </si>
  <si>
    <t>9.4</t>
  </si>
  <si>
    <t>Ação 9.4. Mapear e reunir documentos sobre os empreendimentos de carcinicultura e de salinas realizados em áreas de manguezal (floresta e apicum) e ecossistemas associados</t>
  </si>
  <si>
    <t>Mapa e extensão (em área) dos empreendimentos de carcinicultura e de salinas</t>
  </si>
  <si>
    <t>Consultar o mapeamento está no relatório da DILIC e mapeamento no âmbito do GEF Mangue</t>
  </si>
  <si>
    <t>9.5</t>
  </si>
  <si>
    <t>Ação 9.5. Reunir documentos sobre os passivos ambientais resultantes de empreendimentos de carcinicultura e salinas e áreas de manguezais em toda sua extensão.</t>
  </si>
  <si>
    <t>Yara Novelli (USP)</t>
  </si>
  <si>
    <t xml:space="preserve">Não tenho como responder. </t>
  </si>
  <si>
    <t>9.6</t>
  </si>
  <si>
    <t>Ação 9.6 - Excluida na Monitoria Anual 2</t>
  </si>
  <si>
    <t>Relatório de valoração e divulgação dos resultados.</t>
  </si>
  <si>
    <t>Mônica Tognella (UFES), Bruno Gueiros (ICMBio), Waldemar Vergara (ICMBio)</t>
  </si>
  <si>
    <t>7. Fortalecer a fiscalização e o monitoramento dos empreendimentos com potencial de impacto negativo licenciados, assim como das áreas de manguezais e adjacências.</t>
  </si>
  <si>
    <t>9.7</t>
  </si>
  <si>
    <t>Ação 9.7 - Excluida na Monitoria Anual 1</t>
  </si>
  <si>
    <t>Relatório técnico e divulgação dos resultados</t>
  </si>
  <si>
    <t>Gustavo, UERJ (vai indicar especialista da FIPERJ), Rose Dantas (NAVIMA)</t>
  </si>
  <si>
    <t>Mônica Tognella (UFES), FIPERJ, Gilberto Marenzi (UNIVALI)</t>
  </si>
  <si>
    <t>10.1</t>
  </si>
  <si>
    <t>Ação agrupada a ação 2.7 na Monitoria Anual 2</t>
  </si>
  <si>
    <t>Campanhas. Materiais informativos. Palestras. Representação formalizada.</t>
  </si>
  <si>
    <t>contínuo</t>
  </si>
  <si>
    <t>Bruno Stefanis (Instituto Biota), Beto Taim - CONFREM</t>
  </si>
  <si>
    <t>Rosa Martins (Instituto Terramar-BA), Marcos (CPP-BA), Helia Farias (Univali)</t>
  </si>
  <si>
    <t>Municípios vinculados a APACC</t>
  </si>
  <si>
    <t>10.2</t>
  </si>
  <si>
    <t>Ação Agrupada a ação 2.3 na Monitoria Anual 2</t>
  </si>
  <si>
    <t>José Carlos Diniz (COOPEC), Francisco Rocha Guimaraes Neto (CONFREN Sudeste) Carlinhos Canavieiras (CONFREM Nordeste), José Bonifacio-MA, Elio Sousa (CPP-RN), Carlos Felipe (DGPAR), Chico Pescador (CONFREM-RJ), Gustavo Almada (IBAMA-ES)</t>
  </si>
  <si>
    <t>SEBRAE, Maria Luiza e Lourdes (Museu Emílio Goeldi), IEPA, CGPEG IBAMA (Nome dos colaboradores?), Fabio (Sucuriju-AP), Amarildo Alves (APA Guaraqueçaba), Telmo Borges (SEA - RJ), Gabrielle Soeiro (CNPT), Sergio Matos (MPA), Flávio Lontro (ACAPESCA), Fernando Souza (UEPA-RJ), Chico Pescador (CONFREM), Zé Carlos (CONFREM-MA), João da Mata (ICMBIO), Francisco da Rocha Guimarães Neto(CONFREM) Marcos Souza (AMAR), Gilberto Ribas (ESEC Carijós) Fabrício Gonçalves (Resex Pirajubaé), AUREMs, Iberê (Instituto Guaiamum)</t>
  </si>
  <si>
    <t xml:space="preserve">APA Delta do Parnaíba </t>
  </si>
  <si>
    <t>10.3</t>
  </si>
  <si>
    <t>Eventos de capacitação. Materias didáticos.</t>
  </si>
  <si>
    <t>José Bonifacio-MA, Elio Sousa (CPP-RN)</t>
  </si>
  <si>
    <t>Fabio (Sucuriju-AP), Amarildo Alves (APA Guaraqueçaba)</t>
  </si>
  <si>
    <t>10.4</t>
  </si>
  <si>
    <t>Ação agrupada a ação 2.6 na Monitoria Anual 2</t>
  </si>
  <si>
    <t>Programa de educação ambiental, Oficinas do direito ambiental e social</t>
  </si>
  <si>
    <t>Rose Dantas (NAVIMA), Bruno Gueiros (ICMBio)</t>
  </si>
  <si>
    <t>Mônica Tognella (UFES), Amarildo Alves (APA Guaraqueçaba)</t>
  </si>
  <si>
    <t>10.5</t>
  </si>
  <si>
    <t>Relatórios de eventos realizados</t>
  </si>
  <si>
    <t>Carlos Felipe (DGPAR)</t>
  </si>
  <si>
    <t>Telmo Borges (SEA - RJ), Katia Barros (CNPT)</t>
  </si>
  <si>
    <t>10.6</t>
  </si>
  <si>
    <t>Ação 10.6. Realizar um diagnostico do programa de agentes ambientais voluntários nas áreas estratégicas do PAN Manguezal</t>
  </si>
  <si>
    <t>Diagnostico elaborado</t>
  </si>
  <si>
    <t>Celia Regina - CONFREM</t>
  </si>
  <si>
    <t>Jitiara Silva (Rede mulheres marisqueiras da bahia), Francisco Chagas (desta do Parnaiba)</t>
  </si>
  <si>
    <t>Abrangência região norte</t>
  </si>
  <si>
    <t>10.7</t>
  </si>
  <si>
    <t>Ação 10.7 - Excluida na Monitoria Virtual 2</t>
  </si>
  <si>
    <t>Oficinas participativas. Cartilhas. documentos de difusão, eventos e intercâmbios e cursos de extensão</t>
  </si>
  <si>
    <t>José Carlos Diniz (COOPEC)</t>
  </si>
  <si>
    <t>SEBRAE, Maria Luiza e Lourdes (Museu Emílio Goeldi), IEPA, CGPEG IBAMA</t>
  </si>
  <si>
    <t>10.8</t>
  </si>
  <si>
    <t>Ação 10.8. Realizar diagnóstico das tecnologias sociais de produção da pesca nas áreas estratégicas do PAN, com o objetivo de propor patentes e difundir seu uso.</t>
  </si>
  <si>
    <t>Documento do diagnóstico. Relatos dos pescadores. Registros fotográficos. Propostas de patentes elaboradas.</t>
  </si>
  <si>
    <t>CONFREM, Fund Banco do Brasil, MCTIi nov Social, Francisco Rodriges (Delta Parnaiba), Chico Pescador (UEPA), Francisnalda (Delta)</t>
  </si>
  <si>
    <t>Desconheçe</t>
  </si>
  <si>
    <t>10.9</t>
  </si>
  <si>
    <t>Oficios encaminhados e acompanhados.</t>
  </si>
  <si>
    <t>Mariana de Sá Vianna (IBAMA)</t>
  </si>
  <si>
    <t>Fernando (UEPA), Gustavo (UERJ)</t>
  </si>
  <si>
    <t>10.10</t>
  </si>
  <si>
    <t>termo de cooperação técnica</t>
  </si>
  <si>
    <t>Gabrielle Soeiro (CNPT/ICMBio)</t>
  </si>
  <si>
    <t>Antonio Silva, João Pena (RECID), IBAMA</t>
  </si>
  <si>
    <t>10.11</t>
  </si>
  <si>
    <t>Termos de referência. Ofícios. Memorandos. Atas de reuniões. Lista de presença.</t>
  </si>
  <si>
    <t>Eduardo Marques (ICMBio) e José Carlos Navalha (CONFREM)</t>
  </si>
  <si>
    <t>Maria Máxima Pires (Liderança Rio dos Cachorros) Universidade, OEMA, ICMBio, ONG, Sociedade Civil Organizada, População Tradicional, Helia Espinoza, Ribamar Pereira, Marcus Fernandes, Universidade, OEMA, ICMBio, ONG, Sociedade Civil Organizada, População Tradicional.</t>
  </si>
  <si>
    <t>11.1</t>
  </si>
  <si>
    <t>Ação 11.1 - Excluida na Monitoria Anual 2</t>
  </si>
  <si>
    <t>Denúncias encaminhadas aos órgãos fiscalizadores.</t>
  </si>
  <si>
    <t>Gilberto Ribas (ESEC Carijós)</t>
  </si>
  <si>
    <t>Claudio Nunes (Mopear) Amarildo Alves (APA Guaraqueçaba) Marcos Souza (AMAR) Flávio Lontro (APA Guapimirim) Fernando Souza (UEPA-RJ) Gilberto Ribas (ESEC Carijós) Fabrício Gonçalves (Resex Pirajubaé)</t>
  </si>
  <si>
    <t>Rio Ratones - Florianópolis/SC</t>
  </si>
  <si>
    <t>9. Contribuir para a erradicação dos empreendimentos de carcinicultura e de salinas na zona entremarés e para a recuperação dos sistemas já afetados por estas práticas.</t>
  </si>
  <si>
    <t>11.2</t>
  </si>
  <si>
    <t>Ação. 11.2. Elaborar material informativo sobre os manguezais, com foco na contaminação de manguezal e processos de licenciamento ambiental nas áreas estratégicas do PAN,  com linguagem acessível a diversos atores sociais (comunidades tradicionais, escolas, gestores municipais, outros)</t>
  </si>
  <si>
    <t>Programa elaborado. Cartilhas. Livros. Observatório e Portal. Banco de dados on-line.</t>
  </si>
  <si>
    <t xml:space="preserve">Benedito (SEMA-MA), Gabrielle Soeiro (CNPT), Incluir Hélia (UNIVALI) e Mônica (UFES), AUREM, Francisco Chagas (Delta Parnaíba), UEPA, Waguinho (Cururupu)
</t>
  </si>
  <si>
    <t>11.3</t>
  </si>
  <si>
    <t>Ação agrupada a ação 11.2 na Monitoria Anual 2</t>
  </si>
  <si>
    <t>Material de divulgação.</t>
  </si>
  <si>
    <t>Gustavo Calderucio Duque Estrada (UERJ)</t>
  </si>
  <si>
    <t>AUREM, Francisco Chagas (Delta Parnaíba), UEPA, Waguinho (Cururupu)</t>
  </si>
  <si>
    <t>11.4</t>
  </si>
  <si>
    <t>Ação 11.4 - Excluida na Monitoria Anual 2</t>
  </si>
  <si>
    <t>Painéis/cenários construídos</t>
  </si>
  <si>
    <t>Kátia Barros (CNPT/ICMBio)</t>
  </si>
  <si>
    <t>Sociedade civil,INPE, OEMAs, SIPAM, João Pena (RECID)</t>
  </si>
  <si>
    <t>11.5</t>
  </si>
  <si>
    <t>Ação 11.5 - Excluida na Monitoria Anual 2</t>
  </si>
  <si>
    <t>Inclusão ações do PAN no Plano de Bacia</t>
  </si>
  <si>
    <t>Bruno Gueiros (ICMBio)</t>
  </si>
  <si>
    <t>11.6</t>
  </si>
  <si>
    <t>Ação agrupada a ação 11.2 na Monitoria Anual 2.</t>
  </si>
  <si>
    <t>Banco de dados on-line.</t>
  </si>
  <si>
    <t>Antônio Lezama (MMA)</t>
  </si>
  <si>
    <t>11.7</t>
  </si>
  <si>
    <t>Ação 11.7. Levantar experiências exitosas de organização de cadeia produtiva da pesca artesanal das espécies de importância socioeconômica alvo do PAN.</t>
  </si>
  <si>
    <t>Relatório do levantamento.</t>
  </si>
  <si>
    <t>museu goeldi- regina oliveira/Lourdes Furtado/Maria luiza videira, FEPAP- raimundo nobre, AUREM, CONFREM, PEC MPEG Maria de Nazare, Hamilcar Mendes e Francisco Berredo (MPEG), Sind Nacional das Pescas Joaquim Pilon (Portugal) e Uinvesidade Aberta e Centro de Etnologia e TEcnologia dos Meios Aquaticos (França) (Nome dos colaboradores?</t>
  </si>
  <si>
    <t>10. Capacitar e formar os atores sociais e gestores envolvidos no PAN Manguezal.</t>
  </si>
  <si>
    <t>11.8</t>
  </si>
  <si>
    <t>Ação agrupada a ação 1.10 na Monitoria Anual 2</t>
  </si>
  <si>
    <t>Relatos dos intercâmbios.</t>
  </si>
  <si>
    <t>José Carlos Diniz- COOPEC e Lourdes Furtado (art internacional)</t>
  </si>
  <si>
    <t>museu goeldi- regina oliveira/lourdes furtado/maria luiza videira, FEPAP- raimundo nobre, AUREM, CONFREM, PEC MPEG Maria de Nazare, Hamilcar Mendes e Francisco Berredo (MPEG), Sind Nacional das Pescas Joaquim Pilon (Portugal) e Uinvesidade Aberta e Centro de Etnologia e Tecnologia dos Meios Aquáticos (França) (Nome dos colaboradores?</t>
  </si>
  <si>
    <t>11.9</t>
  </si>
  <si>
    <t>Ação 11.9. Elaborar proposta de inclusão do escopo do PAN em Programas de Gerenciamento Costeiro em Nível Estadual e Municipal e Encaminhar os documentos relativos ao PAN Manguezal para as instituições responsáveis pelo GERCO e Planos diretores municipais das áreas estratégicas.</t>
  </si>
  <si>
    <t>Proposta elaborada e encaminhada e Sumário Executivo do PAN entregue às instituições</t>
  </si>
  <si>
    <t xml:space="preserve">Nos manguezais da resex de são joão da ponta-salgado paraense </t>
  </si>
  <si>
    <t>Flávio: Concultar Leopoldo Cavalieri  e Silvio (ESEC Carijos) Gustavo: Consultar GERCO para apresentação e envovimento do PAN</t>
  </si>
  <si>
    <t>11.10</t>
  </si>
  <si>
    <t>Ação 11.10. Produzir e distribuir material didático sobre as normativas relacionadas às medidas mitigadoras de captura acidental das espécies foco do PAN, em linguagem adequada para as populações tradicionais.</t>
  </si>
  <si>
    <t>Material didático produzido e distribuído; Relatórios de atividades de distribuição/divulgação realizadas nas comunidades tradicionais</t>
  </si>
  <si>
    <t xml:space="preserve">Sergio Mattos (MPA), Carlinhos Tot (Fundação Vovo do Mangue), Francisco da Rocha Guimarães Neto (CONFREM) </t>
  </si>
  <si>
    <t>11.11</t>
  </si>
  <si>
    <t>Ação 11.11. Divulgar os direitos legais conseguidos pela CGEN (conselho de patrimônio genético/MMA), monitorar os estudos que estão sendo feitos em relação as espécies alvo do PAN e criar espaços nas comunidades para os trabalhos serem apresentados</t>
  </si>
  <si>
    <t>cartilhas elaboradas, radio comunitária, fóruns sociais, INTERNET, REUNIOES DEVOLUTIVAS</t>
  </si>
  <si>
    <t>Regina Oliveira (MPEG)</t>
  </si>
  <si>
    <t>zafira almeida- UEMA, rede norte NIT, ANTONIO LEZAMA- MMA, MAURICIO ABDON-IEPA, CGPEG/IBAMA</t>
  </si>
  <si>
    <t xml:space="preserve">Buscar informações sobre peixes para avaliar a pertinência da ação </t>
  </si>
  <si>
    <t>11. Elaborar estratégia de comunicação do PAN Manguezal.</t>
  </si>
  <si>
    <t>Gat do PAN Manguezal, Denis Domingues, Daniela Kiyatake (SEMA PA)</t>
  </si>
  <si>
    <t>Conservar os manguezais brasileiros, reduzindo a degradação e protegendo as espécies focais do PAN, mantendo suas áreas e usos tradicionais, a partir da integração entre as diferentes instâncias do poder público e da sociedade, incorporando os saberes acadêmicos e tradicionais.</t>
  </si>
  <si>
    <t>OBJETIVO ESPECÍFICO 1</t>
  </si>
  <si>
    <t>OBJETIVO ESPECÍFICO 2</t>
  </si>
  <si>
    <t>OBJETIVO ESPECÍFICO 3</t>
  </si>
  <si>
    <t>OBJETIVO ESPECÍFICO 5</t>
  </si>
  <si>
    <t>OBJETIVO ESPECÍFICO 7</t>
  </si>
  <si>
    <t>OBJETIVO ESPECÍFICO 9</t>
  </si>
  <si>
    <t>OBJETIVO ESPECÍFICO 10</t>
  </si>
  <si>
    <r>
      <t xml:space="preserve">Hélia del Carmen Farías Espinoza (Univali); Sérgio Serra (SEMA) (NO); </t>
    </r>
    <r>
      <rPr>
        <sz val="11"/>
        <color rgb="FFE80606"/>
        <rFont val="Calibri"/>
        <family val="2"/>
        <scheme val="minor"/>
      </rPr>
      <t xml:space="preserve">SOS Mata Atlantica (Yara fará o contato) </t>
    </r>
    <r>
      <rPr>
        <sz val="11"/>
        <rFont val="Calibri"/>
        <family val="2"/>
        <scheme val="minor"/>
      </rPr>
      <t xml:space="preserve">   </t>
    </r>
  </si>
  <si>
    <r>
      <t xml:space="preserve"> Bruno (ICMBio), Projeto Manguezais do Brasil.  Dauro (União dos moradores Jureia)  Salustiano (IEMA - Amapá); Instituto Guaiamum; </t>
    </r>
    <r>
      <rPr>
        <sz val="11"/>
        <color rgb="FFE80606"/>
        <rFont val="Calibri"/>
        <family val="2"/>
        <scheme val="minor"/>
      </rPr>
      <t xml:space="preserve">Nídia (ou indicação feita por ela) Mapa Biomas; </t>
    </r>
  </si>
  <si>
    <t>Que o fluxo de envio de documentos atraves da secretaria executiva do GAT PAN seja com identificação da ação (oficio numerado, timbrado...); Propõe que todo membro do GAT seja articulador de no minimo uma ação . Os grupos ressaltam com ênfase a falta de disponibilização de documentação do Manguezais do Brasil.</t>
  </si>
  <si>
    <t xml:space="preserve">Especificar melhor quem será o colaborador pela CONFREM - contactando a secretaria executiva - Carlos Pinto e definindo os nomes a quem se remeter); </t>
  </si>
  <si>
    <r>
      <rPr>
        <sz val="11"/>
        <rFont val="Calibri"/>
        <family val="2"/>
        <scheme val="minor"/>
      </rPr>
      <t xml:space="preserve"> Marcos Souza (UEPA) Salustiano (IEPA), Iranildo Coutinho (ICMBio AP), Leila SRHU-MMA, </t>
    </r>
    <r>
      <rPr>
        <strike/>
        <sz val="11"/>
        <rFont val="Calibri"/>
        <family val="2"/>
        <scheme val="minor"/>
      </rPr>
      <t xml:space="preserve"> </t>
    </r>
    <r>
      <rPr>
        <sz val="11"/>
        <rFont val="Calibri"/>
        <family val="2"/>
        <scheme val="minor"/>
      </rPr>
      <t>Maria Máxima Pires.</t>
    </r>
  </si>
  <si>
    <t>Maria Aparecida (CONFREM); Célia Regina (NO); Alberto Cantanhede (NE/ES)</t>
  </si>
  <si>
    <t>João Farol, Marta Cremer, Ana (Cepsul), Kelly (APA Guaraqueçaba) Francisco (CONFREM Sul e sudeste), Iranildo Coutinho (ICMBio); Anna Karina (CNPT - NE); Fábio (NO), Cepene</t>
  </si>
  <si>
    <t xml:space="preserve"> Rose Dantas (Navima-RN), Telmo SEA RJ </t>
  </si>
  <si>
    <r>
      <rPr>
        <sz val="11"/>
        <rFont val="Calibri"/>
        <family val="2"/>
        <scheme val="minor"/>
      </rPr>
      <t xml:space="preserve">Monica Tognella (UFES), </t>
    </r>
    <r>
      <rPr>
        <strike/>
        <sz val="11"/>
        <rFont val="Calibri"/>
        <family val="2"/>
        <scheme val="minor"/>
      </rPr>
      <t xml:space="preserve"> </t>
    </r>
    <r>
      <rPr>
        <sz val="11"/>
        <rFont val="Calibri"/>
        <family val="2"/>
        <scheme val="minor"/>
      </rPr>
      <t xml:space="preserve">Flavio Lontro </t>
    </r>
  </si>
  <si>
    <t>Ação 1.15. Excluida na Monitoria Anual 3</t>
  </si>
  <si>
    <t>Os grupos alegaram não termos govermabilidade para executar esta ação</t>
  </si>
  <si>
    <t>Ação 1.17. Agrupada a ação 1.6 na Monitoria Anual 3</t>
  </si>
  <si>
    <r>
      <rPr>
        <b/>
        <sz val="11"/>
        <color rgb="FF000000"/>
        <rFont val="Calibri"/>
        <family val="2"/>
        <scheme val="minor"/>
      </rPr>
      <t>(Élio Souza)</t>
    </r>
    <r>
      <rPr>
        <sz val="11"/>
        <color rgb="FF000000"/>
        <rFont val="Calibri"/>
        <family val="2"/>
        <scheme val="minor"/>
      </rPr>
      <t xml:space="preserve"> Na área da Reserva de Desenvolvimento Sustentável Estadual Ponta do Tubarão/RN, com também em outras áreas dos estados do RE e PE. </t>
    </r>
    <r>
      <rPr>
        <b/>
        <sz val="11"/>
        <color rgb="FF000000"/>
        <rFont val="Calibri"/>
        <family val="2"/>
        <scheme val="minor"/>
      </rPr>
      <t xml:space="preserve">(Gustavo Almada) </t>
    </r>
    <r>
      <rPr>
        <sz val="11"/>
        <color rgb="FF000000"/>
        <rFont val="Calibri"/>
        <family val="2"/>
        <scheme val="minor"/>
      </rPr>
      <t>Caso o projeto do NEA-ES seja considerado, sua abrangência é a região costeira do ES de modo geral.</t>
    </r>
  </si>
  <si>
    <t>Ação agrupada a ação 3.1 na Monitoria Anual 3</t>
  </si>
  <si>
    <r>
      <t>Carol Alvite e Gabrielle Soeiro (</t>
    </r>
    <r>
      <rPr>
        <b/>
        <sz val="11"/>
        <rFont val="Calibri"/>
        <family val="2"/>
        <scheme val="minor"/>
      </rPr>
      <t>CNPT</t>
    </r>
    <r>
      <rPr>
        <sz val="11"/>
        <rFont val="Calibri"/>
        <family val="2"/>
        <scheme val="minor"/>
      </rPr>
      <t>)</t>
    </r>
  </si>
  <si>
    <r>
      <t xml:space="preserve">                              Buscar incluir CGMAC/IBAMA (Gustavo Almada apoiará a articulação);                           Buscar representante do NEMA/UERJ (Salú articulará o contato com o NEMA, com Felipe ou Mário Soares); </t>
    </r>
    <r>
      <rPr>
        <b/>
        <sz val="11"/>
        <rFont val="Calibri"/>
        <family val="2"/>
        <scheme val="minor"/>
      </rPr>
      <t>Articulação Amorim:</t>
    </r>
    <r>
      <rPr>
        <sz val="11"/>
        <rFont val="Calibri"/>
        <family val="2"/>
        <scheme val="minor"/>
      </rPr>
      <t xml:space="preserve"> Espirito Santo: Ryan Andrade (UFES); Rio: Marcelo Viana (UFRJ); Paraná: Paulo de Tarso (UFPR); SC: Renato Freitas (UFSC); AL: Cláudio Sampaio (UFAL) - Henry Spach (UFPR) - (Tomasso fará o levantamento bibliográfico e contactará)</t>
    </r>
  </si>
  <si>
    <r>
      <rPr>
        <b/>
        <sz val="11"/>
        <rFont val="Calibri"/>
        <family val="2"/>
        <scheme val="minor"/>
      </rPr>
      <t>Norte:</t>
    </r>
    <r>
      <rPr>
        <sz val="11"/>
        <rFont val="Calibri"/>
        <family val="2"/>
        <scheme val="minor"/>
      </rPr>
      <t xml:space="preserve"> Fábio Vieira (Sucuriju); </t>
    </r>
    <r>
      <rPr>
        <b/>
        <sz val="11"/>
        <rFont val="Calibri"/>
        <family val="2"/>
        <scheme val="minor"/>
      </rPr>
      <t>Sudeste-sul:</t>
    </r>
    <r>
      <rPr>
        <sz val="11"/>
        <rFont val="Calibri"/>
        <family val="2"/>
        <scheme val="minor"/>
      </rPr>
      <t xml:space="preserve"> Flávio Lontro; </t>
    </r>
    <r>
      <rPr>
        <b/>
        <sz val="11"/>
        <rFont val="Calibri"/>
        <family val="2"/>
        <scheme val="minor"/>
      </rPr>
      <t>Centros de pesquisa do ICMBio:</t>
    </r>
    <r>
      <rPr>
        <sz val="11"/>
        <rFont val="Calibri"/>
        <family val="2"/>
        <scheme val="minor"/>
      </rPr>
      <t xml:space="preserve"> CEPENE (Carol Alvite articulará o contato);</t>
    </r>
  </si>
  <si>
    <r>
      <t>Ação 3.4. Sistematizar e/ou realizar estudos de alternativas para adequar</t>
    </r>
    <r>
      <rPr>
        <sz val="11"/>
        <rFont val="Calibri"/>
        <family val="2"/>
        <scheme val="minor"/>
      </rPr>
      <t xml:space="preserve"> práticas de captura de caranguejos e camarões alvo do PAN, considerando as especificidades regionais, e consequente subsidios para revisão do marco regulatório.</t>
    </r>
  </si>
  <si>
    <r>
      <t xml:space="preserve">Sugestões:                           Região Sul: Luís Faraco (PN Guaicana-ICMBio) e CEPSUL (Carol Alvite articulará o contato);                              Norte: Patrick Passos (Sociólogo da SEDAP/PA)(Célia passará o contato-email) ; Nordeste: Fabiano Pimentel (CEPENE) </t>
    </r>
    <r>
      <rPr>
        <b/>
        <sz val="12"/>
        <color theme="3" tint="0.39997558519241921"/>
        <rFont val="Calibri"/>
        <family val="2"/>
      </rPr>
      <t/>
    </r>
  </si>
  <si>
    <t xml:space="preserve">Beto do Tain (CONFREM-MA)  (Edmilson contactará); Fabio Sousa (Sucuriju-AP); </t>
  </si>
  <si>
    <r>
      <t xml:space="preserve">Iberê Sassi (Instituto Goiamum), Waldemar (Z25-AL), Fabio Sousa (Sucuriju-AP), Francisco Rodrigues Idelta Parnaiba- MA);                                 </t>
    </r>
    <r>
      <rPr>
        <b/>
        <sz val="11"/>
        <rFont val="Calibri"/>
        <family val="2"/>
        <scheme val="minor"/>
      </rPr>
      <t xml:space="preserve">Sugestões:  </t>
    </r>
    <r>
      <rPr>
        <sz val="11"/>
        <rFont val="Calibri"/>
        <family val="2"/>
        <scheme val="minor"/>
      </rPr>
      <t xml:space="preserve">                   Tatiana Reder (Resex Delta do Parnaíba/ICMBio) (Carol Alvite articulará o contato); Carlos henrique (Resex Itaipú / INEA-RJ); Tércio (RDS Aventureiro - INEA/RJ) (Telmo articulará o contato)</t>
    </r>
  </si>
  <si>
    <t xml:space="preserve"> Gabrielle e Carol (CNPT) e Flávio Lontro (CONFREM)</t>
  </si>
  <si>
    <t>(CEPENE - Carol articulará o contato); Gustavo Almada (IBAMA/ES); Iberê Sassi (Instituto Goiamum) ; Fabio Sousa (Sucuriju-AP)</t>
  </si>
  <si>
    <t>Abrangêcia Nacional</t>
  </si>
  <si>
    <t>Nidia Fabré (UFAL), Tomasso (UFPA), Monica Tognelli (UFES)</t>
  </si>
  <si>
    <t>2o Semestre - 2019</t>
  </si>
  <si>
    <t>Buscar articulação com os centros de pesquisa do ICMBio; Rose Danta (RN);</t>
  </si>
  <si>
    <t xml:space="preserve">Ação 3.18. Elaborar e implementar programas de monitoramento participativo da produção pesqueira (estatística pesqueira) nas áreas estratégicas do PAN.             </t>
  </si>
  <si>
    <r>
      <rPr>
        <b/>
        <sz val="11"/>
        <rFont val="Calibri"/>
        <family val="2"/>
        <scheme val="minor"/>
      </rPr>
      <t>Norte:</t>
    </r>
    <r>
      <rPr>
        <sz val="11"/>
        <rFont val="Calibri"/>
        <family val="2"/>
        <scheme val="minor"/>
      </rPr>
      <t xml:space="preserve"> Luis Mauricio Abdon-IEPA,                                               </t>
    </r>
    <r>
      <rPr>
        <b/>
        <sz val="11"/>
        <rFont val="Calibri"/>
        <family val="2"/>
        <scheme val="minor"/>
      </rPr>
      <t>Nordeste</t>
    </r>
    <r>
      <rPr>
        <sz val="11"/>
        <rFont val="Calibri"/>
        <family val="2"/>
        <scheme val="minor"/>
      </rPr>
      <t xml:space="preserve">: Fabiano (CEPENE);      </t>
    </r>
    <r>
      <rPr>
        <b/>
        <sz val="11"/>
        <rFont val="Calibri"/>
        <family val="2"/>
        <scheme val="minor"/>
      </rPr>
      <t>Sul:</t>
    </r>
    <r>
      <rPr>
        <sz val="11"/>
        <rFont val="Calibri"/>
        <family val="2"/>
        <scheme val="minor"/>
      </rPr>
      <t xml:space="preserve"> Instituto de Pesca (SP) - Carol Alvite contactará;              </t>
    </r>
  </si>
  <si>
    <t>Ação 4.7. Levantamento de pesquisa realizadas voltadas à redução do uso de agrotóxicos em atividades agrícolas, em especial à  rizicultura, nas bacias hidrográficas associadas às áreas estratégicas do PAN.</t>
  </si>
  <si>
    <t>Salustiano (IEPA)</t>
  </si>
  <si>
    <t>Ação 4.12. Compilar estudos existentes e incentivar a realização de estudos sobre os efeitos ocasionados no manguezal e estuários pela: a) barragens com ou sem comportas, propondo normativas; b) drenagem e retificação de cursos d'agua rios; c) assoreamento.</t>
  </si>
  <si>
    <t>APA Costa dos Corais, MPF (Raquel) Beatriz Castelar (FIPERJ) e Chico do Delta</t>
  </si>
  <si>
    <r>
      <t xml:space="preserve">João Santana (AMEX-BA), Franciso Freitas (ADEMA/SE), Rosa Martins (Instituto Terra+A1mar/BA), Helia Farias (Univali/SC), Francinalda Rocha (CIA-PI), Monica Tognella (UFES-ES), </t>
    </r>
    <r>
      <rPr>
        <strike/>
        <sz val="11"/>
        <rFont val="Calibri"/>
        <family val="2"/>
        <scheme val="minor"/>
      </rPr>
      <t xml:space="preserve">  </t>
    </r>
    <r>
      <rPr>
        <sz val="11"/>
        <rFont val="Calibri"/>
        <family val="2"/>
        <scheme val="minor"/>
      </rPr>
      <t xml:space="preserve">                                        Incluir Flávia Mochel (Bruno Gueiros contactará)</t>
    </r>
  </si>
  <si>
    <t>Ação 5.7. Cobrar do MMA a manutenção do CNZU, que exige o cumprimento da convenção de RAMSAR junto aos órgãos gestores competentes.</t>
  </si>
  <si>
    <t>Retorno oficial do MMA atendendo a petição</t>
  </si>
  <si>
    <t>Ação 6.5. Excluida na Monitoria Anual 3</t>
  </si>
  <si>
    <t>final 2019</t>
  </si>
  <si>
    <t xml:space="preserve">Documento balizador com as ações do PAN enviado e protocolado junto ao CONAMA. Alteração da resolução  CONAMA (459/2013)  que dispõe sobre aquicultura (manguezais e aquicultura) . Relatório das instâncias em que foram divulgados e distribuidos os documentos.       </t>
  </si>
  <si>
    <t>Gustavo Almada (IBAMA/ES); Iberê (Inst. Guaiamum); Célia e Maria Aparecida (CONFREN), Hélio souza (CPP) e ICMBio</t>
  </si>
  <si>
    <r>
      <t xml:space="preserve">Material elaborado e distribuido(459/2013)  que dispõe sobre aquicultura  propomos inserir na 9.1 </t>
    </r>
    <r>
      <rPr>
        <strike/>
        <sz val="14"/>
        <color rgb="FF1F497D"/>
        <rFont val="Calibri"/>
        <family val="2"/>
        <scheme val="minor"/>
      </rPr>
      <t/>
    </r>
  </si>
  <si>
    <t xml:space="preserve">Klinton Senra ICMBio  RJ, Breno Herrera ICMBio RJ (carol fara contato) </t>
  </si>
  <si>
    <t>Incluir alguém de orgão publico federal de preferencia de brasilia</t>
  </si>
  <si>
    <t>Incluir alguém de orgão publico federal de preferencia de brasilia. Rose buscará alguém do norte</t>
  </si>
  <si>
    <t>Prof° Mario Soares (UERJ) Rose Dantas e Profª Yara</t>
  </si>
  <si>
    <t>Protocolo de valoração criado e publicado</t>
  </si>
  <si>
    <t xml:space="preserve">Flávio: consultar Bahia (CONFREM) </t>
  </si>
  <si>
    <t xml:space="preserve">3. Aplicar os instrumetos normativos para o ordenamento da pesca e aquicultura, nas áreas do PAN, levando em consideração a participação dos povos e comunidades </t>
  </si>
  <si>
    <t>OBJETIVO ESPECÍFICO 11</t>
  </si>
  <si>
    <t xml:space="preserve">Gustavo Almada IBAMA-ES;  Salustiano e Luiz Mauricio Abidom (IEPA), José  Amorim (Nordeste/ES) </t>
  </si>
  <si>
    <t xml:space="preserve">CONFREM, Sindicatos/Colônias de Pesca, Academia, ICMBio-Ucs, AUREM (associações de usuários  das resex's marinhas) , SEDAP (Patrick Passos - PA), Helia (Univalli), Sérgio (SEMA/MA) </t>
  </si>
  <si>
    <t xml:space="preserve"> Sérgio Serra (SEMA/MA) e  Rose Dantas (NAVIMA)</t>
  </si>
  <si>
    <t>1.6. Mapear e sistematizar instrumentos de gestão territorial da zona costeira visando subsidiar política de consolidação territorial no manguezal e áreas adjacentes.  (Carta SAO, ZEE, GERCO, Projeto Orla, Plano de Bacias, Termos de Ajuste de Uso Sustentáveol-TAUS-SPU e outros).</t>
  </si>
  <si>
    <t>Rebentos - ESEC Carijós; Leonardo Messias (CEPENE); Rose Dantas</t>
  </si>
  <si>
    <t>Sergio Serra (NO) Luiz Faraco- ICMBio (Sudeste/Sul - Carol vai bscar contato)</t>
  </si>
  <si>
    <t>Buscar novos articuladores</t>
  </si>
  <si>
    <t xml:space="preserve">José Carlos Diniz (COOPEC), Francisco Rocha Guimaraes Neto (CONFREN Sudeste) Carlinhos Canavieiras (CONFREM Nordeste), José Bonifacio-MA,   Anna Karina (CNPT) </t>
  </si>
  <si>
    <t>Helia Farias - Univali - Rosa Martins (Instituto Terramar-BA), Marcos (CPP-BA) *indicação, Francinalda Rocha (CIA-PI), Jorge Galdino Dó (Arte e Manha/BA),  Tozato (EBDA-BA), Secretaria Municipal de Desenvolvimento Territorial. Secretaria Municipal de Desenvolvimento Sustentável e Associação da Boca do Rio. e GAT/PAN Manguezal</t>
  </si>
  <si>
    <t xml:space="preserve">Rose Dantas (NAVIMA), Fabrício Gandini (MARAMAR), Fernando Souza (UEPA), Élio (CPP-RN), Bruno Stefanis (Biota) </t>
  </si>
  <si>
    <r>
      <t xml:space="preserve">Gabrielle Soeiro (CNPT/ICMBio), </t>
    </r>
    <r>
      <rPr>
        <sz val="11"/>
        <color rgb="FFFF0000"/>
        <rFont val="Calibri"/>
        <family val="2"/>
        <scheme val="minor"/>
      </rPr>
      <t xml:space="preserve"> litoral do Amapá (Nobre ou Salustiano), litoral do Espírito Santo (Iberê), Baia de Guanabara (Lontro), Via Expressa Sul (Florianópolis) - Helia, Angra III (Lontro) , Guapimirim- Klinton Senra e Jorge Galdino (Arte e Manha/BA)</t>
    </r>
  </si>
  <si>
    <t>Tomasso (UFPA) e Yara Novelli</t>
  </si>
  <si>
    <r>
      <rPr>
        <b/>
        <sz val="11"/>
        <rFont val="Calibri"/>
        <family val="2"/>
        <scheme val="minor"/>
      </rPr>
      <t>Chico Pescador indicará os nomes das pessoas das instituições:</t>
    </r>
    <r>
      <rPr>
        <sz val="11"/>
        <rFont val="Calibri"/>
        <family val="2"/>
        <scheme val="minor"/>
      </rPr>
      <t xml:space="preserve"> FIPERJ, Colônia de Cabo Frio, CT Pesca CBHLSJ, UEPARJ; RESEX de Arraial do Cabo; Iberê Sassi (Instituto Goiamum), Tommaso (UFPA)</t>
    </r>
  </si>
  <si>
    <t>Monica Tognella (UFES), Amarildo Alves (Apa Guaraqueçaba),  Prof. Rodrigo Medeiros (CEM/UFPR) - Envolver os centros de pesquisa do ICMBio - (Carol Alvite articulará o contato); Flávio Lontro; Profa. Zafira (Biologia-UEMA) (Ségio contactará); Iberê Sassi</t>
  </si>
  <si>
    <t xml:space="preserve">No Nordeste no Estado de Alagoas, APA Costa dos Corais; RESEX Cururupu; APA Costa dos Corais (discussão do plano de manejo para a criação de áreas fechadas); REBIO Lago Piratuba (confirmar com Fábio); PARNA Cabo Orange (Termo de compromisso da pesca); </t>
  </si>
  <si>
    <r>
      <rPr>
        <b/>
        <sz val="11"/>
        <rFont val="Calibri"/>
        <family val="2"/>
      </rPr>
      <t>Litoral do Paraná:</t>
    </r>
    <r>
      <rPr>
        <sz val="11"/>
        <rFont val="Calibri"/>
        <family val="2"/>
      </rPr>
      <t xml:space="preserve"> APA e ESEC Guaraqueçaba; Parque Nacional Superagui;</t>
    </r>
  </si>
  <si>
    <t>Anders Schmidt(UFSB);  CEPENE - (Carol Alvite contactará); Norte: Sr. João Lima (Comunitário da RESEX Mocajuim-São João da Ponte)(Célia passará o contato)</t>
  </si>
  <si>
    <t>Iberê Sassi (Instituto Goiamum),  ICMBio Pará, UFPB, CEPENE, UFPR, UFF, João Marcos Goes (UFPI), Marcus Fernandes (UFPA, Jitiara Silva (Comunidade Quilombola de Itacaré, Ernesto (Confem Canavieiras); 
Universidade Estadual do Amapá – UEAP
Reserva Extrativista Marinha de Soure / ICMBio
Universidade Federal do Pará – UFPA
Universidade Estadual da Paraíba – UEPB
Universidade Federal de Sergipe - UFS
Universidade Federal do Sul da Bahia – UFSB
Universidade Federal do Espírito Santo – UFES
Universidade Federal do Paraná – UFPR
Universidade Federal de Santa Catarina – UFSC. Nidia Fabré (UFAL).</t>
  </si>
  <si>
    <t>Ação 3.11 - Excluida na Monitoria Anual 3</t>
  </si>
  <si>
    <t>Ação em andamento, porém o grupo considerou pouca objetividade e baixa relevância aos objetivos do PAN, excluindo</t>
  </si>
  <si>
    <r>
      <t xml:space="preserve">
</t>
    </r>
    <r>
      <rPr>
        <b/>
        <sz val="11"/>
        <rFont val="Calibri"/>
        <family val="2"/>
        <scheme val="minor"/>
      </rPr>
      <t>Ação 3.12 - Excluída na Monitoria 2</t>
    </r>
  </si>
  <si>
    <t>Francisco Rodrigues (Delta Parnaíba); Apoio dos articuladores do GAT para a comunicação estadual. Ségio (SEMA/MA)</t>
  </si>
  <si>
    <t>Flavio Lontro (ACAPESCA), João Batista (Tatajuba -Tita (MPP-CE) e Sérgio (SEMA/MA) - Maranhão</t>
  </si>
  <si>
    <t>Amarildo Alves (Guaraqueçaba), Francisco Rodrigues (delta Parnaiba) Gustavo Almada (IBAMA-ES), Ulisses Scofield (CEPENE), Samuel Gomes (Bolsista GEFMar/CNPT), Helia (Univali), Francisco Chagas (Associação dos Produtores Rurais de Água Doce do MA), Rose Dantas (NAVIMA), Ivan (MPA), AUREM, Antônio (MMA), Sindicatos de Pesca, CAPAM, Célia (CONFREM), Luis Mauricio (Abdon-IEPA), Secretarias de Pesca Municipais, Secretarias de Meio Ambiente, Edna Maria (Associação de Meio Ambiente do Paço de Lumiar/MA)</t>
  </si>
  <si>
    <t>Regina Oliveira (Museu Goeldi), Raimundo Nobre (Federação de Pescadores do Amapá), IBGE Victoria Isaac, CONFREM, Zafira (UEMA), ICMBio-PAN, Luis Mauricio (Abdon-IEPA), CAPAM, Secretarias Estaduais de Pesca, Sindicato dos Pescadores (Colônias, cooperativas); Bruno (APA Cairuçú) fará o contato com a FIPERJ Costa Verde</t>
  </si>
  <si>
    <t>Buscar articulador</t>
  </si>
  <si>
    <t>Museu Emilio Goeldi (PEC), IEPA, UFMA (Flavia Mochel) (Flávio Lontro; Rose Dantas (RN);</t>
  </si>
  <si>
    <t>Marcus Fernandes (UFPA), Fabio Souza (Sucuriju)</t>
  </si>
  <si>
    <t>Francinalda (Comissão Ilha ativa), Chico do Delta e Hélia Faria (UNIVALI), Waldemar Lacerda - Porto de Pedras / AL</t>
  </si>
  <si>
    <t>Francinalda (Comissão Ilha ativa), Chico do Delta e Hélia Faria (UNIVALI), Profº Drude Lacerda (UFCE) *Tommaso fará o contato</t>
  </si>
  <si>
    <t>MPF, Bruno Stéfanis (Instituto Biota), Francisco Rodrigues (APA Parnaiba), Antonio Silva, willian (ICMBio), Salustiano (IEPA), licenciamento IBAMA, INEA, IBAMA-RJ, DNPM,  IBAMA; Fabiana Cava - Instituto TerraMar. Waldemar fará o contato Incluir Ibere Sassi - atuação conselho regional meio ambiente</t>
  </si>
  <si>
    <t>Kelly (ICMBio), Francisco (CONFREM Sul Sudeste), Flavio, Eliel Souza (APA CIP), Monica Tognelli (UFES),  Francisco Rodrigues (APA Delta do Parnaíba) e Fabio Vieira (Sucuriju), Yara Novelli</t>
  </si>
  <si>
    <t>Marco Cutrim (UFMA) - Uirá Cavalcante (ANTAQ) uira@antaq.gov.br; Gustavo Almada</t>
  </si>
  <si>
    <t>Jorge Nunes (UFMA) Anders Schmidt (CEPENE - ICMBio) *indicação, Guilherme Augusto (CGPEG) *indicação, CGPEG RJ, Claudio Sampaio (UFAL) *indicação, Elica Guedes (UFAL) *indicação, Clemente Coelho (UFPE) *indicação, Tomasso (UFPA); Marcia Chame (FioCruz/RJ) / Silvia Ziller (Instituto Horus/SC) - Telmo fará o contato</t>
  </si>
  <si>
    <t>Marco Cutrim (UFMA), Tomasso Giarrizzo (UFPA);  Mario Soares (UERJ) e Targino (MMA) - Telmo fará o contato</t>
  </si>
  <si>
    <t>4.20. Identificar e complilar produtos  de grupos de trabalho sobre espécies exóticas que afetem o ecossistema manguezal e espécies alvo do PAN, garantindo a participação de diversos atores sociais.</t>
  </si>
  <si>
    <t>Atas de reuniões. Documento de comprometimento institucional. Regimento interno do grupo de trabalho. Realização de eventos de troca de experiência. Lista de espécies invesoras, mapeamento de ocorrência das espécies, protocolo de monitoriamento e detecção prococe de espécies exótica</t>
  </si>
  <si>
    <t>Tommaso Giarrizzo (UFPA), Yara buscará contato RESEX Mandira</t>
  </si>
  <si>
    <t xml:space="preserve">Monica Tognella (UFES) EMBRAPA; Rose Dantas </t>
  </si>
  <si>
    <t xml:space="preserve">Denis Domingues (Manguezais do Brasil), Tommaso Giarrizzo (UFPA), Pedro Ervilha (SEA -RJ), Bruno Stefanis (Biota), Gabrielle Soeiro (CNPT), Marcus Fernandes (UFPA), Prof° Mario Soares (UERJ). Paula Salles(INEA/RJ) - Telmo fará o contato e </t>
  </si>
  <si>
    <t xml:space="preserve">PA Costa dos Corais </t>
  </si>
  <si>
    <t>Carlinhos (Amex/Canavieiras), Prof° Mario Soares (UERJ) - Telmo (SEA-RJ), Marcus Fernandes (UFPA)</t>
  </si>
  <si>
    <r>
      <t xml:space="preserve"> Jorge Galdino -Dó (Arte e Manha Caravelas-BA) (Samuel contactará), Rose Dantas (NAVIMA-RN), Jeova Meireles UFC-CE) (Samuel contactará),</t>
    </r>
    <r>
      <rPr>
        <strike/>
        <sz val="11"/>
        <rFont val="Calibri"/>
        <family val="2"/>
        <scheme val="minor"/>
      </rPr>
      <t xml:space="preserve"> </t>
    </r>
    <r>
      <rPr>
        <sz val="11"/>
        <rFont val="Calibri"/>
        <family val="2"/>
        <scheme val="minor"/>
      </rPr>
      <t xml:space="preserve"> Bruno Gueiros (ICMBio-RJ), Francisco (UESC/BA)  Marcus Fernandes (UFPA), Iberê Saci</t>
    </r>
  </si>
  <si>
    <r>
      <t>Carolina Alvite (CNPT) e Telmo Borges (SEA/RJ);</t>
    </r>
    <r>
      <rPr>
        <sz val="11"/>
        <color rgb="FFFF0000"/>
        <rFont val="Calibri"/>
        <family val="2"/>
        <scheme val="minor"/>
      </rPr>
      <t xml:space="preserve"> Sugerir articuladores para as demais regiões (N. NE);</t>
    </r>
  </si>
  <si>
    <t xml:space="preserve">5.1. Levantamento do estado de conservação dos manguezais brasileiros e ecossistemas associados, nas áreas estratégicas do PAN . </t>
  </si>
  <si>
    <t>MAPBIOMAS</t>
  </si>
  <si>
    <t xml:space="preserve">5.2. Realizar o monitoramento do ecossistema manguezal e ecossistemas associados nas áreas estratégicas do PAN,  e identificar as áreas de corte-e-queima de mangue. </t>
  </si>
  <si>
    <t>Marcus Fernandes (UFPA), Antonio Marcos (Fundação Vovó  do Mangue), Telmo Borges (SEA/RJ)</t>
  </si>
  <si>
    <t>Museu Emilio Goeldi (PEC), IEPA, UFMA (Flavia Mochel), SEMA-PA Ulisses Scofield (CEPENE-Projeto Manguezal Caravelas-BA), Silmara Erthal (ICMBIO), Mônica Tognella (UFES), Iberê Sassi (Instituto Goiamum), Gustavo Estrada (UERJ), Breno Eicos (UFRJ), Flávia Mochel (UFMA); Marco; Incluir Sr. Chico do Delta</t>
  </si>
  <si>
    <t>Rose Dantas, Marcus Fernandes (UFPA), Monica Tognelli (UFES)</t>
  </si>
  <si>
    <t>5.5 Sistematizar o conhecimento disponível sobre o impacto do uso da madeira de mangue pelos povos e comunidades tradicionais existentes nas áreas estratégicas do PAN</t>
  </si>
  <si>
    <r>
      <rPr>
        <b/>
        <sz val="11"/>
        <color rgb="FF000000"/>
        <rFont val="Calibri"/>
        <family val="2"/>
        <scheme val="minor"/>
      </rPr>
      <t>Ação Agrupada na ação 4.7 na 3ª Oficina de Monitoria</t>
    </r>
    <r>
      <rPr>
        <sz val="11"/>
        <color rgb="FF000000"/>
        <rFont val="Calibri"/>
        <family val="2"/>
        <scheme val="minor"/>
      </rPr>
      <t>.Ação 5.6. Elaborar o diagnóstico e cobrar dos órgãos estaduais competentes a regularização das atividades agropecuárias impactantes nas áreas estratégicas do PAN, com vista a mitigar os impactos da atividade, em especial na bacia do Baixo Araguari (Amapá) e no Delta do Parnaíba (Maranhão)</t>
    </r>
  </si>
  <si>
    <t xml:space="preserve">Carol Alvite (CNPT)                     </t>
  </si>
  <si>
    <t>Francisco da Rocha Guimarães Neto (UEPA-RJ), Bruno Gueiros (APA Cairuçu)]</t>
  </si>
  <si>
    <t xml:space="preserve">Ação 7.1.  Elaborar e distribuir em  eventos material de divulgação   relacionados a temática do ecossistema manguezal (lavados ou salgados, bosques de mangues, apicuns ou planícies hipersalinas) e demais ecossistemas associados. </t>
  </si>
  <si>
    <t>Yara Novelli (USP) e Rose Dantas</t>
  </si>
  <si>
    <t>Monica Serrão e Mariana de Sá Viana (CGPEG-DILIC-IBAMA), COPAH-Dilic-IBAMA e Isabel Cavalcante Waga - MPF, Elio (CPP), Suzane Guedes (CGPEG-IBAMA), Amarildo Alves (PR) e Marcos Souza (RJ), Gustavo Almada-IBAMA ES, Sergio- SEMA MA</t>
  </si>
  <si>
    <t xml:space="preserve">Conselho da APA Guapi-Mirim e ESEC Guanabara, Conselho do Mosaico Central Fluminense, CONFREM e MPF. Nobre, Fabio Vieira e Hélia (contactar Daiane RESEX Pirajubaé) , Conselhos das UC federais, Mosaico Central Fluminense, ACAPESCA </t>
  </si>
  <si>
    <t>Encaminhar aos conselhos estaduais de meio ambiente, articular com as comissões de acompanhamento de licenciamento. Buscar articuladores nas CRs ICMBio.</t>
  </si>
  <si>
    <t>Mônica Tognela, Pedro Walfir (UFPA), Maurício (MMA), Inst. Terramar, Telmo Borges (SEA/RJ)</t>
  </si>
  <si>
    <t>NAVIMA está produzindo material que pode dar suporte para essa atividade. Petição AVAAZ a ser feita por Iberê</t>
  </si>
  <si>
    <t>Gustavo Estrada (UERJ), Marielce Tosta (UFES), EcoEco, Rose Dantas (NAVIMA); Iberê</t>
  </si>
  <si>
    <t>Regina Oliveira (MPEG), Flavio Lontro (ACAPESCA); Waldemar Lacerda</t>
  </si>
  <si>
    <t xml:space="preserve">Prof° Mario Soares (UERJ), Incluir Hélia, Bruno Gueiros (APA Cairuçu) e  Gustavo Almada </t>
  </si>
  <si>
    <t xml:space="preserve">José Carlos Diniz- COOPEC, Lourdes Furtado (art internacional), Fabiano Pimentel - CEPENE (SEC executiva) e Flávio Lontro </t>
  </si>
  <si>
    <t xml:space="preserve"> Raimundo Nobre (FEPAP), CNPT, Sérgio Serra e Ibere Sassi</t>
  </si>
  <si>
    <t>Ação não iniciada, aguradando a definição da revisão da portaria 445. Conviar para colaborador o GT da portaria 445 (Flávio Lontro)</t>
  </si>
  <si>
    <t>N° AÇÕES</t>
  </si>
  <si>
    <t>OBJETIVO GERAL DO PAN</t>
  </si>
  <si>
    <t>"Plano de Ação Nacional para a Conservação das Espécies Ameaçadas e de Importância Socioeconômica do Ecossistema Manguezal Brasileiro - PAN Manguezal"</t>
  </si>
  <si>
    <t>OBJETIVO ESPECÍFICO 1. Contribuir para a efetividade do ordenamento territorial em áreas de manguezal e ecossistemas associados. (REGULARIZAÇÃO FUNDIÁRIA / ORDENAMENTO TERRITORIAL)</t>
  </si>
  <si>
    <t>OBJETIVO ESPECÍFICO 2. Contribuir para o fortalecimento da participação social e integração entre órgãos governamentais por meio de políticas públicas nas áreas estratégicas do PAN Manguezal.</t>
  </si>
  <si>
    <t xml:space="preserve">OBJETIVO ESPECÍFICO 3. Aplicar os instrumetos normativos para o ordenamento da pesca e aquicultura, nas áreas do PAN, levando em consideração a participação dos povos e comunidades </t>
  </si>
  <si>
    <t>OBJETIVOS ESTRATÉGICOS 4+6. Reduzir os impactos socioambientais efetivos e potenciais (riscos de acidentes ambientais) das diferentes formas de poluição, degradação e introdução de espécies exóticas, nos manguezais e ecossistemas associados.</t>
  </si>
  <si>
    <t>OBJETIVO ESPECÍFICO 5. Reduzir a perda de habitat e ampliação de áreas de recuperação e conservação dos manguezais e ecossistemas associados.</t>
  </si>
  <si>
    <t>OBJETIVO ESPECÍFICO 7. Fortalecer a fiscalização e o monitoramento dos empreendimentos com potencial de impacto negativo licenciados, assim como das áreas de manguezais e adjacências.</t>
  </si>
  <si>
    <t>OBJETIVO ESPECÍFICO 9. Contribuir para a erradicação dos empreendimentos de carcinicultura e de salinas na zona entremarés e para a recuperação dos sistemas já afetados por estas práticas.</t>
  </si>
  <si>
    <t>OBJETIVO ESPECÍFICO 8</t>
  </si>
  <si>
    <t>OBJETIVO ESPECÍFICO 10. Capacitar e formar os atores sociais e gestores envolvidos no PAN Manguezal.</t>
  </si>
  <si>
    <t>OBJETIVO ESPECÍFICO 11. Elaborar estratégia de comunicação do PAN Manguezal.</t>
  </si>
  <si>
    <t>TOTAL DE AÇÕES</t>
  </si>
  <si>
    <t>Agrupado com o objetivo 4 durante a avaliação de meio termo</t>
  </si>
  <si>
    <t xml:space="preserve">OBJETIVO ESPECÍFICO  6 </t>
  </si>
  <si>
    <t>OBJETIVO ESPECÍFICO 4</t>
  </si>
  <si>
    <t>Excluído durante a avaliação de meio termo</t>
  </si>
  <si>
    <t>4.25 (antiga  6.3)</t>
  </si>
  <si>
    <t>4.26 (antiga  6.4)</t>
  </si>
  <si>
    <t>4.27 (antiga  6.6)</t>
  </si>
  <si>
    <t>4.26 (antiga 6.4). Realizar estudos que visem a identificação de passivos ambientais (petróleo) nas áreas prioritárias.</t>
  </si>
  <si>
    <t>Ação 4.27 (antiga 6.6). Aprimorar os mecanismos de controle e gestão de resíduos e efluentes nas marinas e centros náuticos nas UC's.</t>
  </si>
  <si>
    <t>4.25 (antiga 6.3). Realizar um diagnóstico da situação de todos os Planos de emergência e Contigência e assistência mútua nos portos e instalações petrolíferas no Brasil (Petróleo: IBAMA, Portos: IBAMA e/ou estados a depender do porte do empreendimento)</t>
  </si>
  <si>
    <t>OBJETIVO ESPECÍFICO 6. Agrupado com OBJETIVO 4 na avaliação de meio termo.</t>
  </si>
  <si>
    <t>OBJETIVO ESPECÍFICO 8. Excluído na avaliação de meio termo.</t>
  </si>
  <si>
    <t>4+6. Reduzir os impactos socioambientais efetivos e potenciais (riscos de acidentes ambientais) das diferentes formas de poluição, degradação e introdução de espécies exóticas, nos manguezais e ecossistemas associados.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</si>
</sst>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416]mmmm\-yy"/>
    <numFmt numFmtId="165" formatCode="&quot;R$&quot;\ #,##0.00"/>
  </numFmts>
  <fonts count="27" x14ac:knownFonts="1">
    <font>
      <sz val="11"/>
      <color theme="1"/>
      <name val="Calibri"/>
      <family val="2"/>
      <scheme val="minor"/>
    </font>
    <font>
      <sz val="11"/>
      <color theme="1"/>
      <name val="Calibri"/>
      <family val="2"/>
      <scheme val="minor"/>
    </font>
    <font>
      <sz val="11"/>
      <color rgb="FFFF0000"/>
      <name val="Calibri"/>
      <family val="2"/>
      <scheme val="minor"/>
    </font>
    <font>
      <b/>
      <sz val="16"/>
      <color rgb="FFFFFFFF"/>
      <name val="Calibri"/>
      <family val="2"/>
    </font>
    <font>
      <sz val="11"/>
      <name val="Calibri"/>
      <family val="2"/>
    </font>
    <font>
      <b/>
      <sz val="16"/>
      <name val="Calibri"/>
      <family val="2"/>
    </font>
    <font>
      <sz val="12"/>
      <color rgb="FF000000"/>
      <name val="Calibri"/>
      <family val="2"/>
    </font>
    <font>
      <sz val="11"/>
      <color rgb="FF000000"/>
      <name val="Calibri"/>
      <family val="2"/>
      <scheme val="minor"/>
    </font>
    <font>
      <b/>
      <sz val="11"/>
      <color rgb="FF000000"/>
      <name val="Calibri"/>
      <family val="2"/>
      <scheme val="minor"/>
    </font>
    <font>
      <sz val="11"/>
      <name val="Calibri"/>
      <family val="2"/>
      <scheme val="minor"/>
    </font>
    <font>
      <sz val="11"/>
      <color rgb="FF000000"/>
      <name val="Calibri"/>
      <family val="2"/>
    </font>
    <font>
      <b/>
      <sz val="11"/>
      <name val="Calibri"/>
      <family val="2"/>
      <scheme val="minor"/>
    </font>
    <font>
      <strike/>
      <sz val="11"/>
      <name val="Calibri"/>
      <family val="2"/>
      <scheme val="minor"/>
    </font>
    <font>
      <b/>
      <sz val="12"/>
      <color theme="3" tint="0.39997558519241921"/>
      <name val="Calibri"/>
      <family val="2"/>
    </font>
    <font>
      <sz val="11"/>
      <color rgb="FF000000"/>
      <name val="Arial"/>
      <family val="2"/>
    </font>
    <font>
      <b/>
      <sz val="11"/>
      <color rgb="FF000000"/>
      <name val="Arial"/>
      <family val="2"/>
    </font>
    <font>
      <sz val="11"/>
      <color rgb="FF000000"/>
      <name val="Calibri"/>
      <family val="2"/>
    </font>
    <font>
      <strike/>
      <sz val="14"/>
      <color rgb="FF1F497D"/>
      <name val="Calibri"/>
      <family val="2"/>
      <scheme val="minor"/>
    </font>
    <font>
      <b/>
      <sz val="11"/>
      <color rgb="FFFFFFFF"/>
      <name val="Calibri"/>
      <family val="2"/>
      <scheme val="minor"/>
    </font>
    <font>
      <sz val="11"/>
      <color rgb="FFE80606"/>
      <name val="Calibri"/>
      <family val="2"/>
      <scheme val="minor"/>
    </font>
    <font>
      <b/>
      <sz val="11"/>
      <name val="Calibri"/>
      <family val="2"/>
    </font>
    <font>
      <b/>
      <sz val="11"/>
      <color theme="1"/>
      <name val="Calibri"/>
      <family val="2"/>
      <scheme val="minor"/>
    </font>
    <font>
      <b/>
      <sz val="12"/>
      <color rgb="FFFFFFFF"/>
      <name val="Calibri"/>
      <family val="2"/>
    </font>
    <font>
      <sz val="12"/>
      <color theme="1"/>
      <name val="Calibri"/>
      <family val="2"/>
      <scheme val="minor"/>
    </font>
    <font>
      <b/>
      <sz val="12"/>
      <color theme="1"/>
      <name val="Calibri"/>
      <family val="2"/>
      <scheme val="minor"/>
    </font>
    <font>
      <sz val="12"/>
      <color rgb="FF000000"/>
      <name val="Calibri"/>
      <family val="2"/>
      <scheme val="minor"/>
    </font>
    <font>
      <b/>
      <sz val="12"/>
      <color rgb="FF000000"/>
      <name val="Calibri"/>
      <family val="2"/>
      <scheme val="minor"/>
    </font>
  </fonts>
  <fills count="13">
    <fill>
      <patternFill patternType="none"/>
    </fill>
    <fill>
      <patternFill patternType="gray125"/>
    </fill>
    <fill>
      <patternFill patternType="solid">
        <fgColor rgb="FF006600"/>
        <bgColor rgb="FF006600"/>
      </patternFill>
    </fill>
    <fill>
      <patternFill patternType="solid">
        <fgColor rgb="FFC2D69B"/>
        <bgColor rgb="FFC2D69B"/>
      </patternFill>
    </fill>
    <fill>
      <patternFill patternType="solid">
        <fgColor theme="2"/>
        <bgColor indexed="64"/>
      </patternFill>
    </fill>
    <fill>
      <patternFill patternType="solid">
        <fgColor rgb="FFFFFFFF"/>
        <bgColor rgb="FFFFFFFF"/>
      </patternFill>
    </fill>
    <fill>
      <patternFill patternType="solid">
        <fgColor theme="0"/>
        <bgColor rgb="FFFFFFFF"/>
      </patternFill>
    </fill>
    <fill>
      <patternFill patternType="solid">
        <fgColor theme="2"/>
        <bgColor rgb="FFFFFFFF"/>
      </patternFill>
    </fill>
    <fill>
      <patternFill patternType="solid">
        <fgColor theme="0"/>
        <bgColor indexed="64"/>
      </patternFill>
    </fill>
    <fill>
      <patternFill patternType="solid">
        <fgColor theme="0" tint="-0.14999847407452621"/>
        <bgColor rgb="FFFFFFFF"/>
      </patternFill>
    </fill>
    <fill>
      <patternFill patternType="solid">
        <fgColor theme="0" tint="-0.14999847407452621"/>
        <bgColor indexed="64"/>
      </patternFill>
    </fill>
    <fill>
      <patternFill patternType="solid">
        <fgColor theme="9" tint="0.59999389629810485"/>
        <bgColor indexed="64"/>
      </patternFill>
    </fill>
    <fill>
      <patternFill patternType="solid">
        <fgColor theme="9" tint="0.59999389629810485"/>
        <bgColor rgb="FFC2D69B"/>
      </patternFill>
    </fill>
  </fills>
  <borders count="27">
    <border>
      <left/>
      <right/>
      <top/>
      <bottom/>
      <diagonal/>
    </border>
    <border>
      <left/>
      <right/>
      <top/>
      <bottom style="double">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rgb="FF000000"/>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rgb="FF000000"/>
      </top>
      <bottom/>
      <diagonal/>
    </border>
    <border>
      <left/>
      <right/>
      <top style="thin">
        <color rgb="FF000000"/>
      </top>
      <bottom/>
      <diagonal/>
    </border>
    <border>
      <left style="thin">
        <color indexed="64"/>
      </left>
      <right/>
      <top/>
      <bottom/>
      <diagonal/>
    </border>
    <border>
      <left style="thin">
        <color indexed="64"/>
      </left>
      <right/>
      <top style="thin">
        <color rgb="FF000000"/>
      </top>
      <bottom style="thin">
        <color rgb="FF000000"/>
      </bottom>
      <diagonal/>
    </border>
  </borders>
  <cellStyleXfs count="9">
    <xf numFmtId="0" fontId="0" fillId="0" borderId="0"/>
    <xf numFmtId="0" fontId="10" fillId="0" borderId="0"/>
    <xf numFmtId="0" fontId="16"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cellStyleXfs>
  <cellXfs count="268">
    <xf numFmtId="0" fontId="0" fillId="0" borderId="0" xfId="0"/>
    <xf numFmtId="0" fontId="0" fillId="0" borderId="0" xfId="0" applyFont="1" applyAlignment="1">
      <alignment vertical="center"/>
    </xf>
    <xf numFmtId="0" fontId="0" fillId="0" borderId="0" xfId="0" applyFont="1" applyAlignment="1"/>
    <xf numFmtId="0" fontId="0" fillId="0" borderId="0" xfId="0" applyFont="1" applyAlignment="1">
      <alignment horizontal="left" vertical="center"/>
    </xf>
    <xf numFmtId="0" fontId="9" fillId="6" borderId="14" xfId="1" applyFont="1" applyFill="1" applyBorder="1" applyAlignment="1">
      <alignment horizontal="left" vertical="center" wrapText="1"/>
    </xf>
    <xf numFmtId="165" fontId="2" fillId="6" borderId="14" xfId="2" applyNumberFormat="1" applyFont="1" applyFill="1" applyBorder="1" applyAlignment="1">
      <alignment horizontal="center" vertical="center" wrapText="1"/>
    </xf>
    <xf numFmtId="0" fontId="16" fillId="0" borderId="0" xfId="2" applyFont="1" applyAlignment="1"/>
    <xf numFmtId="0" fontId="7" fillId="0" borderId="0" xfId="2" applyFont="1" applyAlignment="1">
      <alignment vertical="center"/>
    </xf>
    <xf numFmtId="0" fontId="7" fillId="4" borderId="9" xfId="2" applyFont="1" applyFill="1" applyBorder="1" applyAlignment="1">
      <alignment horizontal="center" vertical="center"/>
    </xf>
    <xf numFmtId="0" fontId="8" fillId="4" borderId="14" xfId="2" applyFont="1" applyFill="1" applyBorder="1" applyAlignment="1">
      <alignment horizontal="left" vertical="center" wrapText="1"/>
    </xf>
    <xf numFmtId="0" fontId="9" fillId="4" borderId="14" xfId="2" applyFont="1" applyFill="1" applyBorder="1" applyAlignment="1">
      <alignment horizontal="left" vertical="center" wrapText="1"/>
    </xf>
    <xf numFmtId="14" fontId="9" fillId="4" borderId="14" xfId="2" applyNumberFormat="1" applyFont="1" applyFill="1" applyBorder="1" applyAlignment="1">
      <alignment horizontal="center" vertical="center" wrapText="1"/>
    </xf>
    <xf numFmtId="0" fontId="9" fillId="4" borderId="14" xfId="2" applyFont="1" applyFill="1" applyBorder="1" applyAlignment="1">
      <alignment horizontal="center" vertical="center" wrapText="1"/>
    </xf>
    <xf numFmtId="165" fontId="9" fillId="4" borderId="14" xfId="2" applyNumberFormat="1" applyFont="1" applyFill="1" applyBorder="1" applyAlignment="1">
      <alignment horizontal="center" vertical="center" wrapText="1"/>
    </xf>
    <xf numFmtId="0" fontId="7" fillId="4" borderId="15" xfId="2" applyFont="1" applyFill="1" applyBorder="1" applyAlignment="1">
      <alignment horizontal="center" vertical="center"/>
    </xf>
    <xf numFmtId="0" fontId="7" fillId="4" borderId="14" xfId="2" applyFont="1" applyFill="1" applyBorder="1" applyAlignment="1">
      <alignment horizontal="left" vertical="center" wrapText="1"/>
    </xf>
    <xf numFmtId="0" fontId="7" fillId="4" borderId="15" xfId="2" applyFont="1" applyFill="1" applyBorder="1" applyAlignment="1">
      <alignment horizontal="left" vertical="center" wrapText="1"/>
    </xf>
    <xf numFmtId="0" fontId="7" fillId="5" borderId="4" xfId="2" applyFont="1" applyFill="1" applyBorder="1" applyAlignment="1">
      <alignment horizontal="center" vertical="center"/>
    </xf>
    <xf numFmtId="0" fontId="9" fillId="5" borderId="14" xfId="2" applyFont="1" applyFill="1" applyBorder="1" applyAlignment="1">
      <alignment horizontal="left" vertical="center" wrapText="1"/>
    </xf>
    <xf numFmtId="0" fontId="7" fillId="5" borderId="14" xfId="2" applyFont="1" applyFill="1" applyBorder="1" applyAlignment="1">
      <alignment horizontal="center" vertical="center"/>
    </xf>
    <xf numFmtId="14" fontId="9" fillId="5" borderId="14" xfId="2" applyNumberFormat="1" applyFont="1" applyFill="1" applyBorder="1" applyAlignment="1">
      <alignment horizontal="center" vertical="center" wrapText="1"/>
    </xf>
    <xf numFmtId="17" fontId="7" fillId="5" borderId="14" xfId="2" applyNumberFormat="1" applyFont="1" applyFill="1" applyBorder="1" applyAlignment="1">
      <alignment horizontal="center" vertical="center" wrapText="1"/>
    </xf>
    <xf numFmtId="0" fontId="9" fillId="5" borderId="14" xfId="2" applyFont="1" applyFill="1" applyBorder="1" applyAlignment="1">
      <alignment horizontal="center" vertical="center" wrapText="1"/>
    </xf>
    <xf numFmtId="165" fontId="9" fillId="5" borderId="13" xfId="2" applyNumberFormat="1" applyFont="1" applyFill="1" applyBorder="1" applyAlignment="1">
      <alignment horizontal="center" vertical="center" wrapText="1"/>
    </xf>
    <xf numFmtId="0" fontId="7" fillId="0" borderId="14" xfId="2" applyFont="1" applyBorder="1" applyAlignment="1">
      <alignment horizontal="center" vertical="center" wrapText="1"/>
    </xf>
    <xf numFmtId="0" fontId="7" fillId="5" borderId="14" xfId="2" applyFont="1" applyFill="1" applyBorder="1" applyAlignment="1">
      <alignment horizontal="center" vertical="center" wrapText="1"/>
    </xf>
    <xf numFmtId="0" fontId="7" fillId="5" borderId="14" xfId="2" applyFont="1" applyFill="1" applyBorder="1" applyAlignment="1">
      <alignment horizontal="left" vertical="center" wrapText="1"/>
    </xf>
    <xf numFmtId="0" fontId="7" fillId="5" borderId="15" xfId="2" applyFont="1" applyFill="1" applyBorder="1" applyAlignment="1">
      <alignment horizontal="left" vertical="center" wrapText="1"/>
    </xf>
    <xf numFmtId="0" fontId="9" fillId="5" borderId="2" xfId="1" applyFont="1" applyFill="1" applyBorder="1" applyAlignment="1">
      <alignment horizontal="center" vertical="center" wrapText="1"/>
    </xf>
    <xf numFmtId="0" fontId="9" fillId="5" borderId="4" xfId="1" applyFont="1" applyFill="1" applyBorder="1" applyAlignment="1">
      <alignment horizontal="center" vertical="center" wrapText="1"/>
    </xf>
    <xf numFmtId="0" fontId="7" fillId="4" borderId="3" xfId="2" applyFont="1" applyFill="1" applyBorder="1" applyAlignment="1">
      <alignment horizontal="center" vertical="center"/>
    </xf>
    <xf numFmtId="0" fontId="8" fillId="4" borderId="14" xfId="2" applyFont="1" applyFill="1" applyBorder="1" applyAlignment="1">
      <alignment vertical="center"/>
    </xf>
    <xf numFmtId="0" fontId="9" fillId="4" borderId="4" xfId="2" applyFont="1" applyFill="1" applyBorder="1" applyAlignment="1">
      <alignment horizontal="left" vertical="center" wrapText="1"/>
    </xf>
    <xf numFmtId="0" fontId="7" fillId="4" borderId="14" xfId="2" applyFont="1" applyFill="1" applyBorder="1" applyAlignment="1">
      <alignment horizontal="center" vertical="center"/>
    </xf>
    <xf numFmtId="0" fontId="9" fillId="4" borderId="2" xfId="2" applyFont="1" applyFill="1" applyBorder="1" applyAlignment="1">
      <alignment horizontal="center" vertical="center" wrapText="1"/>
    </xf>
    <xf numFmtId="0" fontId="9" fillId="4" borderId="4" xfId="2" applyFont="1" applyFill="1" applyBorder="1" applyAlignment="1">
      <alignment horizontal="center" vertical="center" wrapText="1"/>
    </xf>
    <xf numFmtId="0" fontId="7" fillId="4" borderId="14" xfId="2" applyFont="1" applyFill="1" applyBorder="1" applyAlignment="1">
      <alignment horizontal="center" vertical="center" wrapText="1"/>
    </xf>
    <xf numFmtId="0" fontId="11" fillId="4" borderId="14" xfId="2" applyFont="1" applyFill="1" applyBorder="1" applyAlignment="1">
      <alignment horizontal="left" vertical="center" wrapText="1"/>
    </xf>
    <xf numFmtId="0" fontId="9" fillId="5" borderId="15" xfId="2" applyFont="1" applyFill="1" applyBorder="1" applyAlignment="1">
      <alignment horizontal="left" vertical="center" wrapText="1"/>
    </xf>
    <xf numFmtId="165" fontId="9" fillId="5" borderId="15" xfId="2" applyNumberFormat="1" applyFont="1" applyFill="1" applyBorder="1" applyAlignment="1">
      <alignment horizontal="center" vertical="center" wrapText="1"/>
    </xf>
    <xf numFmtId="165" fontId="9" fillId="5" borderId="14" xfId="2" applyNumberFormat="1" applyFont="1" applyFill="1" applyBorder="1" applyAlignment="1">
      <alignment horizontal="center" vertical="center" wrapText="1"/>
    </xf>
    <xf numFmtId="0" fontId="7" fillId="4" borderId="4" xfId="2" applyFont="1" applyFill="1" applyBorder="1" applyAlignment="1">
      <alignment horizontal="center" vertical="center"/>
    </xf>
    <xf numFmtId="0" fontId="9" fillId="5" borderId="14" xfId="1" applyFont="1" applyFill="1" applyBorder="1" applyAlignment="1">
      <alignment horizontal="left" vertical="center" wrapText="1"/>
    </xf>
    <xf numFmtId="0" fontId="7" fillId="0" borderId="15" xfId="2" applyFont="1" applyBorder="1" applyAlignment="1">
      <alignment horizontal="center" vertical="center" wrapText="1"/>
    </xf>
    <xf numFmtId="0" fontId="7" fillId="5" borderId="15" xfId="2" applyFont="1" applyFill="1" applyBorder="1" applyAlignment="1">
      <alignment horizontal="center" vertical="center"/>
    </xf>
    <xf numFmtId="0" fontId="7" fillId="5" borderId="15" xfId="2" applyFont="1" applyFill="1" applyBorder="1" applyAlignment="1">
      <alignment horizontal="center" vertical="center" wrapText="1"/>
    </xf>
    <xf numFmtId="0" fontId="7" fillId="4" borderId="14" xfId="2" applyFont="1" applyFill="1" applyBorder="1" applyAlignment="1">
      <alignment vertical="center"/>
    </xf>
    <xf numFmtId="0" fontId="2" fillId="4" borderId="14" xfId="2" applyFont="1" applyFill="1" applyBorder="1" applyAlignment="1">
      <alignment horizontal="center" vertical="center" wrapText="1"/>
    </xf>
    <xf numFmtId="0" fontId="7" fillId="7" borderId="4" xfId="2" applyFont="1" applyFill="1" applyBorder="1" applyAlignment="1">
      <alignment horizontal="center" vertical="center"/>
    </xf>
    <xf numFmtId="0" fontId="11" fillId="7" borderId="14" xfId="2" applyFont="1" applyFill="1" applyBorder="1" applyAlignment="1">
      <alignment horizontal="left" vertical="center" wrapText="1"/>
    </xf>
    <xf numFmtId="0" fontId="9" fillId="7" borderId="14" xfId="2" applyFont="1" applyFill="1" applyBorder="1" applyAlignment="1">
      <alignment horizontal="left" vertical="center" wrapText="1"/>
    </xf>
    <xf numFmtId="0" fontId="7" fillId="7" borderId="14" xfId="2" applyFont="1" applyFill="1" applyBorder="1" applyAlignment="1">
      <alignment horizontal="center" vertical="center"/>
    </xf>
    <xf numFmtId="14" fontId="9" fillId="7" borderId="14" xfId="2" applyNumberFormat="1" applyFont="1" applyFill="1" applyBorder="1" applyAlignment="1">
      <alignment horizontal="center" vertical="center" wrapText="1"/>
    </xf>
    <xf numFmtId="0" fontId="9" fillId="7" borderId="14" xfId="2" applyFont="1" applyFill="1" applyBorder="1" applyAlignment="1">
      <alignment horizontal="center" vertical="center" wrapText="1"/>
    </xf>
    <xf numFmtId="165" fontId="9" fillId="7" borderId="14" xfId="2" applyNumberFormat="1" applyFont="1" applyFill="1" applyBorder="1" applyAlignment="1">
      <alignment horizontal="center" vertical="center" wrapText="1"/>
    </xf>
    <xf numFmtId="0" fontId="7" fillId="7" borderId="15" xfId="2" applyFont="1" applyFill="1" applyBorder="1" applyAlignment="1">
      <alignment horizontal="center" vertical="center"/>
    </xf>
    <xf numFmtId="0" fontId="7" fillId="4" borderId="15" xfId="2" applyFont="1" applyFill="1" applyBorder="1" applyAlignment="1">
      <alignment horizontal="center" vertical="center" wrapText="1"/>
    </xf>
    <xf numFmtId="17" fontId="7" fillId="5" borderId="15" xfId="2" applyNumberFormat="1" applyFont="1" applyFill="1" applyBorder="1" applyAlignment="1">
      <alignment horizontal="center" vertical="center" wrapText="1"/>
    </xf>
    <xf numFmtId="0" fontId="7" fillId="5" borderId="16" xfId="2" applyFont="1" applyFill="1" applyBorder="1" applyAlignment="1">
      <alignment horizontal="center" vertical="center"/>
    </xf>
    <xf numFmtId="0" fontId="7" fillId="0" borderId="14" xfId="2" applyFont="1" applyBorder="1" applyAlignment="1">
      <alignment horizontal="center" vertical="center"/>
    </xf>
    <xf numFmtId="0" fontId="7" fillId="7" borderId="14" xfId="2" applyFont="1" applyFill="1" applyBorder="1" applyAlignment="1">
      <alignment horizontal="center" vertical="center" wrapText="1"/>
    </xf>
    <xf numFmtId="17" fontId="7" fillId="7" borderId="14" xfId="2" applyNumberFormat="1" applyFont="1" applyFill="1" applyBorder="1" applyAlignment="1">
      <alignment horizontal="center" vertical="center" wrapText="1"/>
    </xf>
    <xf numFmtId="0" fontId="11" fillId="4" borderId="14" xfId="2" applyFont="1" applyFill="1" applyBorder="1" applyAlignment="1">
      <alignment vertical="center" wrapText="1"/>
    </xf>
    <xf numFmtId="0" fontId="9" fillId="4" borderId="14" xfId="2" applyFont="1" applyFill="1" applyBorder="1" applyAlignment="1">
      <alignment vertical="center" wrapText="1"/>
    </xf>
    <xf numFmtId="0" fontId="7" fillId="7" borderId="15" xfId="2" applyFont="1" applyFill="1" applyBorder="1" applyAlignment="1">
      <alignment horizontal="center" vertical="center" wrapText="1"/>
    </xf>
    <xf numFmtId="0" fontId="7" fillId="0" borderId="4" xfId="2" applyFont="1" applyBorder="1" applyAlignment="1">
      <alignment horizontal="center" vertical="center"/>
    </xf>
    <xf numFmtId="0" fontId="9" fillId="0" borderId="14" xfId="2" applyFont="1" applyBorder="1" applyAlignment="1">
      <alignment horizontal="left" vertical="center" wrapText="1"/>
    </xf>
    <xf numFmtId="14" fontId="9" fillId="0" borderId="14" xfId="2" applyNumberFormat="1" applyFont="1" applyBorder="1" applyAlignment="1">
      <alignment horizontal="center" vertical="center" wrapText="1"/>
    </xf>
    <xf numFmtId="0" fontId="9" fillId="0" borderId="14" xfId="2" applyFont="1" applyBorder="1" applyAlignment="1">
      <alignment horizontal="center" vertical="center" wrapText="1"/>
    </xf>
    <xf numFmtId="165" fontId="9" fillId="0" borderId="14" xfId="2" applyNumberFormat="1" applyFont="1" applyBorder="1" applyAlignment="1">
      <alignment horizontal="center" vertical="center" wrapText="1"/>
    </xf>
    <xf numFmtId="0" fontId="7" fillId="0" borderId="7" xfId="2" applyFont="1" applyBorder="1" applyAlignment="1">
      <alignment horizontal="center" vertical="center"/>
    </xf>
    <xf numFmtId="0" fontId="7" fillId="0" borderId="7" xfId="2" applyFont="1" applyBorder="1" applyAlignment="1">
      <alignment horizontal="center" vertical="center" wrapText="1"/>
    </xf>
    <xf numFmtId="0" fontId="7" fillId="4" borderId="13" xfId="2" applyFont="1" applyFill="1" applyBorder="1" applyAlignment="1">
      <alignment horizontal="center" vertical="center"/>
    </xf>
    <xf numFmtId="0" fontId="7" fillId="4" borderId="13" xfId="2" applyFont="1" applyFill="1" applyBorder="1" applyAlignment="1">
      <alignment horizontal="center" vertical="center" wrapText="1"/>
    </xf>
    <xf numFmtId="165" fontId="2" fillId="4" borderId="14" xfId="2" applyNumberFormat="1" applyFont="1" applyFill="1" applyBorder="1" applyAlignment="1">
      <alignment horizontal="center" vertical="center" wrapText="1"/>
    </xf>
    <xf numFmtId="17" fontId="7" fillId="4" borderId="14" xfId="2" applyNumberFormat="1" applyFont="1" applyFill="1" applyBorder="1" applyAlignment="1">
      <alignment horizontal="center" vertical="center" wrapText="1"/>
    </xf>
    <xf numFmtId="0" fontId="7" fillId="4" borderId="0" xfId="2" applyFont="1" applyFill="1" applyAlignment="1">
      <alignment horizontal="center" vertical="center"/>
    </xf>
    <xf numFmtId="14" fontId="2" fillId="4" borderId="14" xfId="2" applyNumberFormat="1" applyFont="1" applyFill="1" applyBorder="1" applyAlignment="1">
      <alignment horizontal="center" vertical="center" wrapText="1"/>
    </xf>
    <xf numFmtId="0" fontId="6" fillId="5" borderId="16" xfId="2" applyFont="1" applyFill="1" applyBorder="1" applyAlignment="1">
      <alignment horizontal="center" vertical="center"/>
    </xf>
    <xf numFmtId="0" fontId="14" fillId="0" borderId="16" xfId="2" applyFont="1" applyBorder="1" applyAlignment="1">
      <alignment wrapText="1"/>
    </xf>
    <xf numFmtId="0" fontId="9" fillId="6" borderId="16" xfId="1" applyFont="1" applyFill="1" applyBorder="1" applyAlignment="1">
      <alignment horizontal="left" vertical="center" wrapText="1"/>
    </xf>
    <xf numFmtId="17" fontId="9" fillId="5" borderId="14" xfId="1" applyNumberFormat="1" applyFont="1" applyFill="1" applyBorder="1" applyAlignment="1">
      <alignment horizontal="left" vertical="center" wrapText="1"/>
    </xf>
    <xf numFmtId="0" fontId="7" fillId="0" borderId="0" xfId="2" applyFont="1" applyFill="1" applyAlignment="1">
      <alignment vertical="center"/>
    </xf>
    <xf numFmtId="0" fontId="7" fillId="0" borderId="0" xfId="2" applyFont="1" applyFill="1" applyAlignment="1"/>
    <xf numFmtId="0" fontId="11" fillId="5" borderId="14" xfId="2" applyFont="1" applyFill="1" applyBorder="1" applyAlignment="1">
      <alignment horizontal="left" vertical="center" wrapText="1"/>
    </xf>
    <xf numFmtId="0" fontId="7" fillId="3" borderId="7" xfId="2" applyFont="1" applyFill="1" applyBorder="1" applyAlignment="1">
      <alignment horizontal="center" vertical="center"/>
    </xf>
    <xf numFmtId="0" fontId="7" fillId="3" borderId="12" xfId="2" applyFont="1" applyFill="1" applyBorder="1" applyAlignment="1">
      <alignment horizontal="center" vertical="center"/>
    </xf>
    <xf numFmtId="0" fontId="9" fillId="6" borderId="14" xfId="2" applyFont="1" applyFill="1" applyBorder="1" applyAlignment="1">
      <alignment horizontal="center" vertical="center" wrapText="1"/>
    </xf>
    <xf numFmtId="0" fontId="9" fillId="5" borderId="14" xfId="2" applyFont="1" applyFill="1" applyBorder="1" applyAlignment="1">
      <alignment horizontal="center" vertical="center" wrapText="1"/>
    </xf>
    <xf numFmtId="0" fontId="9" fillId="5" borderId="14" xfId="1" applyFont="1" applyFill="1" applyBorder="1" applyAlignment="1">
      <alignment horizontal="left" vertical="center" wrapText="1"/>
    </xf>
    <xf numFmtId="0" fontId="9" fillId="5" borderId="14" xfId="2" applyFont="1" applyFill="1" applyBorder="1" applyAlignment="1">
      <alignment horizontal="left" vertical="center" wrapText="1"/>
    </xf>
    <xf numFmtId="0" fontId="9" fillId="5" borderId="14" xfId="2" applyFont="1" applyFill="1" applyBorder="1" applyAlignment="1">
      <alignment horizontal="center" vertical="center" wrapText="1"/>
    </xf>
    <xf numFmtId="0" fontId="9" fillId="5" borderId="14" xfId="1" applyFont="1" applyFill="1" applyBorder="1" applyAlignment="1">
      <alignment horizontal="left" vertical="center" wrapText="1"/>
    </xf>
    <xf numFmtId="0" fontId="12" fillId="5" borderId="14" xfId="2" applyFont="1" applyFill="1" applyBorder="1" applyAlignment="1">
      <alignment horizontal="center" vertical="center" wrapText="1"/>
    </xf>
    <xf numFmtId="0" fontId="9" fillId="5" borderId="14" xfId="2" applyFont="1" applyFill="1" applyBorder="1" applyAlignment="1">
      <alignment horizontal="left" vertical="center" wrapText="1"/>
    </xf>
    <xf numFmtId="0" fontId="9" fillId="5" borderId="14" xfId="2" applyFont="1" applyFill="1" applyBorder="1" applyAlignment="1">
      <alignment horizontal="center" vertical="center" wrapText="1"/>
    </xf>
    <xf numFmtId="165" fontId="2" fillId="5" borderId="14" xfId="2" applyNumberFormat="1" applyFont="1" applyFill="1" applyBorder="1" applyAlignment="1">
      <alignment horizontal="center" vertical="center" wrapText="1"/>
    </xf>
    <xf numFmtId="0" fontId="9" fillId="0" borderId="2" xfId="2" applyFont="1" applyFill="1" applyBorder="1" applyAlignment="1">
      <alignment horizontal="center" vertical="center" wrapText="1"/>
    </xf>
    <xf numFmtId="0" fontId="9" fillId="5" borderId="14" xfId="1" applyFont="1" applyFill="1" applyBorder="1" applyAlignment="1">
      <alignment horizontal="left" vertical="center" wrapText="1"/>
    </xf>
    <xf numFmtId="0" fontId="9" fillId="5" borderId="14" xfId="1" applyFont="1" applyFill="1" applyBorder="1" applyAlignment="1">
      <alignment horizontal="center" vertical="center" wrapText="1"/>
    </xf>
    <xf numFmtId="0" fontId="9" fillId="5" borderId="14" xfId="2" applyFont="1" applyFill="1" applyBorder="1" applyAlignment="1">
      <alignment horizontal="center" vertical="center" wrapText="1"/>
    </xf>
    <xf numFmtId="0" fontId="7" fillId="5" borderId="15" xfId="2" applyFont="1" applyFill="1" applyBorder="1" applyAlignment="1">
      <alignment horizontal="center" vertical="center"/>
    </xf>
    <xf numFmtId="0" fontId="9" fillId="4" borderId="14" xfId="2" applyFont="1" applyFill="1" applyBorder="1" applyAlignment="1">
      <alignment horizontal="center" vertical="center" wrapText="1"/>
    </xf>
    <xf numFmtId="0" fontId="9" fillId="5" borderId="14" xfId="2" applyFont="1" applyFill="1" applyBorder="1" applyAlignment="1">
      <alignment horizontal="left" vertical="center" wrapText="1"/>
    </xf>
    <xf numFmtId="0" fontId="9" fillId="5" borderId="14" xfId="2" applyFont="1" applyFill="1" applyBorder="1" applyAlignment="1">
      <alignment horizontal="center" vertical="center" wrapText="1"/>
    </xf>
    <xf numFmtId="0" fontId="9" fillId="5" borderId="15" xfId="2" applyFont="1" applyFill="1" applyBorder="1" applyAlignment="1">
      <alignment horizontal="left" vertical="center" wrapText="1"/>
    </xf>
    <xf numFmtId="0" fontId="9" fillId="5" borderId="14" xfId="1" applyFont="1" applyFill="1" applyBorder="1" applyAlignment="1">
      <alignment horizontal="left" vertical="center" wrapText="1"/>
    </xf>
    <xf numFmtId="0" fontId="9" fillId="7" borderId="14" xfId="2" applyFont="1" applyFill="1" applyBorder="1" applyAlignment="1">
      <alignment horizontal="center" vertical="center" wrapText="1"/>
    </xf>
    <xf numFmtId="0" fontId="9" fillId="0" borderId="14" xfId="2" applyFont="1" applyBorder="1" applyAlignment="1">
      <alignment horizontal="left" vertical="center" wrapText="1"/>
    </xf>
    <xf numFmtId="0" fontId="9" fillId="5" borderId="16" xfId="2" applyFont="1" applyFill="1" applyBorder="1" applyAlignment="1">
      <alignment horizontal="center" vertical="center" wrapText="1"/>
    </xf>
    <xf numFmtId="0" fontId="9" fillId="5" borderId="16" xfId="2" applyFont="1" applyFill="1" applyBorder="1" applyAlignment="1">
      <alignment horizontal="left" vertical="center" wrapText="1"/>
    </xf>
    <xf numFmtId="0" fontId="9" fillId="0" borderId="16" xfId="2" applyFont="1" applyBorder="1" applyAlignment="1">
      <alignment horizontal="left" vertical="center" wrapText="1"/>
    </xf>
    <xf numFmtId="0" fontId="9" fillId="0" borderId="16" xfId="2" applyFont="1" applyBorder="1" applyAlignment="1">
      <alignment horizontal="center" vertical="center" wrapText="1"/>
    </xf>
    <xf numFmtId="14" fontId="9" fillId="5" borderId="16" xfId="2" applyNumberFormat="1" applyFont="1" applyFill="1" applyBorder="1" applyAlignment="1">
      <alignment horizontal="left" vertical="center" wrapText="1"/>
    </xf>
    <xf numFmtId="0" fontId="9" fillId="0" borderId="14" xfId="2" applyFont="1" applyFill="1" applyBorder="1" applyAlignment="1">
      <alignment horizontal="left" vertical="center" wrapText="1"/>
    </xf>
    <xf numFmtId="0" fontId="9" fillId="0" borderId="16" xfId="2" applyFont="1" applyFill="1" applyBorder="1" applyAlignment="1">
      <alignment vertical="center" wrapText="1"/>
    </xf>
    <xf numFmtId="0" fontId="9" fillId="0" borderId="16" xfId="2" applyFont="1" applyBorder="1" applyAlignment="1">
      <alignment vertical="center" wrapText="1"/>
    </xf>
    <xf numFmtId="0" fontId="9" fillId="0" borderId="16" xfId="2" applyFont="1" applyFill="1" applyBorder="1" applyAlignment="1">
      <alignment horizontal="center" vertical="center" wrapText="1"/>
    </xf>
    <xf numFmtId="0" fontId="9" fillId="5" borderId="14" xfId="1" applyFont="1" applyFill="1" applyBorder="1" applyAlignment="1">
      <alignment horizontal="center" vertical="center" wrapText="1"/>
    </xf>
    <xf numFmtId="0" fontId="4" fillId="5" borderId="16" xfId="2" applyFont="1" applyFill="1" applyBorder="1" applyAlignment="1">
      <alignment horizontal="center" vertical="center" wrapText="1"/>
    </xf>
    <xf numFmtId="0" fontId="9" fillId="5" borderId="14" xfId="1" applyFont="1" applyFill="1" applyBorder="1" applyAlignment="1">
      <alignment horizontal="center" vertical="center" wrapText="1"/>
    </xf>
    <xf numFmtId="0" fontId="4" fillId="0" borderId="16" xfId="2" applyFont="1" applyBorder="1" applyAlignment="1">
      <alignment horizontal="center" vertical="center" wrapText="1"/>
    </xf>
    <xf numFmtId="0" fontId="7" fillId="9" borderId="4" xfId="2" applyFont="1" applyFill="1" applyBorder="1" applyAlignment="1">
      <alignment horizontal="center" vertical="center"/>
    </xf>
    <xf numFmtId="0" fontId="11" fillId="10" borderId="14" xfId="1" applyFont="1" applyFill="1" applyBorder="1" applyAlignment="1">
      <alignment horizontal="left" vertical="center" wrapText="1"/>
    </xf>
    <xf numFmtId="0" fontId="9" fillId="9" borderId="14" xfId="2" applyFont="1" applyFill="1" applyBorder="1" applyAlignment="1">
      <alignment horizontal="left" vertical="center" wrapText="1"/>
    </xf>
    <xf numFmtId="0" fontId="7" fillId="9" borderId="14" xfId="2" applyFont="1" applyFill="1" applyBorder="1" applyAlignment="1">
      <alignment horizontal="center" vertical="center"/>
    </xf>
    <xf numFmtId="14" fontId="9" fillId="9" borderId="14" xfId="2" applyNumberFormat="1" applyFont="1" applyFill="1" applyBorder="1" applyAlignment="1">
      <alignment horizontal="center" vertical="center" wrapText="1"/>
    </xf>
    <xf numFmtId="0" fontId="9" fillId="9" borderId="14" xfId="2" applyFont="1" applyFill="1" applyBorder="1" applyAlignment="1">
      <alignment horizontal="center" vertical="center" wrapText="1"/>
    </xf>
    <xf numFmtId="165" fontId="9" fillId="9" borderId="14" xfId="2" applyNumberFormat="1" applyFont="1" applyFill="1" applyBorder="1" applyAlignment="1">
      <alignment horizontal="center" vertical="center" wrapText="1"/>
    </xf>
    <xf numFmtId="0" fontId="9" fillId="9" borderId="15" xfId="2" applyFont="1" applyFill="1" applyBorder="1" applyAlignment="1">
      <alignment horizontal="left" vertical="center" wrapText="1"/>
    </xf>
    <xf numFmtId="0" fontId="9" fillId="5" borderId="14" xfId="1" applyFont="1" applyFill="1" applyBorder="1" applyAlignment="1">
      <alignment horizontal="center" vertical="center" wrapText="1"/>
    </xf>
    <xf numFmtId="0" fontId="9" fillId="5" borderId="14" xfId="1" applyFont="1" applyFill="1" applyBorder="1" applyAlignment="1">
      <alignment horizontal="center" vertical="center" wrapText="1"/>
    </xf>
    <xf numFmtId="0" fontId="9" fillId="5" borderId="14" xfId="1" applyFont="1" applyFill="1" applyBorder="1" applyAlignment="1">
      <alignment horizontal="left" vertical="center" wrapText="1"/>
    </xf>
    <xf numFmtId="0" fontId="9" fillId="5" borderId="14" xfId="1" applyFont="1" applyFill="1" applyBorder="1" applyAlignment="1">
      <alignment horizontal="center" vertical="center" wrapText="1"/>
    </xf>
    <xf numFmtId="0" fontId="9" fillId="5" borderId="14" xfId="1" applyFont="1" applyFill="1" applyBorder="1" applyAlignment="1">
      <alignment horizontal="center" vertical="center" wrapText="1"/>
    </xf>
    <xf numFmtId="0" fontId="9" fillId="5" borderId="14" xfId="1" applyFont="1" applyFill="1" applyBorder="1" applyAlignment="1">
      <alignment horizontal="center" vertical="center" wrapText="1"/>
    </xf>
    <xf numFmtId="0" fontId="7" fillId="6" borderId="4" xfId="2" applyFont="1" applyFill="1" applyBorder="1" applyAlignment="1">
      <alignment horizontal="center" vertical="center"/>
    </xf>
    <xf numFmtId="0" fontId="9" fillId="6" borderId="14" xfId="2" applyFont="1" applyFill="1" applyBorder="1" applyAlignment="1">
      <alignment horizontal="left" vertical="center" wrapText="1"/>
    </xf>
    <xf numFmtId="14" fontId="9" fillId="6" borderId="14" xfId="2" applyNumberFormat="1" applyFont="1" applyFill="1" applyBorder="1" applyAlignment="1">
      <alignment horizontal="center" vertical="center" wrapText="1"/>
    </xf>
    <xf numFmtId="165" fontId="9" fillId="6" borderId="14" xfId="2" applyNumberFormat="1" applyFont="1" applyFill="1" applyBorder="1" applyAlignment="1">
      <alignment horizontal="center" vertical="center" wrapText="1"/>
    </xf>
    <xf numFmtId="0" fontId="7" fillId="8" borderId="14" xfId="2" applyFont="1" applyFill="1" applyBorder="1" applyAlignment="1">
      <alignment horizontal="center" vertical="center" wrapText="1"/>
    </xf>
    <xf numFmtId="0" fontId="9" fillId="6" borderId="16" xfId="2" applyFont="1" applyFill="1" applyBorder="1" applyAlignment="1">
      <alignment horizontal="left" vertical="center" wrapText="1"/>
    </xf>
    <xf numFmtId="0" fontId="9" fillId="6" borderId="16" xfId="2" applyFont="1" applyFill="1" applyBorder="1" applyAlignment="1">
      <alignment horizontal="center" vertical="center" wrapText="1"/>
    </xf>
    <xf numFmtId="0" fontId="0" fillId="8" borderId="0" xfId="0" applyFont="1" applyFill="1" applyAlignment="1"/>
    <xf numFmtId="0" fontId="7" fillId="8" borderId="0" xfId="2" applyFont="1" applyFill="1" applyAlignment="1">
      <alignment vertical="center"/>
    </xf>
    <xf numFmtId="0" fontId="7" fillId="8" borderId="0" xfId="2" applyFont="1" applyFill="1" applyAlignment="1"/>
    <xf numFmtId="0" fontId="7" fillId="9" borderId="14" xfId="2" applyFont="1" applyFill="1" applyBorder="1" applyAlignment="1">
      <alignment horizontal="left" vertical="center" wrapText="1"/>
    </xf>
    <xf numFmtId="0" fontId="7" fillId="9" borderId="14" xfId="2" applyFont="1" applyFill="1" applyBorder="1" applyAlignment="1">
      <alignment horizontal="center" vertical="center" wrapText="1"/>
    </xf>
    <xf numFmtId="0" fontId="7" fillId="9" borderId="15" xfId="2" applyFont="1" applyFill="1" applyBorder="1" applyAlignment="1">
      <alignment horizontal="center" vertical="center" wrapText="1"/>
    </xf>
    <xf numFmtId="0" fontId="9" fillId="5" borderId="14" xfId="2" applyFont="1" applyFill="1" applyBorder="1" applyAlignment="1">
      <alignment horizontal="left" vertical="center" wrapText="1"/>
    </xf>
    <xf numFmtId="0" fontId="9" fillId="5" borderId="14" xfId="2" applyFont="1" applyFill="1" applyBorder="1" applyAlignment="1">
      <alignment horizontal="center" vertical="center" wrapText="1"/>
    </xf>
    <xf numFmtId="0" fontId="9" fillId="5" borderId="4" xfId="2" applyFont="1" applyFill="1" applyBorder="1" applyAlignment="1">
      <alignment horizontal="left" vertical="center" wrapText="1"/>
    </xf>
    <xf numFmtId="17" fontId="9" fillId="5" borderId="16" xfId="2" applyNumberFormat="1" applyFont="1" applyFill="1" applyBorder="1" applyAlignment="1">
      <alignment horizontal="center" vertical="center" wrapText="1"/>
    </xf>
    <xf numFmtId="0" fontId="9" fillId="5" borderId="16" xfId="2" applyFont="1" applyFill="1" applyBorder="1" applyAlignment="1">
      <alignment horizontal="center" vertical="center" wrapText="1"/>
    </xf>
    <xf numFmtId="0" fontId="9" fillId="5" borderId="14" xfId="2" applyFont="1" applyFill="1" applyBorder="1" applyAlignment="1">
      <alignment horizontal="center" vertical="center" wrapText="1"/>
    </xf>
    <xf numFmtId="0" fontId="9" fillId="5" borderId="4" xfId="2" applyFont="1" applyFill="1" applyBorder="1" applyAlignment="1">
      <alignment horizontal="left" vertical="center" wrapText="1"/>
    </xf>
    <xf numFmtId="0" fontId="9" fillId="5" borderId="14" xfId="2" applyFont="1" applyFill="1" applyBorder="1" applyAlignment="1">
      <alignment horizontal="left" vertical="center" wrapText="1"/>
    </xf>
    <xf numFmtId="0" fontId="9" fillId="5" borderId="14" xfId="2" applyFont="1" applyFill="1" applyBorder="1" applyAlignment="1">
      <alignment horizontal="center" vertical="center" wrapText="1"/>
    </xf>
    <xf numFmtId="0" fontId="9" fillId="5" borderId="16" xfId="2" applyFont="1" applyFill="1" applyBorder="1" applyAlignment="1">
      <alignment horizontal="left" vertical="center" wrapText="1"/>
    </xf>
    <xf numFmtId="0" fontId="9" fillId="0" borderId="14" xfId="2" applyFont="1" applyFill="1" applyBorder="1" applyAlignment="1">
      <alignment horizontal="left" vertical="center" wrapText="1"/>
    </xf>
    <xf numFmtId="0" fontId="9" fillId="5" borderId="14" xfId="2" applyFont="1" applyFill="1" applyBorder="1" applyAlignment="1">
      <alignment horizontal="center" vertical="center" wrapText="1"/>
    </xf>
    <xf numFmtId="0" fontId="9" fillId="5" borderId="14" xfId="2" applyFont="1" applyFill="1" applyBorder="1" applyAlignment="1">
      <alignment horizontal="center" vertical="center" wrapText="1"/>
    </xf>
    <xf numFmtId="0" fontId="9" fillId="5" borderId="14" xfId="2" applyFont="1" applyFill="1" applyBorder="1" applyAlignment="1">
      <alignment horizontal="center" vertical="center" wrapText="1"/>
    </xf>
    <xf numFmtId="0" fontId="9" fillId="5" borderId="14" xfId="2" applyFont="1" applyFill="1" applyBorder="1" applyAlignment="1">
      <alignment horizontal="left" vertical="center" wrapText="1"/>
    </xf>
    <xf numFmtId="0" fontId="9" fillId="5" borderId="14" xfId="2" applyFont="1" applyFill="1" applyBorder="1" applyAlignment="1">
      <alignment horizontal="center" vertical="center" wrapText="1"/>
    </xf>
    <xf numFmtId="0" fontId="9" fillId="5" borderId="17" xfId="2" applyFont="1" applyFill="1" applyBorder="1" applyAlignment="1">
      <alignment horizontal="left" vertical="center" wrapText="1"/>
    </xf>
    <xf numFmtId="0" fontId="9" fillId="4" borderId="14" xfId="2" applyFont="1" applyFill="1" applyBorder="1" applyAlignment="1">
      <alignment horizontal="left" vertical="center" wrapText="1"/>
    </xf>
    <xf numFmtId="0" fontId="7" fillId="5" borderId="13" xfId="2" applyFont="1" applyFill="1" applyBorder="1" applyAlignment="1">
      <alignment horizontal="left" vertical="center" wrapText="1"/>
    </xf>
    <xf numFmtId="0" fontId="9" fillId="5" borderId="14" xfId="2" applyFont="1" applyFill="1" applyBorder="1" applyAlignment="1">
      <alignment horizontal="center" vertical="center" wrapText="1"/>
    </xf>
    <xf numFmtId="165" fontId="9" fillId="5" borderId="13" xfId="2" applyNumberFormat="1" applyFont="1" applyFill="1" applyBorder="1" applyAlignment="1">
      <alignment horizontal="center" vertical="center" wrapText="1"/>
    </xf>
    <xf numFmtId="0" fontId="9" fillId="4" borderId="2" xfId="2" applyFont="1" applyFill="1" applyBorder="1" applyAlignment="1">
      <alignment horizontal="center" vertical="center" wrapText="1"/>
    </xf>
    <xf numFmtId="0" fontId="9" fillId="5" borderId="15" xfId="2" applyFont="1" applyFill="1" applyBorder="1" applyAlignment="1">
      <alignment horizontal="left" vertical="center" wrapText="1"/>
    </xf>
    <xf numFmtId="165" fontId="9" fillId="5" borderId="15" xfId="2" applyNumberFormat="1" applyFont="1" applyFill="1" applyBorder="1" applyAlignment="1">
      <alignment horizontal="center" vertical="center" wrapText="1"/>
    </xf>
    <xf numFmtId="0" fontId="7" fillId="4" borderId="4" xfId="2" applyFont="1" applyFill="1" applyBorder="1" applyAlignment="1">
      <alignment horizontal="center" vertical="center"/>
    </xf>
    <xf numFmtId="0" fontId="7" fillId="5" borderId="15" xfId="2" applyFont="1" applyFill="1" applyBorder="1" applyAlignment="1">
      <alignment horizontal="center" vertical="center"/>
    </xf>
    <xf numFmtId="0" fontId="7" fillId="5" borderId="13" xfId="2" applyFont="1" applyFill="1" applyBorder="1" applyAlignment="1">
      <alignment horizontal="center" vertical="center" wrapText="1"/>
    </xf>
    <xf numFmtId="17" fontId="7" fillId="5" borderId="15" xfId="2" applyNumberFormat="1" applyFont="1" applyFill="1" applyBorder="1" applyAlignment="1">
      <alignment horizontal="center" vertical="center" wrapText="1"/>
    </xf>
    <xf numFmtId="0" fontId="7" fillId="5" borderId="16" xfId="2" applyFont="1" applyFill="1" applyBorder="1" applyAlignment="1">
      <alignment horizontal="center" vertical="center"/>
    </xf>
    <xf numFmtId="0" fontId="7" fillId="4" borderId="13" xfId="2" applyFont="1" applyFill="1" applyBorder="1" applyAlignment="1">
      <alignment horizontal="center" vertical="center"/>
    </xf>
    <xf numFmtId="0" fontId="9" fillId="4" borderId="15" xfId="2" applyFont="1" applyFill="1" applyBorder="1" applyAlignment="1">
      <alignment horizontal="left" vertical="center" wrapText="1"/>
    </xf>
    <xf numFmtId="0" fontId="7" fillId="0" borderId="0" xfId="2" applyFont="1" applyFill="1" applyAlignment="1">
      <alignment vertical="center"/>
    </xf>
    <xf numFmtId="0" fontId="7" fillId="0" borderId="0" xfId="2" applyFont="1" applyFill="1" applyAlignment="1"/>
    <xf numFmtId="0" fontId="7" fillId="3" borderId="13" xfId="2" applyFont="1" applyFill="1" applyBorder="1" applyAlignment="1">
      <alignment horizontal="center" vertical="center"/>
    </xf>
    <xf numFmtId="0" fontId="7" fillId="3" borderId="7" xfId="2" applyFont="1" applyFill="1" applyBorder="1" applyAlignment="1">
      <alignment horizontal="center" vertical="center"/>
    </xf>
    <xf numFmtId="0" fontId="0" fillId="0" borderId="0" xfId="0" applyFont="1" applyAlignment="1">
      <alignment horizontal="center" vertical="center"/>
    </xf>
    <xf numFmtId="0" fontId="21" fillId="0" borderId="0" xfId="0" applyFont="1" applyAlignment="1">
      <alignment horizontal="left" vertical="center"/>
    </xf>
    <xf numFmtId="0" fontId="9" fillId="11" borderId="7" xfId="2" applyFont="1" applyFill="1" applyBorder="1" applyAlignment="1">
      <alignment horizontal="center"/>
    </xf>
    <xf numFmtId="164" fontId="9" fillId="12" borderId="13" xfId="2" applyNumberFormat="1" applyFont="1" applyFill="1" applyBorder="1" applyAlignment="1">
      <alignment horizontal="center" vertical="center" wrapText="1"/>
    </xf>
    <xf numFmtId="0" fontId="8" fillId="4" borderId="15" xfId="2" applyFont="1" applyFill="1" applyBorder="1" applyAlignment="1">
      <alignment horizontal="left" vertical="center" wrapText="1"/>
    </xf>
    <xf numFmtId="14" fontId="9" fillId="4" borderId="15" xfId="2" applyNumberFormat="1" applyFont="1" applyFill="1" applyBorder="1" applyAlignment="1">
      <alignment horizontal="center" vertical="center" wrapText="1"/>
    </xf>
    <xf numFmtId="0" fontId="9" fillId="4" borderId="15" xfId="2" applyFont="1" applyFill="1" applyBorder="1" applyAlignment="1">
      <alignment horizontal="center" vertical="center" wrapText="1"/>
    </xf>
    <xf numFmtId="165" fontId="9" fillId="4" borderId="15" xfId="2" applyNumberFormat="1" applyFont="1" applyFill="1" applyBorder="1" applyAlignment="1">
      <alignment horizontal="center" vertical="center" wrapText="1"/>
    </xf>
    <xf numFmtId="0" fontId="7" fillId="4" borderId="8" xfId="2" applyFont="1" applyFill="1" applyBorder="1" applyAlignment="1">
      <alignment horizontal="center" vertical="center"/>
    </xf>
    <xf numFmtId="0" fontId="0" fillId="0" borderId="0" xfId="0" applyFont="1" applyBorder="1" applyAlignment="1">
      <alignment vertical="center"/>
    </xf>
    <xf numFmtId="0" fontId="7" fillId="0" borderId="0" xfId="2" applyFont="1" applyFill="1" applyBorder="1" applyAlignment="1"/>
    <xf numFmtId="0" fontId="7" fillId="4" borderId="16" xfId="2" applyFont="1" applyFill="1" applyBorder="1" applyAlignment="1">
      <alignment horizontal="center" vertical="center"/>
    </xf>
    <xf numFmtId="0" fontId="7" fillId="5" borderId="13" xfId="2" applyFont="1" applyFill="1" applyBorder="1" applyAlignment="1">
      <alignment horizontal="center" vertical="center"/>
    </xf>
    <xf numFmtId="0" fontId="0" fillId="0" borderId="0" xfId="0" applyFont="1" applyAlignment="1">
      <alignment horizontal="right" vertical="center"/>
    </xf>
    <xf numFmtId="0" fontId="0" fillId="0" borderId="16" xfId="0" applyFont="1" applyBorder="1" applyAlignment="1">
      <alignment horizontal="right" vertical="center"/>
    </xf>
    <xf numFmtId="0" fontId="0" fillId="0" borderId="0" xfId="0" applyFont="1" applyAlignment="1">
      <alignment horizontal="right"/>
    </xf>
    <xf numFmtId="0" fontId="0" fillId="0" borderId="16" xfId="0" applyFont="1" applyBorder="1" applyAlignment="1">
      <alignment horizontal="right"/>
    </xf>
    <xf numFmtId="0" fontId="1" fillId="0" borderId="16" xfId="5" applyNumberFormat="1" applyFont="1" applyBorder="1" applyAlignment="1">
      <alignment horizontal="right" vertical="center"/>
    </xf>
    <xf numFmtId="0" fontId="0" fillId="0" borderId="0" xfId="0" applyFont="1" applyBorder="1" applyAlignment="1">
      <alignment horizontal="left" vertical="center"/>
    </xf>
    <xf numFmtId="0" fontId="0" fillId="0" borderId="0" xfId="0" applyFont="1" applyBorder="1" applyAlignment="1">
      <alignment horizontal="right" vertical="center"/>
    </xf>
    <xf numFmtId="0" fontId="7" fillId="5" borderId="18" xfId="2" applyFont="1" applyFill="1" applyBorder="1" applyAlignment="1">
      <alignment horizontal="center" vertical="center"/>
    </xf>
    <xf numFmtId="14" fontId="9" fillId="5" borderId="13" xfId="2" applyNumberFormat="1" applyFont="1" applyFill="1" applyBorder="1" applyAlignment="1">
      <alignment horizontal="center" vertical="center" wrapText="1"/>
    </xf>
    <xf numFmtId="17" fontId="7" fillId="5" borderId="13" xfId="2" applyNumberFormat="1" applyFont="1" applyFill="1" applyBorder="1" applyAlignment="1">
      <alignment horizontal="center" vertical="center" wrapText="1"/>
    </xf>
    <xf numFmtId="0" fontId="9" fillId="5" borderId="13" xfId="2" applyFont="1" applyFill="1" applyBorder="1" applyAlignment="1">
      <alignment horizontal="center" vertical="center" wrapText="1"/>
    </xf>
    <xf numFmtId="0" fontId="7" fillId="5" borderId="9" xfId="2" applyFont="1" applyFill="1" applyBorder="1" applyAlignment="1">
      <alignment horizontal="center" vertical="center"/>
    </xf>
    <xf numFmtId="0" fontId="9" fillId="5" borderId="9" xfId="2" applyFont="1" applyFill="1" applyBorder="1" applyAlignment="1">
      <alignment horizontal="left" vertical="center" wrapText="1"/>
    </xf>
    <xf numFmtId="0" fontId="9" fillId="5" borderId="15" xfId="2" applyFont="1" applyFill="1" applyBorder="1" applyAlignment="1">
      <alignment horizontal="center" vertical="center" wrapText="1"/>
    </xf>
    <xf numFmtId="0" fontId="25" fillId="0" borderId="0" xfId="2" applyFont="1" applyFill="1" applyBorder="1" applyAlignment="1">
      <alignment horizontal="left" vertical="center"/>
    </xf>
    <xf numFmtId="0" fontId="25" fillId="0" borderId="0" xfId="2" applyFont="1" applyFill="1" applyBorder="1" applyAlignment="1">
      <alignment horizontal="left" vertical="center" wrapText="1"/>
    </xf>
    <xf numFmtId="0" fontId="25" fillId="0" borderId="0" xfId="2" applyFont="1" applyFill="1" applyBorder="1" applyAlignment="1"/>
    <xf numFmtId="0" fontId="25" fillId="0" borderId="0" xfId="2" applyFont="1" applyFill="1" applyAlignment="1"/>
    <xf numFmtId="0" fontId="23" fillId="0" borderId="0" xfId="0" applyFont="1" applyAlignment="1"/>
    <xf numFmtId="0" fontId="25" fillId="0" borderId="0" xfId="2" applyFont="1" applyFill="1" applyAlignment="1">
      <alignment vertical="center"/>
    </xf>
    <xf numFmtId="0" fontId="21" fillId="0" borderId="0" xfId="0" applyFont="1"/>
    <xf numFmtId="0" fontId="11" fillId="9" borderId="14" xfId="2" applyFont="1" applyFill="1" applyBorder="1" applyAlignment="1">
      <alignment horizontal="left" vertical="center" wrapText="1"/>
    </xf>
    <xf numFmtId="0" fontId="7" fillId="9" borderId="13" xfId="2" applyFont="1" applyFill="1" applyBorder="1" applyAlignment="1">
      <alignment horizontal="center" vertical="center" wrapText="1"/>
    </xf>
    <xf numFmtId="17" fontId="7" fillId="9" borderId="14" xfId="2" applyNumberFormat="1" applyFont="1" applyFill="1" applyBorder="1" applyAlignment="1">
      <alignment horizontal="center" vertical="center" wrapText="1"/>
    </xf>
    <xf numFmtId="0" fontId="7" fillId="10" borderId="4" xfId="2" applyFont="1" applyFill="1" applyBorder="1" applyAlignment="1">
      <alignment horizontal="center" vertical="center"/>
    </xf>
    <xf numFmtId="0" fontId="11" fillId="10" borderId="14" xfId="2" applyFont="1" applyFill="1" applyBorder="1" applyAlignment="1">
      <alignment horizontal="left" vertical="center" wrapText="1"/>
    </xf>
    <xf numFmtId="0" fontId="9" fillId="10" borderId="14" xfId="2" applyFont="1" applyFill="1" applyBorder="1" applyAlignment="1">
      <alignment horizontal="left" vertical="center" wrapText="1"/>
    </xf>
    <xf numFmtId="14" fontId="9" fillId="10" borderId="14" xfId="2" applyNumberFormat="1" applyFont="1" applyFill="1" applyBorder="1" applyAlignment="1">
      <alignment horizontal="center" vertical="center" wrapText="1"/>
    </xf>
    <xf numFmtId="0" fontId="9" fillId="10" borderId="14" xfId="2" applyFont="1" applyFill="1" applyBorder="1" applyAlignment="1">
      <alignment horizontal="center" vertical="center" wrapText="1"/>
    </xf>
    <xf numFmtId="165" fontId="9" fillId="10" borderId="14" xfId="2" applyNumberFormat="1" applyFont="1" applyFill="1" applyBorder="1" applyAlignment="1">
      <alignment horizontal="center" vertical="center" wrapText="1"/>
    </xf>
    <xf numFmtId="0" fontId="7" fillId="10" borderId="14" xfId="2" applyFont="1" applyFill="1" applyBorder="1" applyAlignment="1">
      <alignment horizontal="center" vertical="center" wrapText="1"/>
    </xf>
    <xf numFmtId="0" fontId="7" fillId="10" borderId="14" xfId="2" applyFont="1" applyFill="1" applyBorder="1" applyAlignment="1">
      <alignment horizontal="center" vertical="center"/>
    </xf>
    <xf numFmtId="0" fontId="7" fillId="6" borderId="4" xfId="2" applyFont="1" applyFill="1" applyBorder="1" applyAlignment="1">
      <alignment horizontal="center" vertical="center" wrapText="1"/>
    </xf>
    <xf numFmtId="0" fontId="9" fillId="3" borderId="10" xfId="2" applyFont="1" applyFill="1" applyBorder="1" applyAlignment="1">
      <alignment horizontal="center" vertical="center"/>
    </xf>
    <xf numFmtId="0" fontId="9" fillId="3" borderId="11" xfId="2" applyFont="1" applyFill="1" applyBorder="1" applyAlignment="1">
      <alignment horizontal="center" vertical="center"/>
    </xf>
    <xf numFmtId="0" fontId="3" fillId="2" borderId="0" xfId="0" applyFont="1" applyFill="1" applyBorder="1" applyAlignment="1">
      <alignment horizontal="center" vertical="center"/>
    </xf>
    <xf numFmtId="0" fontId="4" fillId="0" borderId="0" xfId="0" applyFont="1" applyBorder="1" applyAlignment="1">
      <alignment horizontal="center"/>
    </xf>
    <xf numFmtId="0" fontId="5" fillId="0" borderId="1" xfId="0" applyFont="1" applyBorder="1" applyAlignment="1">
      <alignment horizontal="left" vertical="center"/>
    </xf>
    <xf numFmtId="0" fontId="4" fillId="0" borderId="1" xfId="0" applyFont="1" applyBorder="1"/>
    <xf numFmtId="0" fontId="18" fillId="2" borderId="5" xfId="2" applyFont="1" applyFill="1" applyBorder="1" applyAlignment="1">
      <alignment horizontal="center" vertical="center"/>
    </xf>
    <xf numFmtId="0" fontId="18" fillId="2" borderId="6" xfId="2" applyFont="1" applyFill="1" applyBorder="1" applyAlignment="1">
      <alignment horizontal="center" vertical="center"/>
    </xf>
    <xf numFmtId="0" fontId="22" fillId="2" borderId="0" xfId="0" applyFont="1" applyFill="1" applyBorder="1" applyAlignment="1">
      <alignment horizontal="center" vertical="center"/>
    </xf>
    <xf numFmtId="0" fontId="0" fillId="0" borderId="21" xfId="0" applyFont="1" applyBorder="1" applyAlignment="1">
      <alignment horizontal="left" vertical="center"/>
    </xf>
    <xf numFmtId="0" fontId="0" fillId="0" borderId="22" xfId="0" applyFont="1" applyBorder="1" applyAlignment="1">
      <alignment horizontal="left" vertical="center"/>
    </xf>
    <xf numFmtId="0" fontId="0" fillId="0" borderId="20" xfId="0" applyFont="1" applyBorder="1" applyAlignment="1">
      <alignment horizontal="left" vertical="center"/>
    </xf>
    <xf numFmtId="0" fontId="0" fillId="0" borderId="21" xfId="0" applyFont="1" applyBorder="1" applyAlignment="1">
      <alignment horizontal="left" vertical="center" wrapText="1"/>
    </xf>
    <xf numFmtId="0" fontId="0" fillId="0" borderId="22" xfId="0" applyFont="1" applyBorder="1" applyAlignment="1">
      <alignment horizontal="left" vertical="center" wrapText="1"/>
    </xf>
    <xf numFmtId="0" fontId="0" fillId="0" borderId="20" xfId="0" applyFont="1" applyBorder="1" applyAlignment="1">
      <alignment horizontal="left" vertical="center" wrapText="1"/>
    </xf>
    <xf numFmtId="0" fontId="0" fillId="0" borderId="21" xfId="0" applyFont="1" applyBorder="1" applyAlignment="1">
      <alignment horizontal="left"/>
    </xf>
    <xf numFmtId="0" fontId="0" fillId="0" borderId="22" xfId="0" applyFont="1" applyBorder="1" applyAlignment="1">
      <alignment horizontal="left"/>
    </xf>
    <xf numFmtId="0" fontId="0" fillId="0" borderId="20" xfId="0" applyFont="1" applyBorder="1" applyAlignment="1">
      <alignment horizontal="left"/>
    </xf>
    <xf numFmtId="0" fontId="24" fillId="0" borderId="21" xfId="0" applyFont="1" applyBorder="1" applyAlignment="1">
      <alignment vertical="center" wrapText="1"/>
    </xf>
    <xf numFmtId="0" fontId="24" fillId="0" borderId="22" xfId="0" applyFont="1" applyBorder="1" applyAlignment="1">
      <alignment vertical="center" wrapText="1"/>
    </xf>
    <xf numFmtId="0" fontId="24" fillId="0" borderId="20" xfId="0" applyFont="1" applyBorder="1" applyAlignment="1">
      <alignment vertical="center" wrapText="1"/>
    </xf>
    <xf numFmtId="0" fontId="24" fillId="0" borderId="21" xfId="0" applyFont="1" applyBorder="1" applyAlignment="1">
      <alignment horizontal="left" vertical="center"/>
    </xf>
    <xf numFmtId="0" fontId="24" fillId="0" borderId="22" xfId="0" applyFont="1" applyBorder="1" applyAlignment="1">
      <alignment horizontal="left" vertical="center"/>
    </xf>
    <xf numFmtId="0" fontId="24" fillId="0" borderId="20" xfId="0" applyFont="1" applyBorder="1" applyAlignment="1">
      <alignment horizontal="left" vertical="center"/>
    </xf>
    <xf numFmtId="0" fontId="24" fillId="0" borderId="26" xfId="0" applyFont="1" applyBorder="1" applyAlignment="1">
      <alignment horizontal="left" vertical="center"/>
    </xf>
    <xf numFmtId="0" fontId="24" fillId="0" borderId="3" xfId="0" applyFont="1" applyBorder="1" applyAlignment="1">
      <alignment horizontal="left" vertical="center"/>
    </xf>
    <xf numFmtId="0" fontId="24" fillId="0" borderId="4" xfId="0" applyFont="1" applyBorder="1" applyAlignment="1">
      <alignment horizontal="left" vertical="center"/>
    </xf>
    <xf numFmtId="0" fontId="24" fillId="0" borderId="25" xfId="0" applyFont="1" applyBorder="1" applyAlignment="1">
      <alignment horizontal="left" vertical="center"/>
    </xf>
    <xf numFmtId="0" fontId="24" fillId="0" borderId="0" xfId="0" applyFont="1" applyBorder="1" applyAlignment="1">
      <alignment horizontal="left" vertical="center"/>
    </xf>
    <xf numFmtId="0" fontId="24" fillId="0" borderId="19" xfId="0" applyFont="1" applyBorder="1" applyAlignment="1">
      <alignment horizontal="left" vertical="center"/>
    </xf>
    <xf numFmtId="0" fontId="24" fillId="0" borderId="23" xfId="0" applyFont="1" applyBorder="1" applyAlignment="1">
      <alignment horizontal="left" vertical="center"/>
    </xf>
    <xf numFmtId="0" fontId="24" fillId="0" borderId="24" xfId="0" applyFont="1" applyBorder="1" applyAlignment="1">
      <alignment horizontal="left" vertical="center"/>
    </xf>
    <xf numFmtId="0" fontId="24" fillId="0" borderId="18" xfId="0" applyFont="1" applyBorder="1" applyAlignment="1">
      <alignment horizontal="left" vertical="center"/>
    </xf>
    <xf numFmtId="0" fontId="26" fillId="6" borderId="0" xfId="2" applyFont="1" applyFill="1" applyBorder="1" applyAlignment="1">
      <alignment horizontal="left" vertical="center"/>
    </xf>
    <xf numFmtId="0" fontId="7" fillId="3" borderId="12" xfId="2" applyFont="1" applyFill="1" applyBorder="1" applyAlignment="1">
      <alignment horizontal="center" vertical="center"/>
    </xf>
    <xf numFmtId="0" fontId="7" fillId="3" borderId="7" xfId="2" applyFont="1" applyFill="1" applyBorder="1" applyAlignment="1">
      <alignment horizontal="center" vertical="center"/>
    </xf>
    <xf numFmtId="0" fontId="7" fillId="3" borderId="10" xfId="2" applyFont="1" applyFill="1" applyBorder="1" applyAlignment="1">
      <alignment horizontal="center" vertical="center"/>
    </xf>
    <xf numFmtId="0" fontId="7" fillId="3" borderId="11" xfId="2" applyFont="1" applyFill="1" applyBorder="1" applyAlignment="1">
      <alignment horizontal="center" vertical="center"/>
    </xf>
  </cellXfs>
  <cellStyles count="9">
    <cellStyle name="Normal" xfId="0" builtinId="0"/>
    <cellStyle name="Normal 2" xfId="3" xr:uid="{00000000-0005-0000-0000-000001000000}"/>
    <cellStyle name="Normal 2 2" xfId="7" xr:uid="{00000000-0005-0000-0000-000001000000}"/>
    <cellStyle name="Normal 3" xfId="1" xr:uid="{3A429ED1-CDB2-407C-9C53-39CCC983DCD4}"/>
    <cellStyle name="Normal 4" xfId="2" xr:uid="{00000000-0005-0000-0000-000030000000}"/>
    <cellStyle name="Normal 5" xfId="6" xr:uid="{00000000-0005-0000-0000-000034000000}"/>
    <cellStyle name="Porcentagem 2" xfId="4" xr:uid="{00000000-0005-0000-0000-000003000000}"/>
    <cellStyle name="Porcentagem 2 2" xfId="8" xr:uid="{00000000-0005-0000-0000-000003000000}"/>
    <cellStyle name="Vírgula" xfId="5"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F048E-A372-45D2-9427-342728616E3B}">
  <dimension ref="A1:AH178"/>
  <sheetViews>
    <sheetView tabSelected="1" topLeftCell="A9" zoomScale="70" zoomScaleNormal="70" workbookViewId="0">
      <selection activeCell="F35" sqref="F35"/>
    </sheetView>
  </sheetViews>
  <sheetFormatPr defaultColWidth="14.453125" defaultRowHeight="14.5" x14ac:dyDescent="0.35"/>
  <cols>
    <col min="1" max="1" width="11.26953125" style="2" customWidth="1"/>
    <col min="2" max="2" width="40.1796875" style="2" customWidth="1"/>
    <col min="3" max="3" width="26.26953125" style="2" customWidth="1"/>
    <col min="4" max="4" width="13.7265625" style="2" customWidth="1"/>
    <col min="5" max="5" width="11.54296875" style="2" bestFit="1" customWidth="1"/>
    <col min="6" max="6" width="24.54296875" style="2" customWidth="1"/>
    <col min="7" max="7" width="20.26953125" style="2" bestFit="1" customWidth="1"/>
    <col min="8" max="8" width="25.1796875" style="2" customWidth="1"/>
    <col min="9" max="9" width="18" style="2" customWidth="1"/>
    <col min="10" max="10" width="22.26953125" style="2" customWidth="1"/>
    <col min="11" max="11" width="27.1796875" style="2" customWidth="1"/>
    <col min="12" max="16384" width="14.453125" style="2"/>
  </cols>
  <sheetData>
    <row r="1" spans="1:11" ht="21" x14ac:dyDescent="0.35">
      <c r="A1" s="232" t="s">
        <v>0</v>
      </c>
      <c r="B1" s="233"/>
      <c r="C1" s="233"/>
      <c r="D1" s="233"/>
      <c r="E1" s="233"/>
      <c r="F1" s="233"/>
      <c r="G1" s="233"/>
      <c r="H1" s="233"/>
      <c r="I1" s="233"/>
      <c r="J1" s="233"/>
      <c r="K1" s="233"/>
    </row>
    <row r="2" spans="1:11" ht="21.5" thickBot="1" x14ac:dyDescent="0.4">
      <c r="A2" s="234" t="s">
        <v>777</v>
      </c>
      <c r="B2" s="235"/>
      <c r="C2" s="235"/>
      <c r="D2" s="235"/>
      <c r="E2" s="235"/>
      <c r="F2" s="235"/>
      <c r="G2" s="235"/>
      <c r="H2" s="235"/>
      <c r="I2" s="235"/>
      <c r="J2" s="235"/>
      <c r="K2" s="235"/>
    </row>
    <row r="3" spans="1:11" ht="15" thickTop="1" x14ac:dyDescent="0.35">
      <c r="A3" s="184"/>
      <c r="B3" s="1"/>
      <c r="C3" s="1"/>
      <c r="D3" s="1"/>
      <c r="E3" s="1"/>
      <c r="F3" s="1"/>
      <c r="G3" s="1"/>
      <c r="H3" s="1"/>
      <c r="I3" s="1"/>
      <c r="J3" s="1"/>
      <c r="K3" s="1"/>
    </row>
    <row r="4" spans="1:11" ht="15.5" x14ac:dyDescent="0.35">
      <c r="A4" s="238" t="s">
        <v>776</v>
      </c>
      <c r="B4" s="238"/>
      <c r="C4" s="238"/>
      <c r="D4" s="238"/>
      <c r="E4" s="238"/>
      <c r="F4" s="238"/>
      <c r="G4" s="238"/>
      <c r="H4" s="238"/>
      <c r="I4" s="238"/>
      <c r="J4" s="238"/>
      <c r="K4" s="238"/>
    </row>
    <row r="5" spans="1:11" ht="33" customHeight="1" x14ac:dyDescent="0.35">
      <c r="A5" s="248" t="s">
        <v>651</v>
      </c>
      <c r="B5" s="249"/>
      <c r="C5" s="249"/>
      <c r="D5" s="249"/>
      <c r="E5" s="249"/>
      <c r="F5" s="249"/>
      <c r="G5" s="249"/>
      <c r="H5" s="249"/>
      <c r="I5" s="249"/>
      <c r="J5" s="249"/>
      <c r="K5" s="250"/>
    </row>
    <row r="6" spans="1:11" x14ac:dyDescent="0.35">
      <c r="A6" s="3"/>
      <c r="B6" s="3"/>
      <c r="C6" s="3"/>
      <c r="D6" s="3"/>
      <c r="E6" s="3"/>
      <c r="F6" s="3"/>
      <c r="G6" s="3"/>
      <c r="H6" s="3"/>
      <c r="I6" s="3"/>
      <c r="J6" s="3"/>
      <c r="K6" s="3"/>
    </row>
    <row r="7" spans="1:11" x14ac:dyDescent="0.35">
      <c r="A7" s="185" t="s">
        <v>652</v>
      </c>
      <c r="B7" s="3"/>
      <c r="C7" s="3"/>
      <c r="D7" s="3"/>
      <c r="E7" s="3"/>
      <c r="F7" s="3"/>
      <c r="G7" s="3"/>
      <c r="H7" s="3"/>
      <c r="I7" s="3"/>
      <c r="J7" s="3"/>
      <c r="K7" s="3" t="s">
        <v>775</v>
      </c>
    </row>
    <row r="8" spans="1:11" x14ac:dyDescent="0.35">
      <c r="A8" s="239" t="s">
        <v>15</v>
      </c>
      <c r="B8" s="240"/>
      <c r="C8" s="240"/>
      <c r="D8" s="240"/>
      <c r="E8" s="240"/>
      <c r="F8" s="240"/>
      <c r="G8" s="240"/>
      <c r="H8" s="240"/>
      <c r="I8" s="240"/>
      <c r="J8" s="241"/>
      <c r="K8" s="201">
        <v>9</v>
      </c>
    </row>
    <row r="9" spans="1:11" x14ac:dyDescent="0.35">
      <c r="A9" s="185" t="s">
        <v>653</v>
      </c>
      <c r="B9" s="3"/>
      <c r="C9" s="3"/>
      <c r="D9" s="3"/>
      <c r="E9" s="3"/>
      <c r="F9" s="3"/>
      <c r="G9" s="3"/>
      <c r="H9" s="3"/>
      <c r="I9" s="3"/>
      <c r="J9" s="3"/>
      <c r="K9" s="197"/>
    </row>
    <row r="10" spans="1:11" x14ac:dyDescent="0.35">
      <c r="A10" s="239" t="s">
        <v>115</v>
      </c>
      <c r="B10" s="240"/>
      <c r="C10" s="240"/>
      <c r="D10" s="240"/>
      <c r="E10" s="240"/>
      <c r="F10" s="240"/>
      <c r="G10" s="240"/>
      <c r="H10" s="240"/>
      <c r="I10" s="240"/>
      <c r="J10" s="241"/>
      <c r="K10" s="198">
        <v>6</v>
      </c>
    </row>
    <row r="11" spans="1:11" x14ac:dyDescent="0.35">
      <c r="A11" s="185" t="s">
        <v>654</v>
      </c>
      <c r="B11" s="3"/>
      <c r="C11" s="3"/>
      <c r="D11" s="3"/>
      <c r="E11" s="3"/>
      <c r="F11" s="3"/>
      <c r="G11" s="3"/>
      <c r="H11" s="3"/>
      <c r="I11" s="3"/>
      <c r="J11" s="3"/>
      <c r="K11" s="197"/>
    </row>
    <row r="12" spans="1:11" x14ac:dyDescent="0.35">
      <c r="A12" s="239" t="s">
        <v>706</v>
      </c>
      <c r="B12" s="240"/>
      <c r="C12" s="240"/>
      <c r="D12" s="240"/>
      <c r="E12" s="240"/>
      <c r="F12" s="240"/>
      <c r="G12" s="240"/>
      <c r="H12" s="240"/>
      <c r="I12" s="240"/>
      <c r="J12" s="241"/>
      <c r="K12" s="198">
        <v>15</v>
      </c>
    </row>
    <row r="13" spans="1:11" x14ac:dyDescent="0.35">
      <c r="A13" s="185" t="s">
        <v>791</v>
      </c>
      <c r="B13" s="3"/>
      <c r="C13" s="3"/>
      <c r="D13" s="3"/>
      <c r="E13" s="3"/>
      <c r="F13" s="3"/>
      <c r="G13" s="3"/>
      <c r="H13" s="3"/>
      <c r="I13" s="3"/>
      <c r="J13" s="3"/>
      <c r="K13" s="197"/>
    </row>
    <row r="14" spans="1:11" x14ac:dyDescent="0.35">
      <c r="A14" s="242" t="s">
        <v>801</v>
      </c>
      <c r="B14" s="243"/>
      <c r="C14" s="243"/>
      <c r="D14" s="243"/>
      <c r="E14" s="243"/>
      <c r="F14" s="243"/>
      <c r="G14" s="243"/>
      <c r="H14" s="243"/>
      <c r="I14" s="243"/>
      <c r="J14" s="244"/>
      <c r="K14" s="198">
        <v>14</v>
      </c>
    </row>
    <row r="15" spans="1:11" x14ac:dyDescent="0.35">
      <c r="A15" s="185" t="s">
        <v>655</v>
      </c>
      <c r="B15" s="3"/>
      <c r="C15" s="3"/>
      <c r="D15" s="3"/>
      <c r="E15" s="3"/>
      <c r="F15" s="3"/>
      <c r="G15" s="3"/>
      <c r="H15" s="3"/>
      <c r="I15" s="3"/>
      <c r="J15" s="3"/>
      <c r="K15" s="197"/>
    </row>
    <row r="16" spans="1:11" x14ac:dyDescent="0.35">
      <c r="A16" s="239" t="s">
        <v>473</v>
      </c>
      <c r="B16" s="240"/>
      <c r="C16" s="240"/>
      <c r="D16" s="240"/>
      <c r="E16" s="240"/>
      <c r="F16" s="240"/>
      <c r="G16" s="240"/>
      <c r="H16" s="240"/>
      <c r="I16" s="240"/>
      <c r="J16" s="241"/>
      <c r="K16" s="198">
        <v>5</v>
      </c>
    </row>
    <row r="17" spans="1:34" x14ac:dyDescent="0.35">
      <c r="A17" s="217" t="s">
        <v>790</v>
      </c>
      <c r="B17" s="202"/>
      <c r="C17" s="202"/>
      <c r="D17" s="202"/>
      <c r="E17" s="202"/>
      <c r="F17" s="202"/>
      <c r="G17" s="202"/>
      <c r="H17" s="202"/>
      <c r="I17" s="202"/>
      <c r="J17" s="202"/>
      <c r="K17" s="203"/>
    </row>
    <row r="18" spans="1:34" x14ac:dyDescent="0.35">
      <c r="A18" s="239" t="s">
        <v>789</v>
      </c>
      <c r="B18" s="240"/>
      <c r="C18" s="240"/>
      <c r="D18" s="240"/>
      <c r="E18" s="240"/>
      <c r="F18" s="240"/>
      <c r="G18" s="240"/>
      <c r="H18" s="240"/>
      <c r="I18" s="240"/>
      <c r="J18" s="241"/>
      <c r="K18" s="198">
        <v>0</v>
      </c>
    </row>
    <row r="19" spans="1:34" x14ac:dyDescent="0.35">
      <c r="A19" s="185" t="s">
        <v>656</v>
      </c>
      <c r="B19" s="3"/>
      <c r="C19" s="3"/>
      <c r="D19" s="3"/>
      <c r="E19" s="3"/>
      <c r="F19" s="3"/>
      <c r="G19" s="3"/>
      <c r="H19" s="3"/>
      <c r="I19" s="3"/>
      <c r="J19" s="3"/>
      <c r="K19" s="197"/>
    </row>
    <row r="20" spans="1:34" x14ac:dyDescent="0.35">
      <c r="A20" s="239" t="s">
        <v>536</v>
      </c>
      <c r="B20" s="240"/>
      <c r="C20" s="240"/>
      <c r="D20" s="240"/>
      <c r="E20" s="240"/>
      <c r="F20" s="240"/>
      <c r="G20" s="240"/>
      <c r="H20" s="240"/>
      <c r="I20" s="240"/>
      <c r="J20" s="241"/>
      <c r="K20" s="198">
        <v>3</v>
      </c>
    </row>
    <row r="21" spans="1:34" x14ac:dyDescent="0.35">
      <c r="A21" s="185" t="s">
        <v>785</v>
      </c>
      <c r="B21" s="202"/>
      <c r="C21" s="202"/>
      <c r="D21" s="202"/>
      <c r="E21" s="202"/>
      <c r="F21" s="202"/>
      <c r="G21" s="202"/>
      <c r="H21" s="202"/>
      <c r="I21" s="202"/>
      <c r="J21" s="202"/>
      <c r="K21" s="203"/>
    </row>
    <row r="22" spans="1:34" x14ac:dyDescent="0.35">
      <c r="A22" s="239" t="s">
        <v>792</v>
      </c>
      <c r="B22" s="240"/>
      <c r="C22" s="240"/>
      <c r="D22" s="240"/>
      <c r="E22" s="240"/>
      <c r="F22" s="240"/>
      <c r="G22" s="240"/>
      <c r="H22" s="240"/>
      <c r="I22" s="240"/>
      <c r="J22" s="241"/>
      <c r="K22" s="198">
        <v>0</v>
      </c>
    </row>
    <row r="23" spans="1:34" x14ac:dyDescent="0.35">
      <c r="A23" s="185" t="s">
        <v>657</v>
      </c>
      <c r="B23" s="3"/>
      <c r="C23" s="3"/>
      <c r="D23" s="3"/>
      <c r="E23" s="3"/>
      <c r="F23" s="3"/>
      <c r="G23" s="3"/>
      <c r="H23" s="3"/>
      <c r="I23" s="3"/>
      <c r="J23" s="3"/>
      <c r="K23" s="197"/>
    </row>
    <row r="24" spans="1:34" x14ac:dyDescent="0.35">
      <c r="A24" s="239" t="s">
        <v>601</v>
      </c>
      <c r="B24" s="240"/>
      <c r="C24" s="240"/>
      <c r="D24" s="240"/>
      <c r="E24" s="240"/>
      <c r="F24" s="240"/>
      <c r="G24" s="240"/>
      <c r="H24" s="240"/>
      <c r="I24" s="240"/>
      <c r="J24" s="241"/>
      <c r="K24" s="198">
        <v>4</v>
      </c>
    </row>
    <row r="25" spans="1:34" x14ac:dyDescent="0.35">
      <c r="A25" s="185" t="s">
        <v>658</v>
      </c>
      <c r="B25" s="3"/>
      <c r="C25" s="3"/>
      <c r="D25" s="3"/>
      <c r="E25" s="3"/>
      <c r="F25" s="3"/>
      <c r="G25" s="3"/>
      <c r="H25" s="3"/>
      <c r="I25" s="3"/>
      <c r="J25" s="3"/>
      <c r="K25" s="197"/>
    </row>
    <row r="26" spans="1:34" x14ac:dyDescent="0.35">
      <c r="A26" s="239" t="s">
        <v>628</v>
      </c>
      <c r="B26" s="240"/>
      <c r="C26" s="240"/>
      <c r="D26" s="240"/>
      <c r="E26" s="240"/>
      <c r="F26" s="240"/>
      <c r="G26" s="240"/>
      <c r="H26" s="240"/>
      <c r="I26" s="240"/>
      <c r="J26" s="241"/>
      <c r="K26" s="198">
        <v>2</v>
      </c>
    </row>
    <row r="27" spans="1:34" x14ac:dyDescent="0.35">
      <c r="A27" s="185" t="s">
        <v>707</v>
      </c>
      <c r="K27" s="199"/>
    </row>
    <row r="28" spans="1:34" x14ac:dyDescent="0.35">
      <c r="A28" s="245" t="s">
        <v>649</v>
      </c>
      <c r="B28" s="246"/>
      <c r="C28" s="246"/>
      <c r="D28" s="246"/>
      <c r="E28" s="246"/>
      <c r="F28" s="246"/>
      <c r="G28" s="246"/>
      <c r="H28" s="246"/>
      <c r="I28" s="246"/>
      <c r="J28" s="247"/>
      <c r="K28" s="200">
        <v>5</v>
      </c>
    </row>
    <row r="29" spans="1:34" ht="15" thickBot="1" x14ac:dyDescent="0.4">
      <c r="J29" s="2" t="s">
        <v>788</v>
      </c>
      <c r="K29" s="2">
        <f>SUM(K8:K28)</f>
        <v>63</v>
      </c>
    </row>
    <row r="30" spans="1:34" ht="15" thickBot="1" x14ac:dyDescent="0.4">
      <c r="A30" s="236" t="s">
        <v>1</v>
      </c>
      <c r="B30" s="237"/>
      <c r="C30" s="237"/>
      <c r="D30" s="237"/>
      <c r="E30" s="237"/>
      <c r="F30" s="237"/>
      <c r="G30" s="237"/>
      <c r="H30" s="237"/>
      <c r="I30" s="237"/>
      <c r="J30" s="237"/>
      <c r="K30" s="237"/>
      <c r="L30" s="7"/>
      <c r="M30" s="7"/>
      <c r="N30" s="7"/>
      <c r="O30" s="6"/>
      <c r="P30" s="6"/>
      <c r="Q30" s="6"/>
      <c r="R30" s="6"/>
      <c r="S30" s="6"/>
      <c r="T30" s="6"/>
      <c r="U30" s="6"/>
      <c r="V30" s="6"/>
      <c r="W30" s="6"/>
      <c r="X30" s="6"/>
      <c r="Y30" s="6"/>
      <c r="Z30" s="6"/>
      <c r="AA30" s="6"/>
      <c r="AB30" s="6"/>
      <c r="AC30" s="6"/>
      <c r="AD30" s="6"/>
      <c r="AE30" s="6"/>
      <c r="AF30" s="6"/>
      <c r="AG30" s="6"/>
      <c r="AH30" s="6"/>
    </row>
    <row r="31" spans="1:34" x14ac:dyDescent="0.35">
      <c r="A31" s="264" t="s">
        <v>2</v>
      </c>
      <c r="B31" s="264" t="s">
        <v>3</v>
      </c>
      <c r="C31" s="264" t="s">
        <v>4</v>
      </c>
      <c r="D31" s="266" t="s">
        <v>5</v>
      </c>
      <c r="E31" s="267"/>
      <c r="F31" s="86" t="s">
        <v>6</v>
      </c>
      <c r="G31" s="85" t="s">
        <v>7</v>
      </c>
      <c r="H31" s="85" t="s">
        <v>8</v>
      </c>
      <c r="I31" s="230" t="s">
        <v>9</v>
      </c>
      <c r="J31" s="231"/>
      <c r="K31" s="85" t="s">
        <v>10</v>
      </c>
      <c r="L31" s="7"/>
      <c r="M31" s="7"/>
      <c r="N31" s="7"/>
      <c r="O31" s="6"/>
      <c r="P31" s="6"/>
      <c r="Q31" s="6"/>
      <c r="R31" s="6"/>
      <c r="S31" s="6"/>
      <c r="T31" s="6"/>
      <c r="U31" s="6"/>
      <c r="V31" s="6"/>
      <c r="W31" s="6"/>
      <c r="X31" s="6"/>
      <c r="Y31" s="6"/>
      <c r="Z31" s="6"/>
      <c r="AA31" s="6"/>
      <c r="AB31" s="6"/>
      <c r="AC31" s="6"/>
      <c r="AD31" s="6"/>
      <c r="AE31" s="6"/>
      <c r="AF31" s="6"/>
      <c r="AG31" s="6"/>
      <c r="AH31" s="6"/>
    </row>
    <row r="32" spans="1:34" x14ac:dyDescent="0.35">
      <c r="A32" s="265"/>
      <c r="B32" s="265"/>
      <c r="C32" s="265"/>
      <c r="D32" s="182" t="s">
        <v>11</v>
      </c>
      <c r="E32" s="182" t="s">
        <v>12</v>
      </c>
      <c r="F32" s="183"/>
      <c r="G32" s="186"/>
      <c r="H32" s="186"/>
      <c r="I32" s="187" t="s">
        <v>13</v>
      </c>
      <c r="J32" s="187" t="s">
        <v>14</v>
      </c>
      <c r="K32" s="186"/>
      <c r="L32" s="82"/>
      <c r="M32" s="82"/>
      <c r="N32" s="82"/>
      <c r="O32" s="83"/>
      <c r="P32" s="83"/>
      <c r="Q32" s="83"/>
      <c r="R32" s="83"/>
      <c r="S32" s="83"/>
      <c r="T32" s="83"/>
      <c r="U32" s="83"/>
      <c r="V32" s="83"/>
      <c r="W32" s="83"/>
      <c r="X32" s="83"/>
      <c r="Y32" s="83"/>
      <c r="Z32" s="83"/>
      <c r="AA32" s="83"/>
      <c r="AB32" s="83"/>
      <c r="AC32" s="83"/>
      <c r="AD32" s="83"/>
      <c r="AE32" s="83"/>
      <c r="AF32" s="83"/>
      <c r="AG32" s="83"/>
      <c r="AH32" s="83"/>
    </row>
    <row r="33" spans="1:34" s="215" customFormat="1" ht="28.5" customHeight="1" x14ac:dyDescent="0.35">
      <c r="A33" s="251" t="s">
        <v>778</v>
      </c>
      <c r="B33" s="252"/>
      <c r="C33" s="252"/>
      <c r="D33" s="252"/>
      <c r="E33" s="252"/>
      <c r="F33" s="252"/>
      <c r="G33" s="252"/>
      <c r="H33" s="252"/>
      <c r="I33" s="252"/>
      <c r="J33" s="252"/>
      <c r="K33" s="253"/>
      <c r="L33" s="216"/>
      <c r="M33" s="216"/>
      <c r="N33" s="216"/>
      <c r="O33" s="214"/>
      <c r="P33" s="214"/>
      <c r="Q33" s="214"/>
      <c r="R33" s="214"/>
      <c r="S33" s="214"/>
      <c r="T33" s="214"/>
      <c r="U33" s="214"/>
      <c r="V33" s="214"/>
      <c r="W33" s="214"/>
      <c r="X33" s="214"/>
      <c r="Y33" s="214"/>
      <c r="Z33" s="214"/>
      <c r="AA33" s="214"/>
      <c r="AB33" s="214"/>
      <c r="AC33" s="214"/>
      <c r="AD33" s="214"/>
      <c r="AE33" s="214"/>
      <c r="AF33" s="214"/>
      <c r="AG33" s="214"/>
      <c r="AH33" s="214"/>
    </row>
    <row r="34" spans="1:34" ht="43.5" x14ac:dyDescent="0.35">
      <c r="A34" s="8" t="s">
        <v>16</v>
      </c>
      <c r="B34" s="188" t="s">
        <v>17</v>
      </c>
      <c r="C34" s="179" t="s">
        <v>18</v>
      </c>
      <c r="D34" s="189">
        <v>42005</v>
      </c>
      <c r="E34" s="189">
        <v>43617</v>
      </c>
      <c r="F34" s="190" t="s">
        <v>19</v>
      </c>
      <c r="G34" s="191">
        <v>50000</v>
      </c>
      <c r="H34" s="190" t="s">
        <v>20</v>
      </c>
      <c r="I34" s="14"/>
      <c r="J34" s="14"/>
      <c r="K34" s="14"/>
      <c r="L34" s="82"/>
      <c r="M34" s="82"/>
      <c r="N34" s="82"/>
      <c r="O34" s="83"/>
      <c r="P34" s="83"/>
      <c r="Q34" s="83"/>
      <c r="R34" s="83"/>
      <c r="S34" s="83"/>
      <c r="T34" s="83"/>
      <c r="U34" s="83"/>
      <c r="V34" s="83"/>
      <c r="W34" s="83"/>
      <c r="X34" s="83"/>
      <c r="Y34" s="83"/>
      <c r="Z34" s="83"/>
      <c r="AA34" s="83"/>
      <c r="AB34" s="83"/>
      <c r="AC34" s="83"/>
      <c r="AD34" s="83"/>
      <c r="AE34" s="83"/>
      <c r="AF34" s="83"/>
      <c r="AG34" s="83"/>
      <c r="AH34" s="83"/>
    </row>
    <row r="35" spans="1:34" ht="188.5" x14ac:dyDescent="0.35">
      <c r="A35" s="17" t="s">
        <v>21</v>
      </c>
      <c r="B35" s="80" t="s">
        <v>22</v>
      </c>
      <c r="C35" s="18" t="s">
        <v>23</v>
      </c>
      <c r="D35" s="20">
        <v>42005</v>
      </c>
      <c r="E35" s="21">
        <v>42917</v>
      </c>
      <c r="F35" s="28" t="s">
        <v>659</v>
      </c>
      <c r="G35" s="23">
        <v>50000</v>
      </c>
      <c r="H35" s="29" t="s">
        <v>660</v>
      </c>
      <c r="I35" s="24"/>
      <c r="J35" s="42" t="s">
        <v>24</v>
      </c>
      <c r="K35" s="42" t="s">
        <v>661</v>
      </c>
      <c r="L35" s="82"/>
      <c r="M35" s="82"/>
      <c r="N35" s="82"/>
      <c r="O35" s="83"/>
      <c r="P35" s="83"/>
      <c r="Q35" s="83"/>
      <c r="R35" s="83"/>
      <c r="S35" s="83"/>
      <c r="T35" s="83"/>
      <c r="U35" s="83"/>
      <c r="V35" s="83"/>
      <c r="W35" s="83"/>
      <c r="X35" s="83"/>
      <c r="Y35" s="83"/>
      <c r="Z35" s="83"/>
      <c r="AA35" s="83"/>
      <c r="AB35" s="83"/>
      <c r="AC35" s="83"/>
      <c r="AD35" s="83"/>
      <c r="AE35" s="83"/>
      <c r="AF35" s="83"/>
      <c r="AG35" s="83"/>
      <c r="AH35" s="83"/>
    </row>
    <row r="36" spans="1:34" ht="43.5" x14ac:dyDescent="0.35">
      <c r="A36" s="30" t="s">
        <v>25</v>
      </c>
      <c r="B36" s="31" t="s">
        <v>26</v>
      </c>
      <c r="C36" s="32" t="s">
        <v>27</v>
      </c>
      <c r="D36" s="11">
        <v>42005</v>
      </c>
      <c r="E36" s="11">
        <v>43101</v>
      </c>
      <c r="F36" s="34" t="s">
        <v>28</v>
      </c>
      <c r="G36" s="13">
        <v>100000</v>
      </c>
      <c r="H36" s="35" t="s">
        <v>29</v>
      </c>
      <c r="I36" s="36"/>
      <c r="J36" s="33"/>
      <c r="K36" s="33"/>
      <c r="L36" s="82"/>
      <c r="M36" s="82"/>
      <c r="N36" s="82"/>
      <c r="O36" s="83"/>
      <c r="P36" s="83"/>
      <c r="Q36" s="83"/>
      <c r="R36" s="83"/>
      <c r="S36" s="83"/>
      <c r="T36" s="83"/>
      <c r="U36" s="83"/>
      <c r="V36" s="83"/>
      <c r="W36" s="83"/>
      <c r="X36" s="83"/>
      <c r="Y36" s="83"/>
      <c r="Z36" s="83"/>
      <c r="AA36" s="83"/>
      <c r="AB36" s="83"/>
      <c r="AC36" s="83"/>
      <c r="AD36" s="83"/>
      <c r="AE36" s="83"/>
      <c r="AF36" s="83"/>
      <c r="AG36" s="83"/>
      <c r="AH36" s="83"/>
    </row>
    <row r="37" spans="1:34" ht="43.5" x14ac:dyDescent="0.35">
      <c r="A37" s="30" t="s">
        <v>30</v>
      </c>
      <c r="B37" s="31" t="s">
        <v>31</v>
      </c>
      <c r="C37" s="32" t="s">
        <v>32</v>
      </c>
      <c r="D37" s="11">
        <v>42217</v>
      </c>
      <c r="E37" s="11">
        <v>42583</v>
      </c>
      <c r="F37" s="34" t="s">
        <v>33</v>
      </c>
      <c r="G37" s="13">
        <v>330000</v>
      </c>
      <c r="H37" s="35" t="s">
        <v>34</v>
      </c>
      <c r="I37" s="36"/>
      <c r="J37" s="33"/>
      <c r="K37" s="33"/>
      <c r="L37" s="82"/>
      <c r="M37" s="82"/>
      <c r="N37" s="82"/>
      <c r="O37" s="83"/>
      <c r="P37" s="83"/>
      <c r="Q37" s="83"/>
      <c r="R37" s="83"/>
      <c r="S37" s="83"/>
      <c r="T37" s="83"/>
      <c r="U37" s="83"/>
      <c r="V37" s="83"/>
      <c r="W37" s="83"/>
      <c r="X37" s="83"/>
      <c r="Y37" s="83"/>
      <c r="Z37" s="83"/>
      <c r="AA37" s="83"/>
      <c r="AB37" s="83"/>
      <c r="AC37" s="83"/>
      <c r="AD37" s="83"/>
      <c r="AE37" s="83"/>
      <c r="AF37" s="83"/>
      <c r="AG37" s="83"/>
      <c r="AH37" s="83"/>
    </row>
    <row r="38" spans="1:34" ht="116" x14ac:dyDescent="0.35">
      <c r="A38" s="17" t="s">
        <v>35</v>
      </c>
      <c r="B38" s="38" t="s">
        <v>36</v>
      </c>
      <c r="C38" s="18" t="s">
        <v>37</v>
      </c>
      <c r="D38" s="20">
        <v>42036</v>
      </c>
      <c r="E38" s="81">
        <v>43800</v>
      </c>
      <c r="F38" s="87" t="s">
        <v>708</v>
      </c>
      <c r="G38" s="39">
        <v>300000</v>
      </c>
      <c r="H38" s="88" t="s">
        <v>709</v>
      </c>
      <c r="I38" s="25"/>
      <c r="J38" s="89" t="s">
        <v>40</v>
      </c>
      <c r="K38" s="89" t="s">
        <v>662</v>
      </c>
      <c r="L38" s="82"/>
      <c r="M38" s="82"/>
      <c r="N38" s="82"/>
      <c r="O38" s="83"/>
      <c r="P38" s="83"/>
      <c r="Q38" s="83"/>
      <c r="R38" s="83"/>
      <c r="S38" s="83"/>
      <c r="T38" s="83"/>
      <c r="U38" s="83"/>
      <c r="V38" s="83"/>
      <c r="W38" s="83"/>
      <c r="X38" s="83"/>
      <c r="Y38" s="83"/>
      <c r="Z38" s="83"/>
      <c r="AA38" s="83"/>
      <c r="AB38" s="83"/>
      <c r="AC38" s="83"/>
      <c r="AD38" s="83"/>
      <c r="AE38" s="83"/>
      <c r="AF38" s="83"/>
      <c r="AG38" s="83"/>
      <c r="AH38" s="83"/>
    </row>
    <row r="39" spans="1:34" ht="101.5" x14ac:dyDescent="0.35">
      <c r="A39" s="17" t="s">
        <v>38</v>
      </c>
      <c r="B39" s="90" t="s">
        <v>711</v>
      </c>
      <c r="C39" s="26" t="s">
        <v>39</v>
      </c>
      <c r="D39" s="21">
        <v>42522</v>
      </c>
      <c r="E39" s="21">
        <v>43435</v>
      </c>
      <c r="F39" s="91" t="s">
        <v>710</v>
      </c>
      <c r="G39" s="40">
        <v>700000</v>
      </c>
      <c r="H39" s="93" t="s">
        <v>663</v>
      </c>
      <c r="I39" s="19"/>
      <c r="J39" s="92" t="s">
        <v>40</v>
      </c>
      <c r="K39" s="19"/>
      <c r="L39" s="82"/>
      <c r="M39" s="82"/>
      <c r="N39" s="82"/>
      <c r="O39" s="83"/>
      <c r="P39" s="83"/>
      <c r="Q39" s="83"/>
      <c r="R39" s="83"/>
      <c r="S39" s="83"/>
      <c r="T39" s="83"/>
      <c r="U39" s="83"/>
      <c r="V39" s="83"/>
      <c r="W39" s="83"/>
      <c r="X39" s="83"/>
      <c r="Y39" s="83"/>
      <c r="Z39" s="83"/>
      <c r="AA39" s="83"/>
      <c r="AB39" s="83"/>
      <c r="AC39" s="83"/>
      <c r="AD39" s="83"/>
      <c r="AE39" s="83"/>
      <c r="AF39" s="83"/>
      <c r="AG39" s="83"/>
      <c r="AH39" s="83"/>
    </row>
    <row r="40" spans="1:34" ht="87" x14ac:dyDescent="0.35">
      <c r="A40" s="41" t="s">
        <v>41</v>
      </c>
      <c r="B40" s="9" t="s">
        <v>42</v>
      </c>
      <c r="C40" s="10" t="s">
        <v>43</v>
      </c>
      <c r="D40" s="36" t="s">
        <v>44</v>
      </c>
      <c r="E40" s="11">
        <v>42339</v>
      </c>
      <c r="F40" s="12" t="s">
        <v>45</v>
      </c>
      <c r="G40" s="13">
        <v>80000</v>
      </c>
      <c r="H40" s="12" t="s">
        <v>46</v>
      </c>
      <c r="I40" s="33"/>
      <c r="J40" s="33"/>
      <c r="K40" s="33"/>
      <c r="L40" s="82"/>
      <c r="M40" s="82"/>
      <c r="N40" s="82"/>
      <c r="O40" s="83"/>
      <c r="P40" s="83"/>
      <c r="Q40" s="83"/>
      <c r="R40" s="83"/>
      <c r="S40" s="83"/>
      <c r="T40" s="83"/>
      <c r="U40" s="83"/>
      <c r="V40" s="83"/>
      <c r="W40" s="83"/>
      <c r="X40" s="83"/>
      <c r="Y40" s="83"/>
      <c r="Z40" s="83"/>
      <c r="AA40" s="83"/>
      <c r="AB40" s="83"/>
      <c r="AC40" s="83"/>
      <c r="AD40" s="83"/>
      <c r="AE40" s="83"/>
      <c r="AF40" s="83"/>
      <c r="AG40" s="83"/>
      <c r="AH40" s="83"/>
    </row>
    <row r="41" spans="1:34" ht="130.5" x14ac:dyDescent="0.35">
      <c r="A41" s="17" t="s">
        <v>47</v>
      </c>
      <c r="B41" s="18" t="s">
        <v>48</v>
      </c>
      <c r="C41" s="18" t="s">
        <v>49</v>
      </c>
      <c r="D41" s="20">
        <v>42005</v>
      </c>
      <c r="E41" s="20">
        <v>42736</v>
      </c>
      <c r="F41" s="91" t="s">
        <v>664</v>
      </c>
      <c r="G41" s="40">
        <v>3000000</v>
      </c>
      <c r="H41" s="91" t="s">
        <v>665</v>
      </c>
      <c r="J41" s="90" t="s">
        <v>40</v>
      </c>
      <c r="L41" s="82"/>
      <c r="M41" s="82"/>
      <c r="N41" s="82"/>
      <c r="O41" s="83"/>
      <c r="P41" s="83"/>
      <c r="Q41" s="83"/>
      <c r="R41" s="83"/>
      <c r="S41" s="83"/>
      <c r="T41" s="83"/>
      <c r="U41" s="83"/>
      <c r="V41" s="83"/>
      <c r="W41" s="83"/>
      <c r="X41" s="83"/>
      <c r="Y41" s="83"/>
      <c r="Z41" s="83"/>
      <c r="AA41" s="83"/>
      <c r="AB41" s="83"/>
      <c r="AC41" s="83"/>
      <c r="AD41" s="83"/>
      <c r="AE41" s="83"/>
      <c r="AF41" s="83"/>
      <c r="AG41" s="83"/>
      <c r="AH41" s="83"/>
    </row>
    <row r="42" spans="1:34" ht="203" x14ac:dyDescent="0.35">
      <c r="A42" s="17" t="s">
        <v>50</v>
      </c>
      <c r="B42" s="18" t="s">
        <v>51</v>
      </c>
      <c r="C42" s="18" t="s">
        <v>52</v>
      </c>
      <c r="D42" s="20">
        <v>42005</v>
      </c>
      <c r="E42" s="20">
        <v>44166</v>
      </c>
      <c r="F42" s="91" t="s">
        <v>53</v>
      </c>
      <c r="G42" s="40">
        <v>500000</v>
      </c>
      <c r="H42" s="91" t="s">
        <v>54</v>
      </c>
      <c r="I42" s="91"/>
      <c r="J42" s="90" t="s">
        <v>40</v>
      </c>
      <c r="K42" s="25"/>
      <c r="L42" s="82"/>
      <c r="M42" s="82"/>
      <c r="N42" s="82"/>
      <c r="O42" s="83"/>
      <c r="P42" s="83"/>
      <c r="Q42" s="83"/>
      <c r="R42" s="83"/>
      <c r="S42" s="83"/>
      <c r="T42" s="83"/>
      <c r="U42" s="83"/>
      <c r="V42" s="83"/>
      <c r="W42" s="83"/>
      <c r="X42" s="83"/>
      <c r="Y42" s="83"/>
      <c r="Z42" s="83"/>
      <c r="AA42" s="83"/>
      <c r="AB42" s="83"/>
      <c r="AC42" s="83"/>
      <c r="AD42" s="83"/>
      <c r="AE42" s="83"/>
      <c r="AF42" s="83"/>
      <c r="AG42" s="83"/>
      <c r="AH42" s="83"/>
    </row>
    <row r="43" spans="1:34" ht="174" x14ac:dyDescent="0.35">
      <c r="A43" s="17" t="s">
        <v>55</v>
      </c>
      <c r="B43" s="18" t="s">
        <v>56</v>
      </c>
      <c r="C43" s="18" t="s">
        <v>57</v>
      </c>
      <c r="D43" s="20">
        <v>42005</v>
      </c>
      <c r="E43" s="21">
        <v>43435</v>
      </c>
      <c r="F43" s="91" t="s">
        <v>58</v>
      </c>
      <c r="G43" s="40">
        <v>1200000</v>
      </c>
      <c r="H43" s="91" t="s">
        <v>59</v>
      </c>
      <c r="I43" s="43" t="s">
        <v>390</v>
      </c>
      <c r="J43" s="90" t="s">
        <v>40</v>
      </c>
      <c r="K43" s="45" t="s">
        <v>60</v>
      </c>
      <c r="L43" s="82"/>
      <c r="M43" s="82"/>
      <c r="N43" s="82"/>
      <c r="O43" s="83"/>
      <c r="P43" s="83"/>
      <c r="Q43" s="83"/>
      <c r="R43" s="83"/>
      <c r="S43" s="83"/>
      <c r="T43" s="83"/>
      <c r="U43" s="83"/>
      <c r="V43" s="83"/>
      <c r="W43" s="83"/>
      <c r="X43" s="83"/>
      <c r="Y43" s="83"/>
      <c r="Z43" s="83"/>
      <c r="AA43" s="83"/>
      <c r="AB43" s="83"/>
      <c r="AC43" s="83"/>
      <c r="AD43" s="83"/>
      <c r="AE43" s="83"/>
      <c r="AF43" s="83"/>
      <c r="AG43" s="83"/>
      <c r="AH43" s="83"/>
    </row>
    <row r="44" spans="1:34" ht="101.5" x14ac:dyDescent="0.35">
      <c r="A44" s="41" t="s">
        <v>61</v>
      </c>
      <c r="B44" s="37" t="s">
        <v>62</v>
      </c>
      <c r="C44" s="10" t="s">
        <v>63</v>
      </c>
      <c r="D44" s="11">
        <v>42278</v>
      </c>
      <c r="E44" s="11">
        <v>43800</v>
      </c>
      <c r="F44" s="12" t="s">
        <v>64</v>
      </c>
      <c r="G44" s="13"/>
      <c r="H44" s="12" t="s">
        <v>65</v>
      </c>
      <c r="I44" s="33"/>
      <c r="J44" s="14"/>
      <c r="K44" s="14"/>
      <c r="L44" s="82"/>
      <c r="M44" s="82"/>
      <c r="N44" s="82"/>
      <c r="O44" s="83"/>
      <c r="P44" s="83"/>
      <c r="Q44" s="83"/>
      <c r="R44" s="83"/>
      <c r="S44" s="83"/>
      <c r="T44" s="83"/>
      <c r="U44" s="83"/>
      <c r="V44" s="83"/>
      <c r="W44" s="83"/>
      <c r="X44" s="83"/>
      <c r="Y44" s="83"/>
      <c r="Z44" s="83"/>
      <c r="AA44" s="83"/>
      <c r="AB44" s="83"/>
      <c r="AC44" s="83"/>
      <c r="AD44" s="83"/>
      <c r="AE44" s="83"/>
      <c r="AF44" s="83"/>
      <c r="AG44" s="83"/>
      <c r="AH44" s="83"/>
    </row>
    <row r="45" spans="1:34" ht="58" x14ac:dyDescent="0.35">
      <c r="A45" s="41" t="s">
        <v>66</v>
      </c>
      <c r="B45" s="37" t="s">
        <v>67</v>
      </c>
      <c r="C45" s="10" t="s">
        <v>68</v>
      </c>
      <c r="D45" s="11">
        <v>42005</v>
      </c>
      <c r="E45" s="11">
        <v>43313</v>
      </c>
      <c r="F45" s="12" t="s">
        <v>69</v>
      </c>
      <c r="G45" s="13">
        <v>1000000</v>
      </c>
      <c r="H45" s="12" t="s">
        <v>70</v>
      </c>
      <c r="I45" s="36" t="s">
        <v>71</v>
      </c>
      <c r="J45" s="14"/>
      <c r="K45" s="14"/>
      <c r="L45" s="82"/>
      <c r="M45" s="82"/>
      <c r="N45" s="82"/>
      <c r="O45" s="83"/>
      <c r="P45" s="83"/>
      <c r="Q45" s="83"/>
      <c r="R45" s="83"/>
      <c r="S45" s="83"/>
      <c r="T45" s="83"/>
      <c r="U45" s="83"/>
      <c r="V45" s="83"/>
      <c r="W45" s="83"/>
      <c r="X45" s="83"/>
      <c r="Y45" s="83"/>
      <c r="Z45" s="83"/>
      <c r="AA45" s="83"/>
      <c r="AB45" s="83"/>
      <c r="AC45" s="83"/>
      <c r="AD45" s="83"/>
      <c r="AE45" s="83"/>
      <c r="AF45" s="83"/>
      <c r="AG45" s="83"/>
      <c r="AH45" s="83"/>
    </row>
    <row r="46" spans="1:34" ht="72.5" x14ac:dyDescent="0.35">
      <c r="A46" s="17" t="s">
        <v>72</v>
      </c>
      <c r="B46" s="18" t="s">
        <v>73</v>
      </c>
      <c r="C46" s="18" t="s">
        <v>74</v>
      </c>
      <c r="D46" s="20">
        <v>42005</v>
      </c>
      <c r="E46" s="20">
        <v>42522</v>
      </c>
      <c r="F46" s="91" t="s">
        <v>666</v>
      </c>
      <c r="G46" s="40">
        <v>300000</v>
      </c>
      <c r="H46" s="93" t="s">
        <v>667</v>
      </c>
      <c r="I46" s="95"/>
      <c r="J46" s="96"/>
      <c r="K46" s="95"/>
      <c r="L46" s="82"/>
      <c r="M46" s="82"/>
      <c r="N46" s="82"/>
      <c r="O46" s="83"/>
      <c r="P46" s="83"/>
      <c r="Q46" s="83"/>
      <c r="R46" s="83"/>
      <c r="S46" s="83"/>
      <c r="T46" s="83"/>
      <c r="U46" s="83"/>
      <c r="V46" s="83"/>
      <c r="W46" s="83"/>
      <c r="X46" s="83"/>
      <c r="Y46" s="83"/>
      <c r="Z46" s="83"/>
      <c r="AA46" s="83"/>
      <c r="AB46" s="83"/>
      <c r="AC46" s="83"/>
      <c r="AD46" s="83"/>
      <c r="AE46" s="83"/>
      <c r="AF46" s="83"/>
      <c r="AG46" s="83"/>
      <c r="AH46" s="83"/>
    </row>
    <row r="47" spans="1:34" ht="58" x14ac:dyDescent="0.35">
      <c r="A47" s="17" t="s">
        <v>75</v>
      </c>
      <c r="B47" s="18" t="s">
        <v>76</v>
      </c>
      <c r="C47" s="18" t="s">
        <v>77</v>
      </c>
      <c r="D47" s="20">
        <v>42005</v>
      </c>
      <c r="E47" s="20">
        <v>44166</v>
      </c>
      <c r="F47" s="87" t="s">
        <v>713</v>
      </c>
      <c r="G47" s="5"/>
      <c r="H47" s="87" t="s">
        <v>712</v>
      </c>
      <c r="I47" s="87"/>
      <c r="J47" s="90" t="s">
        <v>40</v>
      </c>
      <c r="K47" s="19"/>
      <c r="L47" s="82"/>
      <c r="M47" s="82"/>
      <c r="N47" s="82"/>
      <c r="O47" s="83"/>
      <c r="P47" s="83"/>
      <c r="Q47" s="83"/>
      <c r="R47" s="83"/>
      <c r="S47" s="83"/>
      <c r="T47" s="83"/>
      <c r="U47" s="83"/>
      <c r="V47" s="83"/>
      <c r="W47" s="83"/>
      <c r="X47" s="83"/>
      <c r="Y47" s="83"/>
      <c r="Z47" s="83"/>
      <c r="AA47" s="83"/>
      <c r="AB47" s="83"/>
      <c r="AC47" s="83"/>
      <c r="AD47" s="83"/>
      <c r="AE47" s="83"/>
      <c r="AF47" s="83"/>
      <c r="AG47" s="83"/>
      <c r="AH47" s="83"/>
    </row>
    <row r="48" spans="1:34" ht="43.5" x14ac:dyDescent="0.35">
      <c r="A48" s="122" t="s">
        <v>78</v>
      </c>
      <c r="B48" s="218" t="s">
        <v>668</v>
      </c>
      <c r="C48" s="124" t="s">
        <v>79</v>
      </c>
      <c r="D48" s="126">
        <v>42005</v>
      </c>
      <c r="E48" s="220">
        <v>42705</v>
      </c>
      <c r="F48" s="127" t="s">
        <v>80</v>
      </c>
      <c r="G48" s="128">
        <v>50000</v>
      </c>
      <c r="H48" s="127" t="s">
        <v>81</v>
      </c>
      <c r="I48" s="125"/>
      <c r="J48" s="125"/>
      <c r="K48" s="124" t="s">
        <v>669</v>
      </c>
      <c r="L48" s="82"/>
      <c r="M48" s="82"/>
      <c r="N48" s="82"/>
      <c r="O48" s="83"/>
      <c r="P48" s="83"/>
      <c r="Q48" s="83"/>
      <c r="R48" s="83"/>
      <c r="S48" s="83"/>
      <c r="T48" s="83"/>
      <c r="U48" s="83"/>
      <c r="V48" s="83"/>
      <c r="W48" s="83"/>
      <c r="X48" s="83"/>
      <c r="Y48" s="83"/>
      <c r="Z48" s="83"/>
      <c r="AA48" s="83"/>
      <c r="AB48" s="83"/>
      <c r="AC48" s="83"/>
      <c r="AD48" s="83"/>
      <c r="AE48" s="83"/>
      <c r="AF48" s="83"/>
      <c r="AG48" s="83"/>
      <c r="AH48" s="83"/>
    </row>
    <row r="49" spans="1:34" ht="87" x14ac:dyDescent="0.35">
      <c r="A49" s="221" t="s">
        <v>82</v>
      </c>
      <c r="B49" s="222" t="s">
        <v>83</v>
      </c>
      <c r="C49" s="223" t="s">
        <v>84</v>
      </c>
      <c r="D49" s="224">
        <v>42005</v>
      </c>
      <c r="E49" s="224">
        <v>42522</v>
      </c>
      <c r="F49" s="225" t="s">
        <v>85</v>
      </c>
      <c r="G49" s="226">
        <v>1000000</v>
      </c>
      <c r="H49" s="225" t="s">
        <v>86</v>
      </c>
      <c r="I49" s="227" t="s">
        <v>87</v>
      </c>
      <c r="J49" s="228"/>
      <c r="K49" s="228"/>
      <c r="L49" s="82"/>
      <c r="M49" s="82"/>
      <c r="N49" s="82"/>
      <c r="O49" s="83"/>
      <c r="P49" s="83"/>
      <c r="Q49" s="83"/>
      <c r="R49" s="83"/>
      <c r="S49" s="83"/>
      <c r="T49" s="83"/>
      <c r="U49" s="83"/>
      <c r="V49" s="83"/>
      <c r="W49" s="83"/>
      <c r="X49" s="83"/>
      <c r="Y49" s="83"/>
      <c r="Z49" s="83"/>
      <c r="AA49" s="83"/>
      <c r="AB49" s="83"/>
      <c r="AC49" s="83"/>
      <c r="AD49" s="83"/>
      <c r="AE49" s="83"/>
      <c r="AF49" s="83"/>
      <c r="AG49" s="83"/>
      <c r="AH49" s="83"/>
    </row>
    <row r="50" spans="1:34" ht="261" x14ac:dyDescent="0.35">
      <c r="A50" s="122" t="s">
        <v>88</v>
      </c>
      <c r="B50" s="218" t="s">
        <v>670</v>
      </c>
      <c r="C50" s="124" t="s">
        <v>89</v>
      </c>
      <c r="D50" s="126">
        <v>42064</v>
      </c>
      <c r="E50" s="126">
        <v>43800</v>
      </c>
      <c r="F50" s="127" t="s">
        <v>90</v>
      </c>
      <c r="G50" s="128">
        <v>500000</v>
      </c>
      <c r="H50" s="127" t="s">
        <v>91</v>
      </c>
      <c r="I50" s="219" t="s">
        <v>92</v>
      </c>
      <c r="J50" s="125"/>
      <c r="K50" s="125"/>
      <c r="L50" s="82"/>
      <c r="M50" s="82"/>
      <c r="N50" s="82"/>
      <c r="O50" s="83"/>
      <c r="P50" s="83"/>
      <c r="Q50" s="83"/>
      <c r="R50" s="83"/>
      <c r="S50" s="83"/>
      <c r="T50" s="83"/>
      <c r="U50" s="83"/>
      <c r="V50" s="83"/>
      <c r="W50" s="83"/>
      <c r="X50" s="83"/>
      <c r="Y50" s="83"/>
      <c r="Z50" s="83"/>
      <c r="AA50" s="83"/>
      <c r="AB50" s="83"/>
      <c r="AC50" s="83"/>
      <c r="AD50" s="83"/>
      <c r="AE50" s="83"/>
      <c r="AF50" s="83"/>
      <c r="AG50" s="83"/>
      <c r="AH50" s="83"/>
    </row>
    <row r="51" spans="1:34" ht="130.5" x14ac:dyDescent="0.35">
      <c r="A51" s="17" t="s">
        <v>93</v>
      </c>
      <c r="B51" s="94" t="s">
        <v>94</v>
      </c>
      <c r="C51" s="18" t="s">
        <v>77</v>
      </c>
      <c r="D51" s="20">
        <v>42064</v>
      </c>
      <c r="E51" s="20">
        <v>43800</v>
      </c>
      <c r="F51" s="22" t="s">
        <v>714</v>
      </c>
      <c r="G51" s="40">
        <v>2000000</v>
      </c>
      <c r="H51" s="97" t="s">
        <v>95</v>
      </c>
      <c r="I51" s="24"/>
      <c r="J51" s="17"/>
      <c r="K51" s="19"/>
      <c r="L51" s="82"/>
      <c r="M51" s="82"/>
      <c r="N51" s="82"/>
      <c r="O51" s="83"/>
      <c r="P51" s="83"/>
      <c r="Q51" s="83"/>
      <c r="R51" s="83"/>
      <c r="S51" s="83"/>
      <c r="T51" s="83"/>
      <c r="U51" s="83"/>
      <c r="V51" s="83"/>
      <c r="W51" s="83"/>
      <c r="X51" s="83"/>
      <c r="Y51" s="83"/>
      <c r="Z51" s="83"/>
      <c r="AA51" s="83"/>
      <c r="AB51" s="83"/>
      <c r="AC51" s="83"/>
      <c r="AD51" s="83"/>
      <c r="AE51" s="83"/>
      <c r="AF51" s="83"/>
      <c r="AG51" s="83"/>
      <c r="AH51" s="83"/>
    </row>
    <row r="52" spans="1:34" s="215" customFormat="1" ht="30" customHeight="1" x14ac:dyDescent="0.35">
      <c r="A52" s="260" t="s">
        <v>779</v>
      </c>
      <c r="B52" s="261"/>
      <c r="C52" s="261"/>
      <c r="D52" s="261"/>
      <c r="E52" s="261"/>
      <c r="F52" s="261"/>
      <c r="G52" s="261"/>
      <c r="H52" s="261"/>
      <c r="I52" s="261"/>
      <c r="J52" s="261"/>
      <c r="K52" s="262"/>
      <c r="L52" s="216"/>
      <c r="M52" s="216"/>
      <c r="N52" s="216"/>
      <c r="O52" s="214"/>
      <c r="P52" s="214"/>
      <c r="Q52" s="214"/>
      <c r="R52" s="214"/>
      <c r="S52" s="214"/>
      <c r="T52" s="214"/>
      <c r="U52" s="214"/>
      <c r="V52" s="214"/>
      <c r="W52" s="214"/>
      <c r="X52" s="214"/>
      <c r="Y52" s="214"/>
      <c r="Z52" s="214"/>
      <c r="AA52" s="214"/>
      <c r="AB52" s="214"/>
      <c r="AC52" s="214"/>
      <c r="AD52" s="214"/>
      <c r="AE52" s="214"/>
      <c r="AF52" s="214"/>
      <c r="AG52" s="214"/>
      <c r="AH52" s="214"/>
    </row>
    <row r="53" spans="1:34" ht="72.5" x14ac:dyDescent="0.35">
      <c r="A53" s="41" t="s">
        <v>96</v>
      </c>
      <c r="B53" s="37" t="s">
        <v>97</v>
      </c>
      <c r="C53" s="10" t="s">
        <v>98</v>
      </c>
      <c r="D53" s="11">
        <v>42125</v>
      </c>
      <c r="E53" s="11">
        <v>42795</v>
      </c>
      <c r="F53" s="12" t="s">
        <v>99</v>
      </c>
      <c r="G53" s="13">
        <v>500000</v>
      </c>
      <c r="H53" s="170" t="s">
        <v>100</v>
      </c>
      <c r="I53" s="195"/>
      <c r="J53" s="173"/>
      <c r="K53" s="178"/>
      <c r="L53" s="82"/>
      <c r="M53" s="82"/>
      <c r="N53" s="82"/>
      <c r="O53" s="83"/>
      <c r="P53" s="83"/>
      <c r="Q53" s="83"/>
      <c r="R53" s="83"/>
      <c r="S53" s="83"/>
      <c r="T53" s="83"/>
      <c r="U53" s="83"/>
      <c r="V53" s="83"/>
      <c r="W53" s="83"/>
      <c r="X53" s="83"/>
      <c r="Y53" s="83"/>
      <c r="Z53" s="83"/>
      <c r="AA53" s="83"/>
      <c r="AB53" s="83"/>
      <c r="AC53" s="83"/>
      <c r="AD53" s="83"/>
      <c r="AE53" s="83"/>
      <c r="AF53" s="83"/>
      <c r="AG53" s="83"/>
      <c r="AH53" s="83"/>
    </row>
    <row r="54" spans="1:34" ht="43.5" x14ac:dyDescent="0.35">
      <c r="A54" s="41" t="s">
        <v>101</v>
      </c>
      <c r="B54" s="37" t="s">
        <v>102</v>
      </c>
      <c r="C54" s="10" t="s">
        <v>103</v>
      </c>
      <c r="D54" s="11">
        <v>42217</v>
      </c>
      <c r="E54" s="11">
        <v>42948</v>
      </c>
      <c r="F54" s="12" t="s">
        <v>104</v>
      </c>
      <c r="G54" s="13">
        <v>150000</v>
      </c>
      <c r="H54" s="47"/>
      <c r="I54" s="14"/>
      <c r="J54" s="192"/>
      <c r="K54" s="195"/>
      <c r="L54" s="193"/>
      <c r="M54" s="193"/>
      <c r="N54" s="193"/>
      <c r="O54" s="193"/>
      <c r="P54" s="193"/>
      <c r="Q54" s="193"/>
      <c r="R54" s="193"/>
      <c r="S54" s="193"/>
      <c r="T54" s="193"/>
      <c r="U54" s="193"/>
      <c r="V54" s="194"/>
      <c r="W54" s="181"/>
      <c r="X54" s="83"/>
      <c r="Y54" s="83"/>
      <c r="Z54" s="83"/>
      <c r="AA54" s="83"/>
      <c r="AB54" s="83"/>
      <c r="AC54" s="83"/>
      <c r="AD54" s="83"/>
      <c r="AE54" s="83"/>
      <c r="AF54" s="83"/>
      <c r="AG54" s="83"/>
      <c r="AH54" s="83"/>
    </row>
    <row r="55" spans="1:34" ht="377" x14ac:dyDescent="0.35">
      <c r="A55" s="17" t="s">
        <v>105</v>
      </c>
      <c r="B55" s="18" t="s">
        <v>106</v>
      </c>
      <c r="C55" s="18" t="s">
        <v>107</v>
      </c>
      <c r="D55" s="20">
        <v>42095</v>
      </c>
      <c r="E55" s="20">
        <v>44166</v>
      </c>
      <c r="F55" s="4" t="s">
        <v>715</v>
      </c>
      <c r="G55" s="40">
        <v>500000</v>
      </c>
      <c r="H55" s="98" t="s">
        <v>108</v>
      </c>
      <c r="I55" s="45" t="s">
        <v>671</v>
      </c>
      <c r="J55" s="44" t="s">
        <v>24</v>
      </c>
      <c r="K55" s="45" t="s">
        <v>109</v>
      </c>
      <c r="L55" s="82"/>
      <c r="M55" s="82"/>
      <c r="N55" s="82"/>
      <c r="O55" s="83"/>
      <c r="P55" s="83"/>
      <c r="Q55" s="83"/>
      <c r="R55" s="83"/>
      <c r="S55" s="83"/>
      <c r="T55" s="83"/>
      <c r="U55" s="83"/>
      <c r="V55" s="83"/>
      <c r="W55" s="83"/>
      <c r="X55" s="83"/>
      <c r="Y55" s="83"/>
      <c r="Z55" s="83"/>
      <c r="AA55" s="83"/>
      <c r="AB55" s="83"/>
      <c r="AC55" s="83"/>
      <c r="AD55" s="83"/>
      <c r="AE55" s="83"/>
      <c r="AF55" s="83"/>
      <c r="AG55" s="83"/>
      <c r="AH55" s="83"/>
    </row>
    <row r="56" spans="1:34" ht="145" x14ac:dyDescent="0.35">
      <c r="A56" s="48" t="s">
        <v>110</v>
      </c>
      <c r="B56" s="49" t="s">
        <v>111</v>
      </c>
      <c r="C56" s="50" t="s">
        <v>112</v>
      </c>
      <c r="D56" s="52">
        <v>42095</v>
      </c>
      <c r="E56" s="52">
        <v>43800</v>
      </c>
      <c r="F56" s="53" t="s">
        <v>113</v>
      </c>
      <c r="G56" s="54"/>
      <c r="H56" s="53" t="s">
        <v>114</v>
      </c>
      <c r="I56" s="55"/>
      <c r="J56" s="55"/>
      <c r="K56" s="55"/>
      <c r="L56" s="82"/>
      <c r="M56" s="82"/>
      <c r="N56" s="82"/>
      <c r="O56" s="83"/>
      <c r="P56" s="83"/>
      <c r="Q56" s="83"/>
      <c r="R56" s="83"/>
      <c r="S56" s="83"/>
      <c r="T56" s="83"/>
      <c r="U56" s="83"/>
      <c r="V56" s="83"/>
      <c r="W56" s="83"/>
      <c r="X56" s="83"/>
      <c r="Y56" s="83"/>
      <c r="Z56" s="83"/>
      <c r="AA56" s="83"/>
      <c r="AB56" s="83"/>
      <c r="AC56" s="83"/>
      <c r="AD56" s="83"/>
      <c r="AE56" s="83"/>
      <c r="AF56" s="83"/>
      <c r="AG56" s="83"/>
      <c r="AH56" s="83"/>
    </row>
    <row r="57" spans="1:34" ht="174" x14ac:dyDescent="0.35">
      <c r="A57" s="41" t="s">
        <v>116</v>
      </c>
      <c r="B57" s="37" t="s">
        <v>102</v>
      </c>
      <c r="C57" s="10" t="s">
        <v>117</v>
      </c>
      <c r="D57" s="11">
        <v>42005</v>
      </c>
      <c r="E57" s="11">
        <v>43101</v>
      </c>
      <c r="F57" s="56" t="s">
        <v>118</v>
      </c>
      <c r="G57" s="13">
        <v>1000000</v>
      </c>
      <c r="H57" s="12" t="s">
        <v>119</v>
      </c>
      <c r="I57" s="56"/>
      <c r="J57" s="56"/>
      <c r="K57" s="14"/>
      <c r="L57" s="82"/>
      <c r="M57" s="82"/>
      <c r="N57" s="82"/>
      <c r="O57" s="83"/>
      <c r="P57" s="83"/>
      <c r="Q57" s="83"/>
      <c r="R57" s="83"/>
      <c r="S57" s="83"/>
      <c r="T57" s="83"/>
      <c r="U57" s="83"/>
      <c r="V57" s="83"/>
      <c r="W57" s="83"/>
      <c r="X57" s="83"/>
      <c r="Y57" s="83"/>
      <c r="Z57" s="83"/>
      <c r="AA57" s="83"/>
      <c r="AB57" s="83"/>
      <c r="AC57" s="83"/>
      <c r="AD57" s="83"/>
      <c r="AE57" s="83"/>
      <c r="AF57" s="83"/>
      <c r="AG57" s="83"/>
      <c r="AH57" s="83"/>
    </row>
    <row r="58" spans="1:34" ht="333.5" x14ac:dyDescent="0.35">
      <c r="A58" s="17" t="s">
        <v>120</v>
      </c>
      <c r="B58" s="18" t="s">
        <v>121</v>
      </c>
      <c r="C58" s="18" t="s">
        <v>122</v>
      </c>
      <c r="D58" s="20">
        <v>42005</v>
      </c>
      <c r="E58" s="20">
        <v>43800</v>
      </c>
      <c r="F58" s="99" t="s">
        <v>123</v>
      </c>
      <c r="G58" s="40">
        <v>4000000</v>
      </c>
      <c r="H58" s="22" t="s">
        <v>124</v>
      </c>
      <c r="I58" s="45"/>
      <c r="J58" s="44"/>
      <c r="K58" s="45" t="s">
        <v>125</v>
      </c>
      <c r="L58" s="82"/>
      <c r="M58" s="82"/>
      <c r="N58" s="82"/>
      <c r="O58" s="83"/>
      <c r="P58" s="83"/>
      <c r="Q58" s="83"/>
      <c r="R58" s="83"/>
      <c r="S58" s="83"/>
      <c r="T58" s="83"/>
      <c r="U58" s="83"/>
      <c r="V58" s="83"/>
      <c r="W58" s="83"/>
      <c r="X58" s="83"/>
      <c r="Y58" s="83"/>
      <c r="Z58" s="83"/>
      <c r="AA58" s="83"/>
      <c r="AB58" s="83"/>
      <c r="AC58" s="83"/>
      <c r="AD58" s="83"/>
      <c r="AE58" s="83"/>
      <c r="AF58" s="83"/>
      <c r="AG58" s="83"/>
      <c r="AH58" s="83"/>
    </row>
    <row r="59" spans="1:34" ht="203" x14ac:dyDescent="0.35">
      <c r="A59" s="17" t="s">
        <v>126</v>
      </c>
      <c r="B59" s="18" t="s">
        <v>127</v>
      </c>
      <c r="C59" s="18" t="s">
        <v>128</v>
      </c>
      <c r="D59" s="20">
        <v>42005</v>
      </c>
      <c r="E59" s="20" t="s">
        <v>129</v>
      </c>
      <c r="F59" s="22" t="s">
        <v>130</v>
      </c>
      <c r="G59" s="40">
        <v>1000000</v>
      </c>
      <c r="H59" s="100" t="s">
        <v>716</v>
      </c>
      <c r="I59" s="100"/>
      <c r="J59" s="101" t="s">
        <v>24</v>
      </c>
      <c r="K59" s="25" t="s">
        <v>109</v>
      </c>
      <c r="L59" s="82"/>
      <c r="M59" s="82"/>
      <c r="N59" s="82"/>
      <c r="O59" s="83"/>
      <c r="P59" s="83"/>
      <c r="Q59" s="83"/>
      <c r="R59" s="83"/>
      <c r="S59" s="83"/>
      <c r="T59" s="83"/>
      <c r="U59" s="83"/>
      <c r="V59" s="83"/>
      <c r="W59" s="83"/>
      <c r="X59" s="83"/>
      <c r="Y59" s="83"/>
      <c r="Z59" s="83"/>
      <c r="AA59" s="83"/>
      <c r="AB59" s="83"/>
      <c r="AC59" s="83"/>
      <c r="AD59" s="83"/>
      <c r="AE59" s="83"/>
      <c r="AF59" s="83"/>
      <c r="AG59" s="83"/>
      <c r="AH59" s="83"/>
    </row>
    <row r="60" spans="1:34" ht="87" x14ac:dyDescent="0.35">
      <c r="A60" s="17" t="s">
        <v>131</v>
      </c>
      <c r="B60" s="84" t="s">
        <v>672</v>
      </c>
      <c r="C60" s="18" t="s">
        <v>132</v>
      </c>
      <c r="D60" s="20">
        <v>42005</v>
      </c>
      <c r="E60" s="57">
        <v>42552</v>
      </c>
      <c r="F60" s="22" t="s">
        <v>133</v>
      </c>
      <c r="G60" s="40">
        <v>15000</v>
      </c>
      <c r="H60" s="22" t="s">
        <v>134</v>
      </c>
      <c r="I60" s="44"/>
      <c r="J60" s="44"/>
      <c r="K60" s="44"/>
      <c r="L60" s="82"/>
      <c r="M60" s="82"/>
      <c r="N60" s="82"/>
      <c r="O60" s="83"/>
      <c r="P60" s="83"/>
      <c r="Q60" s="83"/>
      <c r="R60" s="83"/>
      <c r="S60" s="83"/>
      <c r="T60" s="83"/>
      <c r="U60" s="83"/>
      <c r="V60" s="83"/>
      <c r="W60" s="83"/>
      <c r="X60" s="83"/>
      <c r="Y60" s="83"/>
      <c r="Z60" s="83"/>
      <c r="AA60" s="83"/>
      <c r="AB60" s="83"/>
      <c r="AC60" s="83"/>
      <c r="AD60" s="83"/>
      <c r="AE60" s="83"/>
      <c r="AF60" s="83"/>
      <c r="AG60" s="83"/>
      <c r="AH60" s="83"/>
    </row>
    <row r="61" spans="1:34" ht="58" x14ac:dyDescent="0.35">
      <c r="A61" s="41" t="s">
        <v>135</v>
      </c>
      <c r="B61" s="37" t="s">
        <v>136</v>
      </c>
      <c r="C61" s="10" t="s">
        <v>137</v>
      </c>
      <c r="D61" s="11">
        <v>42095</v>
      </c>
      <c r="E61" s="11">
        <v>42339</v>
      </c>
      <c r="F61" s="12" t="s">
        <v>138</v>
      </c>
      <c r="G61" s="13">
        <v>50000</v>
      </c>
      <c r="H61" s="12" t="s">
        <v>139</v>
      </c>
      <c r="I61" s="56" t="s">
        <v>140</v>
      </c>
      <c r="J61" s="14"/>
      <c r="K61" s="14"/>
      <c r="L61" s="82"/>
      <c r="M61" s="82"/>
      <c r="N61" s="82"/>
      <c r="O61" s="83"/>
      <c r="P61" s="83"/>
      <c r="Q61" s="83"/>
      <c r="R61" s="83"/>
      <c r="S61" s="83"/>
      <c r="T61" s="83"/>
      <c r="U61" s="83"/>
      <c r="V61" s="83"/>
      <c r="W61" s="83"/>
      <c r="X61" s="83"/>
      <c r="Y61" s="83"/>
      <c r="Z61" s="83"/>
      <c r="AA61" s="83"/>
      <c r="AB61" s="83"/>
      <c r="AC61" s="83"/>
      <c r="AD61" s="83"/>
      <c r="AE61" s="83"/>
      <c r="AF61" s="83"/>
      <c r="AG61" s="83"/>
      <c r="AH61" s="83"/>
    </row>
    <row r="62" spans="1:34" ht="232" x14ac:dyDescent="0.35">
      <c r="A62" s="17" t="s">
        <v>141</v>
      </c>
      <c r="B62" s="18" t="s">
        <v>142</v>
      </c>
      <c r="C62" s="18" t="s">
        <v>143</v>
      </c>
      <c r="D62" s="20">
        <v>43101</v>
      </c>
      <c r="E62" s="20">
        <v>44166</v>
      </c>
      <c r="F62" s="87" t="s">
        <v>717</v>
      </c>
      <c r="G62" s="40">
        <v>350000</v>
      </c>
      <c r="H62" s="104" t="s">
        <v>144</v>
      </c>
      <c r="I62" s="87"/>
      <c r="J62" s="44"/>
      <c r="K62" s="44"/>
      <c r="L62" s="82"/>
      <c r="M62" s="82"/>
      <c r="N62" s="82"/>
      <c r="O62" s="83"/>
      <c r="P62" s="83"/>
      <c r="Q62" s="83"/>
      <c r="R62" s="83"/>
      <c r="S62" s="83"/>
      <c r="T62" s="83"/>
      <c r="U62" s="83"/>
      <c r="V62" s="83"/>
      <c r="W62" s="83"/>
      <c r="X62" s="83"/>
      <c r="Y62" s="83"/>
      <c r="Z62" s="83"/>
      <c r="AA62" s="83"/>
      <c r="AB62" s="83"/>
      <c r="AC62" s="83"/>
      <c r="AD62" s="83"/>
      <c r="AE62" s="83"/>
      <c r="AF62" s="83"/>
      <c r="AG62" s="83"/>
      <c r="AH62" s="83"/>
    </row>
    <row r="63" spans="1:34" ht="43.5" x14ac:dyDescent="0.35">
      <c r="A63" s="41" t="s">
        <v>145</v>
      </c>
      <c r="B63" s="37" t="s">
        <v>146</v>
      </c>
      <c r="C63" s="10" t="s">
        <v>147</v>
      </c>
      <c r="D63" s="11">
        <v>42005</v>
      </c>
      <c r="E63" s="11">
        <v>43800</v>
      </c>
      <c r="F63" s="12" t="s">
        <v>148</v>
      </c>
      <c r="G63" s="13">
        <v>50000</v>
      </c>
      <c r="H63" s="12" t="s">
        <v>149</v>
      </c>
      <c r="I63" s="36" t="s">
        <v>150</v>
      </c>
      <c r="J63" s="14"/>
      <c r="K63" s="14"/>
      <c r="L63" s="82"/>
      <c r="M63" s="82"/>
      <c r="N63" s="82"/>
      <c r="O63" s="83"/>
      <c r="P63" s="83"/>
      <c r="Q63" s="83"/>
      <c r="R63" s="83"/>
      <c r="S63" s="83"/>
      <c r="T63" s="83"/>
      <c r="U63" s="83"/>
      <c r="V63" s="83"/>
      <c r="W63" s="83"/>
      <c r="X63" s="83"/>
      <c r="Y63" s="83"/>
      <c r="Z63" s="83"/>
      <c r="AA63" s="83"/>
      <c r="AB63" s="83"/>
      <c r="AC63" s="83"/>
      <c r="AD63" s="83"/>
      <c r="AE63" s="83"/>
      <c r="AF63" s="83"/>
      <c r="AG63" s="83"/>
      <c r="AH63" s="83"/>
    </row>
    <row r="64" spans="1:34" ht="159.5" x14ac:dyDescent="0.35">
      <c r="A64" s="17" t="s">
        <v>151</v>
      </c>
      <c r="B64" s="106" t="s">
        <v>152</v>
      </c>
      <c r="C64" s="18" t="s">
        <v>153</v>
      </c>
      <c r="D64" s="20">
        <v>42064</v>
      </c>
      <c r="E64" s="20">
        <v>43800</v>
      </c>
      <c r="F64" s="87" t="s">
        <v>718</v>
      </c>
      <c r="G64" s="40">
        <v>2000000</v>
      </c>
      <c r="H64" s="106" t="s">
        <v>154</v>
      </c>
      <c r="I64" s="45" t="s">
        <v>155</v>
      </c>
      <c r="J64" s="44"/>
      <c r="K64" s="44"/>
      <c r="L64" s="82"/>
      <c r="M64" s="82"/>
      <c r="N64" s="82"/>
      <c r="O64" s="83"/>
      <c r="P64" s="83"/>
      <c r="Q64" s="83"/>
      <c r="R64" s="83"/>
      <c r="S64" s="83"/>
      <c r="T64" s="83"/>
      <c r="U64" s="83"/>
      <c r="V64" s="83"/>
      <c r="W64" s="83"/>
      <c r="X64" s="83"/>
      <c r="Y64" s="83"/>
      <c r="Z64" s="83"/>
      <c r="AA64" s="83"/>
      <c r="AB64" s="83"/>
      <c r="AC64" s="83"/>
      <c r="AD64" s="83"/>
      <c r="AE64" s="83"/>
      <c r="AF64" s="83"/>
      <c r="AG64" s="83"/>
      <c r="AH64" s="83"/>
    </row>
    <row r="65" spans="1:34" ht="72.5" x14ac:dyDescent="0.35">
      <c r="A65" s="41" t="s">
        <v>156</v>
      </c>
      <c r="B65" s="37" t="s">
        <v>157</v>
      </c>
      <c r="C65" s="10" t="s">
        <v>158</v>
      </c>
      <c r="D65" s="11">
        <v>42064</v>
      </c>
      <c r="E65" s="11">
        <v>43800</v>
      </c>
      <c r="F65" s="12" t="s">
        <v>159</v>
      </c>
      <c r="G65" s="13">
        <v>800000</v>
      </c>
      <c r="H65" s="12" t="s">
        <v>160</v>
      </c>
      <c r="I65" s="14"/>
      <c r="J65" s="14"/>
      <c r="K65" s="14"/>
      <c r="L65" s="82"/>
      <c r="M65" s="82"/>
      <c r="N65" s="82"/>
      <c r="O65" s="83"/>
      <c r="P65" s="83"/>
      <c r="Q65" s="83"/>
      <c r="R65" s="83"/>
      <c r="S65" s="83"/>
      <c r="T65" s="83"/>
      <c r="U65" s="83"/>
      <c r="V65" s="83"/>
      <c r="W65" s="83"/>
      <c r="X65" s="83"/>
      <c r="Y65" s="83"/>
      <c r="Z65" s="83"/>
      <c r="AA65" s="83"/>
      <c r="AB65" s="83"/>
      <c r="AC65" s="83"/>
      <c r="AD65" s="83"/>
      <c r="AE65" s="83"/>
      <c r="AF65" s="83"/>
      <c r="AG65" s="83"/>
      <c r="AH65" s="83"/>
    </row>
    <row r="66" spans="1:34" ht="116" x14ac:dyDescent="0.35">
      <c r="A66" s="17" t="s">
        <v>161</v>
      </c>
      <c r="B66" s="18" t="s">
        <v>162</v>
      </c>
      <c r="C66" s="18" t="s">
        <v>163</v>
      </c>
      <c r="D66" s="20">
        <v>42064</v>
      </c>
      <c r="E66" s="20">
        <v>44166</v>
      </c>
      <c r="F66" s="104" t="s">
        <v>164</v>
      </c>
      <c r="G66" s="40">
        <v>400000</v>
      </c>
      <c r="H66" s="106" t="s">
        <v>165</v>
      </c>
      <c r="I66" s="45" t="s">
        <v>155</v>
      </c>
      <c r="J66" s="44"/>
      <c r="K66" s="45" t="s">
        <v>166</v>
      </c>
      <c r="L66" s="82"/>
      <c r="M66" s="82"/>
      <c r="N66" s="82"/>
      <c r="O66" s="83"/>
      <c r="P66" s="83"/>
      <c r="Q66" s="83"/>
      <c r="R66" s="83"/>
      <c r="S66" s="83"/>
      <c r="T66" s="83"/>
      <c r="U66" s="83"/>
      <c r="V66" s="83"/>
      <c r="W66" s="83"/>
      <c r="X66" s="83"/>
      <c r="Y66" s="83"/>
      <c r="Z66" s="83"/>
      <c r="AA66" s="83"/>
      <c r="AB66" s="83"/>
      <c r="AC66" s="83"/>
      <c r="AD66" s="83"/>
      <c r="AE66" s="83"/>
      <c r="AF66" s="83"/>
      <c r="AG66" s="83"/>
      <c r="AH66" s="83"/>
    </row>
    <row r="67" spans="1:34" ht="58" x14ac:dyDescent="0.35">
      <c r="A67" s="41" t="s">
        <v>167</v>
      </c>
      <c r="B67" s="37" t="s">
        <v>168</v>
      </c>
      <c r="C67" s="10" t="s">
        <v>169</v>
      </c>
      <c r="D67" s="11">
        <v>42064</v>
      </c>
      <c r="E67" s="11">
        <v>43800</v>
      </c>
      <c r="F67" s="12" t="s">
        <v>170</v>
      </c>
      <c r="G67" s="13">
        <v>800000</v>
      </c>
      <c r="H67" s="12" t="s">
        <v>171</v>
      </c>
      <c r="I67" s="14"/>
      <c r="J67" s="14"/>
      <c r="K67" s="14"/>
      <c r="L67" s="82"/>
      <c r="M67" s="82"/>
      <c r="N67" s="82"/>
      <c r="O67" s="83"/>
      <c r="P67" s="83"/>
      <c r="Q67" s="83"/>
      <c r="R67" s="83"/>
      <c r="S67" s="83"/>
      <c r="T67" s="83"/>
      <c r="U67" s="83"/>
      <c r="V67" s="83"/>
      <c r="W67" s="83"/>
      <c r="X67" s="83"/>
      <c r="Y67" s="83"/>
      <c r="Z67" s="83"/>
      <c r="AA67" s="83"/>
      <c r="AB67" s="83"/>
      <c r="AC67" s="83"/>
      <c r="AD67" s="83"/>
      <c r="AE67" s="83"/>
      <c r="AF67" s="83"/>
      <c r="AG67" s="83"/>
      <c r="AH67" s="83"/>
    </row>
    <row r="68" spans="1:34" s="215" customFormat="1" ht="29.25" customHeight="1" x14ac:dyDescent="0.35">
      <c r="A68" s="260" t="s">
        <v>780</v>
      </c>
      <c r="B68" s="261"/>
      <c r="C68" s="261"/>
      <c r="D68" s="261"/>
      <c r="E68" s="261"/>
      <c r="F68" s="261"/>
      <c r="G68" s="261"/>
      <c r="H68" s="261"/>
      <c r="I68" s="261"/>
      <c r="J68" s="261"/>
      <c r="K68" s="261"/>
      <c r="L68" s="216"/>
      <c r="M68" s="216"/>
      <c r="N68" s="216"/>
      <c r="O68" s="214"/>
      <c r="P68" s="214"/>
      <c r="Q68" s="214"/>
      <c r="R68" s="214"/>
      <c r="S68" s="214"/>
      <c r="T68" s="214"/>
      <c r="U68" s="214"/>
      <c r="V68" s="214"/>
      <c r="W68" s="214"/>
      <c r="X68" s="214"/>
      <c r="Y68" s="214"/>
      <c r="Z68" s="214"/>
      <c r="AA68" s="214"/>
      <c r="AB68" s="214"/>
      <c r="AC68" s="214"/>
      <c r="AD68" s="214"/>
      <c r="AE68" s="214"/>
      <c r="AF68" s="214"/>
      <c r="AG68" s="214"/>
      <c r="AH68" s="214"/>
    </row>
    <row r="69" spans="1:34" ht="130.5" x14ac:dyDescent="0.35">
      <c r="A69" s="17" t="s">
        <v>172</v>
      </c>
      <c r="B69" s="18" t="s">
        <v>173</v>
      </c>
      <c r="C69" s="109" t="s">
        <v>174</v>
      </c>
      <c r="D69" s="20">
        <v>41852</v>
      </c>
      <c r="E69" s="20">
        <v>43678</v>
      </c>
      <c r="F69" s="109" t="s">
        <v>673</v>
      </c>
      <c r="G69" s="40">
        <v>100000</v>
      </c>
      <c r="H69" s="110" t="s">
        <v>175</v>
      </c>
      <c r="I69" s="58"/>
      <c r="J69" s="110" t="s">
        <v>24</v>
      </c>
      <c r="K69" s="177"/>
      <c r="L69" s="82"/>
      <c r="M69" s="82"/>
      <c r="N69" s="82"/>
      <c r="O69" s="83"/>
      <c r="P69" s="83"/>
      <c r="Q69" s="83"/>
      <c r="R69" s="83"/>
      <c r="S69" s="83"/>
      <c r="T69" s="83"/>
      <c r="U69" s="83"/>
      <c r="V69" s="83"/>
      <c r="W69" s="83"/>
      <c r="X69" s="83"/>
      <c r="Y69" s="83"/>
      <c r="Z69" s="83"/>
      <c r="AA69" s="83"/>
      <c r="AB69" s="83"/>
      <c r="AC69" s="83"/>
      <c r="AD69" s="83"/>
      <c r="AE69" s="83"/>
      <c r="AF69" s="83"/>
      <c r="AG69" s="83"/>
      <c r="AH69" s="83"/>
    </row>
    <row r="70" spans="1:34" ht="261" x14ac:dyDescent="0.35">
      <c r="A70" s="17" t="s">
        <v>176</v>
      </c>
      <c r="B70" s="18" t="s">
        <v>177</v>
      </c>
      <c r="C70" s="18" t="s">
        <v>178</v>
      </c>
      <c r="D70" s="20">
        <v>42064</v>
      </c>
      <c r="E70" s="20">
        <v>43800</v>
      </c>
      <c r="F70" s="118" t="s">
        <v>719</v>
      </c>
      <c r="G70" s="40">
        <v>500000</v>
      </c>
      <c r="H70" s="111" t="s">
        <v>674</v>
      </c>
      <c r="I70" s="109" t="s">
        <v>179</v>
      </c>
      <c r="J70" s="19"/>
      <c r="K70" s="110" t="s">
        <v>180</v>
      </c>
      <c r="L70" s="82"/>
      <c r="M70" s="82"/>
      <c r="N70" s="82"/>
      <c r="O70" s="83"/>
      <c r="P70" s="83"/>
      <c r="Q70" s="83"/>
      <c r="R70" s="83"/>
      <c r="S70" s="83"/>
      <c r="T70" s="83"/>
      <c r="U70" s="83"/>
      <c r="V70" s="83"/>
      <c r="W70" s="83"/>
      <c r="X70" s="83"/>
      <c r="Y70" s="83"/>
      <c r="Z70" s="83"/>
      <c r="AA70" s="83"/>
      <c r="AB70" s="83"/>
      <c r="AC70" s="83"/>
      <c r="AD70" s="83"/>
      <c r="AE70" s="83"/>
      <c r="AF70" s="83"/>
      <c r="AG70" s="83"/>
      <c r="AH70" s="83"/>
    </row>
    <row r="71" spans="1:34" ht="154.5" customHeight="1" x14ac:dyDescent="0.35">
      <c r="A71" s="17" t="s">
        <v>181</v>
      </c>
      <c r="B71" s="110" t="s">
        <v>182</v>
      </c>
      <c r="C71" s="18" t="s">
        <v>183</v>
      </c>
      <c r="D71" s="20">
        <v>42005</v>
      </c>
      <c r="E71" s="20">
        <v>43831</v>
      </c>
      <c r="F71" s="109" t="s">
        <v>675</v>
      </c>
      <c r="G71" s="40">
        <v>100000</v>
      </c>
      <c r="H71" s="111" t="s">
        <v>720</v>
      </c>
      <c r="I71" s="78" t="s">
        <v>184</v>
      </c>
      <c r="J71" s="110" t="s">
        <v>24</v>
      </c>
      <c r="K71" s="120"/>
      <c r="L71" s="82"/>
      <c r="M71" s="82"/>
      <c r="N71" s="82"/>
      <c r="O71" s="83"/>
      <c r="P71" s="83"/>
      <c r="Q71" s="83"/>
      <c r="R71" s="83"/>
      <c r="S71" s="83"/>
      <c r="T71" s="83"/>
      <c r="U71" s="83"/>
      <c r="V71" s="83"/>
      <c r="W71" s="83"/>
      <c r="X71" s="83"/>
      <c r="Y71" s="83"/>
      <c r="Z71" s="83"/>
      <c r="AA71" s="83"/>
      <c r="AB71" s="83"/>
      <c r="AC71" s="83"/>
      <c r="AD71" s="83"/>
      <c r="AE71" s="83"/>
      <c r="AF71" s="83"/>
      <c r="AG71" s="83"/>
      <c r="AH71" s="83"/>
    </row>
    <row r="72" spans="1:34" ht="173.25" customHeight="1" x14ac:dyDescent="0.35">
      <c r="A72" s="17" t="s">
        <v>185</v>
      </c>
      <c r="B72" s="110" t="s">
        <v>676</v>
      </c>
      <c r="C72" s="27" t="s">
        <v>186</v>
      </c>
      <c r="D72" s="20">
        <v>42005</v>
      </c>
      <c r="E72" s="20">
        <v>43831</v>
      </c>
      <c r="F72" s="110" t="s">
        <v>677</v>
      </c>
      <c r="G72" s="40">
        <v>1000000</v>
      </c>
      <c r="H72" s="112" t="s">
        <v>721</v>
      </c>
      <c r="I72" s="121" t="s">
        <v>723</v>
      </c>
      <c r="J72" s="110" t="s">
        <v>24</v>
      </c>
      <c r="K72" s="120"/>
      <c r="L72" s="82"/>
      <c r="M72" s="82"/>
      <c r="N72" s="82"/>
      <c r="O72" s="83"/>
      <c r="P72" s="83"/>
      <c r="Q72" s="83"/>
      <c r="R72" s="83"/>
      <c r="S72" s="83"/>
      <c r="T72" s="83"/>
      <c r="U72" s="83"/>
      <c r="V72" s="83"/>
      <c r="W72" s="83"/>
      <c r="X72" s="83"/>
      <c r="Y72" s="83"/>
      <c r="Z72" s="83"/>
      <c r="AA72" s="83"/>
      <c r="AB72" s="83"/>
      <c r="AC72" s="83"/>
      <c r="AD72" s="83"/>
      <c r="AE72" s="83"/>
      <c r="AF72" s="83"/>
      <c r="AG72" s="83"/>
      <c r="AH72" s="83"/>
    </row>
    <row r="73" spans="1:34" ht="232" x14ac:dyDescent="0.35">
      <c r="A73" s="17" t="s">
        <v>187</v>
      </c>
      <c r="B73" s="18" t="s">
        <v>188</v>
      </c>
      <c r="C73" s="18" t="s">
        <v>189</v>
      </c>
      <c r="D73" s="20">
        <v>42005</v>
      </c>
      <c r="E73" s="20">
        <v>43800</v>
      </c>
      <c r="F73" s="109" t="s">
        <v>678</v>
      </c>
      <c r="G73" s="40">
        <v>100000</v>
      </c>
      <c r="H73" s="109" t="s">
        <v>679</v>
      </c>
      <c r="I73" s="119" t="s">
        <v>722</v>
      </c>
      <c r="J73" s="110" t="s">
        <v>24</v>
      </c>
      <c r="K73" s="58"/>
      <c r="L73" s="82"/>
      <c r="M73" s="82"/>
      <c r="N73" s="82"/>
      <c r="O73" s="83"/>
      <c r="P73" s="83"/>
      <c r="Q73" s="83"/>
      <c r="R73" s="83"/>
      <c r="S73" s="83"/>
      <c r="T73" s="83"/>
      <c r="U73" s="83"/>
      <c r="V73" s="83"/>
      <c r="W73" s="83"/>
      <c r="X73" s="83"/>
      <c r="Y73" s="83"/>
      <c r="Z73" s="83"/>
      <c r="AA73" s="83"/>
      <c r="AB73" s="83"/>
      <c r="AC73" s="83"/>
      <c r="AD73" s="83"/>
      <c r="AE73" s="83"/>
      <c r="AF73" s="83"/>
      <c r="AG73" s="83"/>
      <c r="AH73" s="83"/>
    </row>
    <row r="74" spans="1:34" ht="406" x14ac:dyDescent="0.35">
      <c r="A74" s="17" t="s">
        <v>190</v>
      </c>
      <c r="B74" s="18" t="s">
        <v>191</v>
      </c>
      <c r="C74" s="18" t="s">
        <v>192</v>
      </c>
      <c r="D74" s="20">
        <v>42005</v>
      </c>
      <c r="E74" s="20">
        <v>43831</v>
      </c>
      <c r="F74" s="22" t="s">
        <v>724</v>
      </c>
      <c r="G74" s="40">
        <v>500000</v>
      </c>
      <c r="H74" s="104" t="s">
        <v>725</v>
      </c>
      <c r="I74" s="109"/>
      <c r="J74" s="110" t="s">
        <v>24</v>
      </c>
      <c r="K74" s="58"/>
      <c r="L74" s="82"/>
      <c r="M74" s="82"/>
      <c r="N74" s="82"/>
      <c r="O74" s="83"/>
      <c r="P74" s="83"/>
      <c r="Q74" s="83"/>
      <c r="R74" s="83"/>
      <c r="S74" s="83"/>
      <c r="T74" s="83"/>
      <c r="U74" s="83"/>
      <c r="V74" s="83"/>
      <c r="W74" s="83"/>
      <c r="X74" s="83"/>
      <c r="Y74" s="83"/>
      <c r="Z74" s="83"/>
      <c r="AA74" s="83"/>
      <c r="AB74" s="83"/>
      <c r="AC74" s="83"/>
      <c r="AD74" s="83"/>
      <c r="AE74" s="83"/>
      <c r="AF74" s="83"/>
      <c r="AG74" s="83"/>
      <c r="AH74" s="83"/>
    </row>
    <row r="75" spans="1:34" ht="130.5" x14ac:dyDescent="0.35">
      <c r="A75" s="17" t="s">
        <v>193</v>
      </c>
      <c r="B75" s="18" t="s">
        <v>194</v>
      </c>
      <c r="C75" s="18" t="s">
        <v>195</v>
      </c>
      <c r="D75" s="20">
        <v>42064</v>
      </c>
      <c r="E75" s="109">
        <v>2020</v>
      </c>
      <c r="F75" s="22" t="s">
        <v>196</v>
      </c>
      <c r="G75" s="40">
        <v>120000</v>
      </c>
      <c r="H75" s="104" t="s">
        <v>197</v>
      </c>
      <c r="I75" s="58"/>
      <c r="J75" s="110" t="s">
        <v>24</v>
      </c>
      <c r="K75" s="109" t="s">
        <v>198</v>
      </c>
      <c r="L75" s="82"/>
      <c r="M75" s="82"/>
      <c r="N75" s="82"/>
      <c r="O75" s="83"/>
      <c r="P75" s="83"/>
      <c r="Q75" s="83"/>
      <c r="R75" s="83"/>
      <c r="S75" s="83"/>
      <c r="T75" s="83"/>
      <c r="U75" s="83"/>
      <c r="V75" s="83"/>
      <c r="W75" s="83"/>
      <c r="X75" s="83"/>
      <c r="Y75" s="83"/>
      <c r="Z75" s="83"/>
      <c r="AA75" s="83"/>
      <c r="AB75" s="83"/>
      <c r="AC75" s="83"/>
      <c r="AD75" s="83"/>
      <c r="AE75" s="83"/>
      <c r="AF75" s="83"/>
      <c r="AG75" s="83"/>
      <c r="AH75" s="83"/>
    </row>
    <row r="76" spans="1:34" ht="72.5" x14ac:dyDescent="0.35">
      <c r="A76" s="17" t="s">
        <v>199</v>
      </c>
      <c r="B76" s="18" t="s">
        <v>200</v>
      </c>
      <c r="C76" s="18" t="s">
        <v>201</v>
      </c>
      <c r="D76" s="20">
        <v>42005</v>
      </c>
      <c r="E76" s="109">
        <v>2019</v>
      </c>
      <c r="F76" s="109" t="s">
        <v>680</v>
      </c>
      <c r="G76" s="40">
        <v>1500000</v>
      </c>
      <c r="H76" s="110" t="s">
        <v>681</v>
      </c>
      <c r="I76" s="58"/>
      <c r="J76" s="110" t="s">
        <v>24</v>
      </c>
      <c r="K76" s="109" t="s">
        <v>202</v>
      </c>
      <c r="L76" s="82"/>
      <c r="M76" s="82"/>
      <c r="N76" s="82"/>
      <c r="O76" s="83"/>
      <c r="P76" s="83"/>
      <c r="Q76" s="83"/>
      <c r="R76" s="83"/>
      <c r="S76" s="83"/>
      <c r="T76" s="83"/>
      <c r="U76" s="83"/>
      <c r="V76" s="83"/>
      <c r="W76" s="83"/>
      <c r="X76" s="83"/>
      <c r="Y76" s="83"/>
      <c r="Z76" s="83"/>
      <c r="AA76" s="83"/>
      <c r="AB76" s="83"/>
      <c r="AC76" s="83"/>
      <c r="AD76" s="83"/>
      <c r="AE76" s="83"/>
      <c r="AF76" s="83"/>
      <c r="AG76" s="83"/>
      <c r="AH76" s="83"/>
    </row>
    <row r="77" spans="1:34" ht="159.5" x14ac:dyDescent="0.35">
      <c r="A77" s="41" t="s">
        <v>203</v>
      </c>
      <c r="B77" s="37" t="s">
        <v>204</v>
      </c>
      <c r="C77" s="10" t="s">
        <v>205</v>
      </c>
      <c r="D77" s="11">
        <v>42005</v>
      </c>
      <c r="E77" s="11">
        <v>43466</v>
      </c>
      <c r="F77" s="12" t="s">
        <v>206</v>
      </c>
      <c r="G77" s="13">
        <v>20000</v>
      </c>
      <c r="H77" s="102" t="s">
        <v>207</v>
      </c>
      <c r="I77" s="33"/>
      <c r="J77" s="33"/>
      <c r="K77" s="33"/>
      <c r="L77" s="82"/>
      <c r="M77" s="82"/>
      <c r="N77" s="82"/>
      <c r="O77" s="83"/>
      <c r="P77" s="83"/>
      <c r="Q77" s="83"/>
      <c r="R77" s="83"/>
      <c r="S77" s="83"/>
      <c r="T77" s="83"/>
      <c r="U77" s="83"/>
      <c r="V77" s="83"/>
      <c r="W77" s="83"/>
      <c r="X77" s="83"/>
      <c r="Y77" s="83"/>
      <c r="Z77" s="83"/>
      <c r="AA77" s="83"/>
      <c r="AB77" s="83"/>
      <c r="AC77" s="83"/>
      <c r="AD77" s="83"/>
      <c r="AE77" s="83"/>
      <c r="AF77" s="83"/>
      <c r="AG77" s="83"/>
      <c r="AH77" s="83"/>
    </row>
    <row r="78" spans="1:34" ht="43.5" x14ac:dyDescent="0.35">
      <c r="A78" s="41" t="s">
        <v>208</v>
      </c>
      <c r="B78" s="37" t="s">
        <v>209</v>
      </c>
      <c r="C78" s="10" t="s">
        <v>210</v>
      </c>
      <c r="D78" s="11">
        <v>42005</v>
      </c>
      <c r="E78" s="11">
        <v>42948</v>
      </c>
      <c r="F78" s="12" t="s">
        <v>34</v>
      </c>
      <c r="G78" s="13">
        <v>20000</v>
      </c>
      <c r="H78" s="102" t="s">
        <v>211</v>
      </c>
      <c r="I78" s="56" t="s">
        <v>212</v>
      </c>
      <c r="J78" s="33"/>
      <c r="K78" s="33"/>
      <c r="L78" s="82"/>
      <c r="M78" s="82"/>
      <c r="N78" s="82"/>
      <c r="O78" s="83"/>
      <c r="P78" s="83"/>
      <c r="Q78" s="83"/>
      <c r="R78" s="83"/>
      <c r="S78" s="83"/>
      <c r="T78" s="83"/>
      <c r="U78" s="83"/>
      <c r="V78" s="83"/>
      <c r="W78" s="83"/>
      <c r="X78" s="83"/>
      <c r="Y78" s="83"/>
      <c r="Z78" s="83"/>
      <c r="AA78" s="83"/>
      <c r="AB78" s="83"/>
      <c r="AC78" s="83"/>
      <c r="AD78" s="83"/>
      <c r="AE78" s="83"/>
      <c r="AF78" s="83"/>
      <c r="AG78" s="83"/>
      <c r="AH78" s="83"/>
    </row>
    <row r="79" spans="1:34" ht="72.5" x14ac:dyDescent="0.35">
      <c r="A79" s="122" t="s">
        <v>213</v>
      </c>
      <c r="B79" s="123" t="s">
        <v>726</v>
      </c>
      <c r="C79" s="124" t="s">
        <v>214</v>
      </c>
      <c r="D79" s="126">
        <v>42005</v>
      </c>
      <c r="E79" s="126">
        <v>42339</v>
      </c>
      <c r="F79" s="127" t="s">
        <v>215</v>
      </c>
      <c r="G79" s="128">
        <v>5000</v>
      </c>
      <c r="H79" s="127" t="s">
        <v>216</v>
      </c>
      <c r="I79" s="125" t="s">
        <v>217</v>
      </c>
      <c r="J79" s="125"/>
      <c r="K79" s="129" t="s">
        <v>727</v>
      </c>
      <c r="L79" s="82"/>
      <c r="M79" s="82"/>
      <c r="N79" s="82"/>
      <c r="O79" s="83"/>
      <c r="P79" s="83"/>
      <c r="Q79" s="83"/>
      <c r="R79" s="83"/>
      <c r="S79" s="83"/>
      <c r="T79" s="83"/>
      <c r="U79" s="83"/>
      <c r="V79" s="83"/>
      <c r="W79" s="83"/>
      <c r="X79" s="83"/>
      <c r="Y79" s="83"/>
      <c r="Z79" s="83"/>
      <c r="AA79" s="83"/>
      <c r="AB79" s="83"/>
      <c r="AC79" s="83"/>
      <c r="AD79" s="83"/>
      <c r="AE79" s="83"/>
      <c r="AF79" s="83"/>
      <c r="AG79" s="83"/>
      <c r="AH79" s="83"/>
    </row>
    <row r="80" spans="1:34" ht="101.5" x14ac:dyDescent="0.35">
      <c r="A80" s="48" t="s">
        <v>218</v>
      </c>
      <c r="B80" s="50" t="s">
        <v>728</v>
      </c>
      <c r="C80" s="50" t="s">
        <v>219</v>
      </c>
      <c r="D80" s="52">
        <v>42005</v>
      </c>
      <c r="E80" s="52">
        <v>43678</v>
      </c>
      <c r="F80" s="53" t="s">
        <v>220</v>
      </c>
      <c r="G80" s="54">
        <v>500000</v>
      </c>
      <c r="H80" s="107" t="s">
        <v>221</v>
      </c>
      <c r="I80" s="51"/>
      <c r="J80" s="51"/>
      <c r="K80" s="51"/>
      <c r="L80" s="82"/>
      <c r="M80" s="82"/>
      <c r="N80" s="82"/>
      <c r="O80" s="83"/>
      <c r="P80" s="83"/>
      <c r="Q80" s="83"/>
      <c r="R80" s="83"/>
      <c r="S80" s="83"/>
      <c r="T80" s="83"/>
      <c r="U80" s="83"/>
      <c r="V80" s="83"/>
      <c r="W80" s="83"/>
      <c r="X80" s="83"/>
      <c r="Y80" s="83"/>
      <c r="Z80" s="83"/>
      <c r="AA80" s="83"/>
      <c r="AB80" s="83"/>
      <c r="AC80" s="83"/>
      <c r="AD80" s="83"/>
      <c r="AE80" s="83"/>
      <c r="AF80" s="83"/>
      <c r="AG80" s="83"/>
      <c r="AH80" s="83"/>
    </row>
    <row r="81" spans="1:34" ht="72.5" x14ac:dyDescent="0.35">
      <c r="A81" s="17" t="s">
        <v>222</v>
      </c>
      <c r="B81" s="18" t="s">
        <v>223</v>
      </c>
      <c r="C81" s="18" t="s">
        <v>224</v>
      </c>
      <c r="D81" s="20">
        <v>42005</v>
      </c>
      <c r="E81" s="113">
        <v>43617</v>
      </c>
      <c r="F81" s="109" t="s">
        <v>225</v>
      </c>
      <c r="G81" s="40">
        <v>20000</v>
      </c>
      <c r="H81" s="104" t="s">
        <v>729</v>
      </c>
      <c r="I81" s="59"/>
      <c r="J81" s="110" t="s">
        <v>682</v>
      </c>
      <c r="K81" s="19"/>
      <c r="L81" s="82"/>
      <c r="M81" s="82"/>
      <c r="N81" s="82"/>
      <c r="O81" s="83"/>
      <c r="P81" s="83"/>
      <c r="Q81" s="83"/>
      <c r="R81" s="83"/>
      <c r="S81" s="83"/>
      <c r="T81" s="83"/>
      <c r="U81" s="83"/>
      <c r="V81" s="83"/>
      <c r="W81" s="83"/>
      <c r="X81" s="83"/>
      <c r="Y81" s="83"/>
      <c r="Z81" s="83"/>
      <c r="AA81" s="83"/>
      <c r="AB81" s="83"/>
      <c r="AC81" s="83"/>
      <c r="AD81" s="83"/>
      <c r="AE81" s="83"/>
      <c r="AF81" s="83"/>
      <c r="AG81" s="83"/>
      <c r="AH81" s="83"/>
    </row>
    <row r="82" spans="1:34" ht="140.5" x14ac:dyDescent="0.35">
      <c r="A82" s="17" t="s">
        <v>226</v>
      </c>
      <c r="B82" s="18" t="s">
        <v>227</v>
      </c>
      <c r="C82" s="18" t="s">
        <v>228</v>
      </c>
      <c r="D82" s="109">
        <v>2017</v>
      </c>
      <c r="E82" s="109" t="s">
        <v>684</v>
      </c>
      <c r="F82" s="22" t="s">
        <v>683</v>
      </c>
      <c r="G82" s="40">
        <v>500000</v>
      </c>
      <c r="H82" s="110" t="s">
        <v>685</v>
      </c>
      <c r="I82" s="79" t="s">
        <v>229</v>
      </c>
      <c r="J82" s="110" t="s">
        <v>682</v>
      </c>
      <c r="K82" s="19"/>
      <c r="L82" s="82"/>
      <c r="M82" s="82"/>
      <c r="N82" s="82"/>
      <c r="O82" s="83"/>
      <c r="P82" s="83"/>
      <c r="Q82" s="83"/>
      <c r="R82" s="83"/>
      <c r="S82" s="83"/>
      <c r="T82" s="83"/>
      <c r="U82" s="83"/>
      <c r="V82" s="83"/>
      <c r="W82" s="83"/>
      <c r="X82" s="83"/>
      <c r="Y82" s="83"/>
      <c r="Z82" s="83"/>
      <c r="AA82" s="83"/>
      <c r="AB82" s="83"/>
      <c r="AC82" s="83"/>
      <c r="AD82" s="83"/>
      <c r="AE82" s="83"/>
      <c r="AF82" s="83"/>
      <c r="AG82" s="83"/>
      <c r="AH82" s="83"/>
    </row>
    <row r="83" spans="1:34" ht="58" x14ac:dyDescent="0.35">
      <c r="A83" s="17" t="s">
        <v>230</v>
      </c>
      <c r="B83" s="18" t="s">
        <v>231</v>
      </c>
      <c r="C83" s="18" t="s">
        <v>232</v>
      </c>
      <c r="D83" s="20">
        <v>42005</v>
      </c>
      <c r="E83" s="20">
        <v>43831</v>
      </c>
      <c r="F83" s="22" t="s">
        <v>233</v>
      </c>
      <c r="G83" s="40">
        <v>1000000</v>
      </c>
      <c r="H83" s="104" t="s">
        <v>234</v>
      </c>
      <c r="I83" s="19"/>
      <c r="J83" s="19"/>
      <c r="K83" s="19"/>
      <c r="L83" s="82"/>
      <c r="M83" s="82"/>
      <c r="N83" s="82"/>
      <c r="O83" s="83"/>
      <c r="P83" s="83"/>
      <c r="Q83" s="83"/>
      <c r="R83" s="83"/>
      <c r="S83" s="83"/>
      <c r="T83" s="83"/>
      <c r="U83" s="83"/>
      <c r="V83" s="83"/>
      <c r="W83" s="83"/>
      <c r="X83" s="83"/>
      <c r="Y83" s="83"/>
      <c r="Z83" s="83"/>
      <c r="AA83" s="83"/>
      <c r="AB83" s="83"/>
      <c r="AC83" s="83"/>
      <c r="AD83" s="83"/>
      <c r="AE83" s="83"/>
      <c r="AF83" s="83"/>
      <c r="AG83" s="83"/>
      <c r="AH83" s="83"/>
    </row>
    <row r="84" spans="1:34" ht="319" x14ac:dyDescent="0.35">
      <c r="A84" s="17" t="s">
        <v>235</v>
      </c>
      <c r="B84" s="18" t="s">
        <v>236</v>
      </c>
      <c r="C84" s="18" t="s">
        <v>237</v>
      </c>
      <c r="D84" s="20">
        <v>42005</v>
      </c>
      <c r="E84" s="20">
        <v>43800</v>
      </c>
      <c r="F84" s="130" t="s">
        <v>730</v>
      </c>
      <c r="G84" s="40">
        <v>400000</v>
      </c>
      <c r="H84" s="22" t="s">
        <v>731</v>
      </c>
      <c r="I84" s="45" t="s">
        <v>212</v>
      </c>
      <c r="J84" s="110" t="s">
        <v>682</v>
      </c>
      <c r="K84" s="19"/>
      <c r="L84" s="82"/>
      <c r="M84" s="82"/>
      <c r="N84" s="82"/>
      <c r="O84" s="83"/>
      <c r="P84" s="83"/>
      <c r="Q84" s="83"/>
      <c r="R84" s="83"/>
      <c r="S84" s="83"/>
      <c r="T84" s="83"/>
      <c r="U84" s="83"/>
      <c r="V84" s="83"/>
      <c r="W84" s="83"/>
      <c r="X84" s="83"/>
      <c r="Y84" s="83"/>
      <c r="Z84" s="83"/>
      <c r="AA84" s="83"/>
      <c r="AB84" s="83"/>
      <c r="AC84" s="83"/>
      <c r="AD84" s="83"/>
      <c r="AE84" s="83"/>
      <c r="AF84" s="83"/>
      <c r="AG84" s="83"/>
      <c r="AH84" s="83"/>
    </row>
    <row r="85" spans="1:34" ht="101.5" x14ac:dyDescent="0.35">
      <c r="A85" s="41" t="s">
        <v>238</v>
      </c>
      <c r="B85" s="37" t="s">
        <v>239</v>
      </c>
      <c r="C85" s="10" t="s">
        <v>240</v>
      </c>
      <c r="D85" s="11">
        <v>42583</v>
      </c>
      <c r="E85" s="11">
        <v>43435</v>
      </c>
      <c r="F85" s="12" t="s">
        <v>241</v>
      </c>
      <c r="G85" s="13">
        <v>80000</v>
      </c>
      <c r="H85" s="12" t="s">
        <v>242</v>
      </c>
      <c r="I85" s="36" t="s">
        <v>243</v>
      </c>
      <c r="J85" s="33"/>
      <c r="K85" s="33"/>
      <c r="L85" s="82"/>
      <c r="M85" s="82"/>
      <c r="N85" s="82"/>
      <c r="O85" s="83"/>
      <c r="P85" s="83"/>
      <c r="Q85" s="83"/>
      <c r="R85" s="83"/>
      <c r="S85" s="83"/>
      <c r="T85" s="83"/>
      <c r="U85" s="83"/>
      <c r="V85" s="83"/>
      <c r="W85" s="83"/>
      <c r="X85" s="83"/>
      <c r="Y85" s="83"/>
      <c r="Z85" s="83"/>
      <c r="AA85" s="83"/>
      <c r="AB85" s="83"/>
      <c r="AC85" s="83"/>
      <c r="AD85" s="83"/>
      <c r="AE85" s="83"/>
      <c r="AF85" s="83"/>
      <c r="AG85" s="83"/>
      <c r="AH85" s="83"/>
    </row>
    <row r="86" spans="1:34" ht="247.5" customHeight="1" x14ac:dyDescent="0.35">
      <c r="A86" s="17" t="s">
        <v>244</v>
      </c>
      <c r="B86" s="110" t="s">
        <v>686</v>
      </c>
      <c r="C86" s="18" t="s">
        <v>245</v>
      </c>
      <c r="D86" s="20">
        <v>42064</v>
      </c>
      <c r="E86" s="20">
        <v>43525</v>
      </c>
      <c r="F86" s="110" t="s">
        <v>687</v>
      </c>
      <c r="G86" s="40">
        <v>500000</v>
      </c>
      <c r="H86" s="22" t="s">
        <v>732</v>
      </c>
      <c r="I86" s="19"/>
      <c r="J86" s="19"/>
      <c r="K86" s="19"/>
      <c r="L86" s="82"/>
      <c r="M86" s="82"/>
      <c r="N86" s="82"/>
      <c r="O86" s="83"/>
      <c r="P86" s="83"/>
      <c r="Q86" s="83"/>
      <c r="R86" s="83"/>
      <c r="S86" s="83"/>
      <c r="T86" s="83"/>
      <c r="U86" s="83"/>
      <c r="V86" s="83"/>
      <c r="W86" s="83"/>
      <c r="X86" s="83"/>
      <c r="Y86" s="83"/>
      <c r="Z86" s="83"/>
      <c r="AA86" s="83"/>
      <c r="AB86" s="83"/>
      <c r="AC86" s="83"/>
      <c r="AD86" s="83"/>
      <c r="AE86" s="83"/>
      <c r="AF86" s="83"/>
      <c r="AG86" s="83"/>
      <c r="AH86" s="83"/>
    </row>
    <row r="87" spans="1:34" ht="72.5" x14ac:dyDescent="0.35">
      <c r="A87" s="41" t="s">
        <v>246</v>
      </c>
      <c r="B87" s="37" t="s">
        <v>247</v>
      </c>
      <c r="C87" s="10" t="s">
        <v>248</v>
      </c>
      <c r="D87" s="11">
        <v>42795</v>
      </c>
      <c r="E87" s="11">
        <v>43800</v>
      </c>
      <c r="F87" s="12" t="s">
        <v>249</v>
      </c>
      <c r="G87" s="13" t="s">
        <v>250</v>
      </c>
      <c r="H87" s="12" t="s">
        <v>251</v>
      </c>
      <c r="I87" s="33"/>
      <c r="J87" s="33"/>
      <c r="K87" s="33"/>
      <c r="L87" s="82"/>
      <c r="M87" s="82"/>
      <c r="N87" s="82"/>
      <c r="O87" s="83"/>
      <c r="P87" s="83"/>
      <c r="Q87" s="83"/>
      <c r="R87" s="83"/>
      <c r="S87" s="83"/>
      <c r="T87" s="83"/>
      <c r="U87" s="83"/>
      <c r="V87" s="83"/>
      <c r="W87" s="83"/>
      <c r="X87" s="83"/>
      <c r="Y87" s="83"/>
      <c r="Z87" s="83"/>
      <c r="AA87" s="83"/>
      <c r="AB87" s="83"/>
      <c r="AC87" s="83"/>
      <c r="AD87" s="83"/>
      <c r="AE87" s="83"/>
      <c r="AF87" s="83"/>
      <c r="AG87" s="83"/>
      <c r="AH87" s="83"/>
    </row>
    <row r="88" spans="1:34" ht="72.5" x14ac:dyDescent="0.35">
      <c r="A88" s="17" t="s">
        <v>252</v>
      </c>
      <c r="B88" s="18" t="s">
        <v>253</v>
      </c>
      <c r="C88" s="18" t="s">
        <v>254</v>
      </c>
      <c r="D88" s="20">
        <v>42005</v>
      </c>
      <c r="E88" s="20">
        <v>42370</v>
      </c>
      <c r="F88" s="22" t="s">
        <v>733</v>
      </c>
      <c r="G88" s="40">
        <v>35000</v>
      </c>
      <c r="H88" s="22" t="s">
        <v>255</v>
      </c>
      <c r="I88" s="25" t="s">
        <v>243</v>
      </c>
      <c r="J88" s="19" t="s">
        <v>256</v>
      </c>
      <c r="K88" s="19"/>
      <c r="L88" s="82"/>
      <c r="M88" s="82"/>
      <c r="N88" s="82"/>
      <c r="O88" s="83"/>
      <c r="P88" s="83"/>
      <c r="Q88" s="83"/>
      <c r="R88" s="83"/>
      <c r="S88" s="83"/>
      <c r="T88" s="83"/>
      <c r="U88" s="83"/>
      <c r="V88" s="83"/>
      <c r="W88" s="83"/>
      <c r="X88" s="83"/>
      <c r="Y88" s="83"/>
      <c r="Z88" s="83"/>
      <c r="AA88" s="83"/>
      <c r="AB88" s="83"/>
      <c r="AC88" s="83"/>
      <c r="AD88" s="83"/>
      <c r="AE88" s="83"/>
      <c r="AF88" s="83"/>
      <c r="AG88" s="83"/>
      <c r="AH88" s="83"/>
    </row>
    <row r="89" spans="1:34" ht="58" x14ac:dyDescent="0.35">
      <c r="A89" s="17" t="s">
        <v>257</v>
      </c>
      <c r="B89" s="18" t="s">
        <v>258</v>
      </c>
      <c r="C89" s="18" t="s">
        <v>259</v>
      </c>
      <c r="D89" s="20">
        <v>42005</v>
      </c>
      <c r="E89" s="20">
        <v>2020</v>
      </c>
      <c r="F89" s="131" t="s">
        <v>735</v>
      </c>
      <c r="G89" s="40">
        <v>1000000</v>
      </c>
      <c r="H89" s="22" t="s">
        <v>734</v>
      </c>
      <c r="I89" s="19"/>
      <c r="J89" s="19"/>
      <c r="K89" s="19"/>
      <c r="L89" s="82"/>
      <c r="M89" s="82"/>
      <c r="N89" s="82"/>
      <c r="O89" s="83"/>
      <c r="P89" s="83"/>
      <c r="Q89" s="83"/>
      <c r="R89" s="83"/>
      <c r="S89" s="83"/>
      <c r="T89" s="83"/>
      <c r="U89" s="83"/>
      <c r="V89" s="83"/>
      <c r="W89" s="83"/>
      <c r="X89" s="83"/>
      <c r="Y89" s="83"/>
      <c r="Z89" s="83"/>
      <c r="AA89" s="83"/>
      <c r="AB89" s="83"/>
      <c r="AC89" s="83"/>
      <c r="AD89" s="83"/>
      <c r="AE89" s="83"/>
      <c r="AF89" s="83"/>
      <c r="AG89" s="83"/>
      <c r="AH89" s="83"/>
    </row>
    <row r="90" spans="1:34" s="215" customFormat="1" ht="33" customHeight="1" x14ac:dyDescent="0.35">
      <c r="A90" s="263" t="s">
        <v>781</v>
      </c>
      <c r="B90" s="263"/>
      <c r="C90" s="263"/>
      <c r="D90" s="263"/>
      <c r="E90" s="263"/>
      <c r="F90" s="263"/>
      <c r="G90" s="263"/>
      <c r="H90" s="263"/>
      <c r="I90" s="263"/>
      <c r="J90" s="263"/>
      <c r="K90" s="263"/>
      <c r="L90" s="263"/>
      <c r="M90" s="216"/>
      <c r="N90" s="216"/>
      <c r="O90" s="214"/>
      <c r="P90" s="214"/>
      <c r="Q90" s="214"/>
      <c r="R90" s="214"/>
      <c r="S90" s="214"/>
      <c r="T90" s="214"/>
      <c r="U90" s="214"/>
      <c r="V90" s="214"/>
      <c r="W90" s="214"/>
      <c r="X90" s="214"/>
      <c r="Y90" s="214"/>
      <c r="Z90" s="214"/>
      <c r="AA90" s="214"/>
      <c r="AB90" s="214"/>
      <c r="AC90" s="214"/>
      <c r="AD90" s="214"/>
      <c r="AE90" s="214"/>
      <c r="AF90" s="214"/>
      <c r="AG90" s="214"/>
      <c r="AH90" s="214"/>
    </row>
    <row r="91" spans="1:34" ht="203" x14ac:dyDescent="0.35">
      <c r="A91" s="48" t="s">
        <v>260</v>
      </c>
      <c r="B91" s="50" t="s">
        <v>261</v>
      </c>
      <c r="C91" s="50" t="s">
        <v>262</v>
      </c>
      <c r="D91" s="52">
        <v>42005</v>
      </c>
      <c r="E91" s="52">
        <v>43070</v>
      </c>
      <c r="F91" s="53" t="s">
        <v>263</v>
      </c>
      <c r="G91" s="54">
        <v>70000</v>
      </c>
      <c r="H91" s="53" t="s">
        <v>264</v>
      </c>
      <c r="I91" s="60" t="s">
        <v>265</v>
      </c>
      <c r="J91" s="51"/>
      <c r="K91" s="60" t="s">
        <v>266</v>
      </c>
      <c r="L91" s="82"/>
      <c r="M91" s="82"/>
      <c r="N91" s="82"/>
      <c r="O91" s="83"/>
      <c r="P91" s="83"/>
      <c r="Q91" s="83"/>
      <c r="R91" s="83"/>
      <c r="S91" s="83"/>
      <c r="T91" s="83"/>
      <c r="U91" s="83"/>
      <c r="V91" s="83"/>
      <c r="W91" s="83"/>
      <c r="X91" s="83"/>
      <c r="Y91" s="83"/>
      <c r="Z91" s="83"/>
      <c r="AA91" s="83"/>
      <c r="AB91" s="83"/>
      <c r="AC91" s="83"/>
      <c r="AD91" s="83"/>
      <c r="AE91" s="83"/>
      <c r="AF91" s="83"/>
      <c r="AG91" s="83"/>
      <c r="AH91" s="83"/>
    </row>
    <row r="92" spans="1:34" ht="135" customHeight="1" x14ac:dyDescent="0.35">
      <c r="A92" s="48" t="s">
        <v>267</v>
      </c>
      <c r="B92" s="50" t="s">
        <v>268</v>
      </c>
      <c r="C92" s="50" t="s">
        <v>269</v>
      </c>
      <c r="D92" s="52">
        <v>42005</v>
      </c>
      <c r="E92" s="52">
        <v>43678</v>
      </c>
      <c r="F92" s="53" t="s">
        <v>270</v>
      </c>
      <c r="G92" s="54">
        <v>500000</v>
      </c>
      <c r="H92" s="53" t="s">
        <v>271</v>
      </c>
      <c r="I92" s="36" t="s">
        <v>272</v>
      </c>
      <c r="J92" s="51"/>
      <c r="K92" s="60" t="s">
        <v>273</v>
      </c>
      <c r="L92" s="82"/>
      <c r="M92" s="82"/>
      <c r="N92" s="82"/>
      <c r="O92" s="83"/>
      <c r="P92" s="83"/>
      <c r="Q92" s="83"/>
      <c r="R92" s="83"/>
      <c r="S92" s="83"/>
      <c r="T92" s="83"/>
      <c r="U92" s="83"/>
      <c r="V92" s="83"/>
      <c r="W92" s="83"/>
      <c r="X92" s="83"/>
      <c r="Y92" s="83"/>
      <c r="Z92" s="83"/>
      <c r="AA92" s="83"/>
      <c r="AB92" s="83"/>
      <c r="AC92" s="83"/>
      <c r="AD92" s="83"/>
      <c r="AE92" s="83"/>
      <c r="AF92" s="83"/>
      <c r="AG92" s="83"/>
      <c r="AH92" s="83"/>
    </row>
    <row r="93" spans="1:34" ht="87" x14ac:dyDescent="0.35">
      <c r="A93" s="48" t="s">
        <v>274</v>
      </c>
      <c r="B93" s="50" t="s">
        <v>275</v>
      </c>
      <c r="C93" s="50" t="s">
        <v>276</v>
      </c>
      <c r="D93" s="52">
        <v>42064</v>
      </c>
      <c r="E93" s="52">
        <v>42826</v>
      </c>
      <c r="F93" s="60" t="s">
        <v>277</v>
      </c>
      <c r="G93" s="54">
        <v>20000</v>
      </c>
      <c r="H93" s="53" t="s">
        <v>278</v>
      </c>
      <c r="I93" s="51" t="s">
        <v>279</v>
      </c>
      <c r="J93" s="51"/>
      <c r="K93" s="60" t="s">
        <v>280</v>
      </c>
      <c r="L93" s="82"/>
      <c r="M93" s="82"/>
      <c r="N93" s="82"/>
      <c r="O93" s="83"/>
      <c r="P93" s="83"/>
      <c r="Q93" s="83"/>
      <c r="R93" s="83"/>
      <c r="S93" s="83"/>
      <c r="T93" s="83"/>
      <c r="U93" s="83"/>
      <c r="V93" s="83"/>
      <c r="W93" s="83"/>
      <c r="X93" s="83"/>
      <c r="Y93" s="83"/>
      <c r="Z93" s="83"/>
      <c r="AA93" s="83"/>
      <c r="AB93" s="83"/>
      <c r="AC93" s="83"/>
      <c r="AD93" s="83"/>
      <c r="AE93" s="83"/>
      <c r="AF93" s="83"/>
      <c r="AG93" s="83"/>
      <c r="AH93" s="83"/>
    </row>
    <row r="94" spans="1:34" ht="87" x14ac:dyDescent="0.35">
      <c r="A94" s="48" t="s">
        <v>281</v>
      </c>
      <c r="B94" s="50" t="s">
        <v>282</v>
      </c>
      <c r="C94" s="50" t="s">
        <v>283</v>
      </c>
      <c r="D94" s="52">
        <v>42005</v>
      </c>
      <c r="E94" s="61">
        <v>42826</v>
      </c>
      <c r="F94" s="53" t="s">
        <v>284</v>
      </c>
      <c r="G94" s="54">
        <v>120000</v>
      </c>
      <c r="H94" s="53" t="s">
        <v>285</v>
      </c>
      <c r="I94" s="36" t="s">
        <v>286</v>
      </c>
      <c r="J94" s="60"/>
      <c r="K94" s="60" t="s">
        <v>287</v>
      </c>
      <c r="L94" s="82"/>
      <c r="M94" s="82"/>
      <c r="N94" s="82"/>
      <c r="O94" s="83"/>
      <c r="P94" s="83"/>
      <c r="Q94" s="83"/>
      <c r="R94" s="83"/>
      <c r="S94" s="83"/>
      <c r="T94" s="83"/>
      <c r="U94" s="83"/>
      <c r="V94" s="83"/>
      <c r="W94" s="83"/>
      <c r="X94" s="83"/>
      <c r="Y94" s="83"/>
      <c r="Z94" s="83"/>
      <c r="AA94" s="83"/>
      <c r="AB94" s="83"/>
      <c r="AC94" s="83"/>
      <c r="AD94" s="83"/>
      <c r="AE94" s="83"/>
      <c r="AF94" s="83"/>
      <c r="AG94" s="83"/>
      <c r="AH94" s="83"/>
    </row>
    <row r="95" spans="1:34" ht="43.5" x14ac:dyDescent="0.35">
      <c r="A95" s="41" t="s">
        <v>288</v>
      </c>
      <c r="B95" s="62" t="s">
        <v>289</v>
      </c>
      <c r="C95" s="63" t="s">
        <v>290</v>
      </c>
      <c r="D95" s="11">
        <v>42005</v>
      </c>
      <c r="E95" s="11">
        <v>43678</v>
      </c>
      <c r="F95" s="12" t="s">
        <v>291</v>
      </c>
      <c r="G95" s="13">
        <v>20000</v>
      </c>
      <c r="H95" s="12" t="s">
        <v>292</v>
      </c>
      <c r="I95" s="36"/>
      <c r="J95" s="36"/>
      <c r="K95" s="36"/>
      <c r="L95" s="82"/>
      <c r="M95" s="82"/>
      <c r="N95" s="82"/>
      <c r="O95" s="83"/>
      <c r="P95" s="83"/>
      <c r="Q95" s="83"/>
      <c r="R95" s="83"/>
      <c r="S95" s="83"/>
      <c r="T95" s="83"/>
      <c r="U95" s="83"/>
      <c r="V95" s="83"/>
      <c r="W95" s="83"/>
      <c r="X95" s="83"/>
      <c r="Y95" s="83"/>
      <c r="Z95" s="83"/>
      <c r="AA95" s="83"/>
      <c r="AB95" s="83"/>
      <c r="AC95" s="83"/>
      <c r="AD95" s="83"/>
      <c r="AE95" s="83"/>
      <c r="AF95" s="83"/>
      <c r="AG95" s="83"/>
      <c r="AH95" s="83"/>
    </row>
    <row r="96" spans="1:34" ht="43.5" x14ac:dyDescent="0.35">
      <c r="A96" s="41" t="s">
        <v>293</v>
      </c>
      <c r="B96" s="62" t="s">
        <v>294</v>
      </c>
      <c r="C96" s="63" t="s">
        <v>295</v>
      </c>
      <c r="D96" s="11">
        <v>42005</v>
      </c>
      <c r="E96" s="11">
        <v>43800</v>
      </c>
      <c r="F96" s="12" t="s">
        <v>296</v>
      </c>
      <c r="G96" s="13">
        <v>200000</v>
      </c>
      <c r="H96" s="12" t="s">
        <v>297</v>
      </c>
      <c r="I96" s="36"/>
      <c r="J96" s="36"/>
      <c r="K96" s="36"/>
      <c r="L96" s="82"/>
      <c r="M96" s="82"/>
      <c r="N96" s="82"/>
      <c r="O96" s="83"/>
      <c r="P96" s="83"/>
      <c r="Q96" s="83"/>
      <c r="R96" s="83"/>
      <c r="S96" s="83"/>
      <c r="T96" s="83"/>
      <c r="U96" s="83"/>
      <c r="V96" s="83"/>
      <c r="W96" s="83"/>
      <c r="X96" s="83"/>
      <c r="Y96" s="83"/>
      <c r="Z96" s="83"/>
      <c r="AA96" s="83"/>
      <c r="AB96" s="83"/>
      <c r="AC96" s="83"/>
      <c r="AD96" s="83"/>
      <c r="AE96" s="83"/>
      <c r="AF96" s="83"/>
      <c r="AG96" s="83"/>
      <c r="AH96" s="83"/>
    </row>
    <row r="97" spans="1:34" ht="72.5" x14ac:dyDescent="0.35">
      <c r="A97" s="17" t="s">
        <v>298</v>
      </c>
      <c r="B97" s="18" t="s">
        <v>688</v>
      </c>
      <c r="C97" s="18" t="s">
        <v>299</v>
      </c>
      <c r="D97" s="20">
        <v>42005</v>
      </c>
      <c r="E97" s="20">
        <v>44166</v>
      </c>
      <c r="F97" s="22" t="s">
        <v>736</v>
      </c>
      <c r="G97" s="40">
        <v>500000</v>
      </c>
      <c r="H97" s="22" t="s">
        <v>737</v>
      </c>
      <c r="I97" s="22"/>
      <c r="J97" s="40"/>
      <c r="K97" s="22"/>
      <c r="L97" s="82"/>
      <c r="M97" s="82"/>
      <c r="N97" s="82"/>
      <c r="O97" s="83"/>
      <c r="P97" s="83"/>
      <c r="Q97" s="83"/>
      <c r="R97" s="83"/>
      <c r="S97" s="83"/>
      <c r="T97" s="83"/>
      <c r="U97" s="83"/>
      <c r="V97" s="83"/>
      <c r="W97" s="83"/>
      <c r="X97" s="83"/>
      <c r="Y97" s="83"/>
      <c r="Z97" s="83"/>
      <c r="AA97" s="83"/>
      <c r="AB97" s="83"/>
      <c r="AC97" s="83"/>
      <c r="AD97" s="83"/>
      <c r="AE97" s="83"/>
      <c r="AF97" s="83"/>
      <c r="AG97" s="83"/>
      <c r="AH97" s="83"/>
    </row>
    <row r="98" spans="1:34" ht="377" x14ac:dyDescent="0.35">
      <c r="A98" s="41" t="s">
        <v>301</v>
      </c>
      <c r="B98" s="37" t="s">
        <v>302</v>
      </c>
      <c r="C98" s="16" t="s">
        <v>303</v>
      </c>
      <c r="D98" s="11">
        <v>42005</v>
      </c>
      <c r="E98" s="11">
        <v>43800</v>
      </c>
      <c r="F98" s="12" t="s">
        <v>304</v>
      </c>
      <c r="G98" s="13">
        <v>70000</v>
      </c>
      <c r="H98" s="12" t="s">
        <v>305</v>
      </c>
      <c r="I98" s="36" t="s">
        <v>306</v>
      </c>
      <c r="J98" s="36"/>
      <c r="K98" s="36" t="s">
        <v>307</v>
      </c>
      <c r="L98" s="82"/>
      <c r="M98" s="82"/>
      <c r="N98" s="82"/>
      <c r="O98" s="83"/>
      <c r="P98" s="83"/>
      <c r="Q98" s="83"/>
      <c r="R98" s="83"/>
      <c r="S98" s="83"/>
      <c r="T98" s="83"/>
      <c r="U98" s="83"/>
      <c r="V98" s="83"/>
      <c r="W98" s="83"/>
      <c r="X98" s="83"/>
      <c r="Y98" s="83"/>
      <c r="Z98" s="83"/>
      <c r="AA98" s="83"/>
      <c r="AB98" s="83"/>
      <c r="AC98" s="83"/>
      <c r="AD98" s="83"/>
      <c r="AE98" s="83"/>
      <c r="AF98" s="83"/>
      <c r="AG98" s="83"/>
      <c r="AH98" s="83"/>
    </row>
    <row r="99" spans="1:34" ht="101.5" x14ac:dyDescent="0.35">
      <c r="A99" s="17" t="s">
        <v>308</v>
      </c>
      <c r="B99" s="18" t="s">
        <v>309</v>
      </c>
      <c r="C99" s="18" t="s">
        <v>310</v>
      </c>
      <c r="D99" s="20">
        <v>42005</v>
      </c>
      <c r="E99" s="20">
        <v>43678</v>
      </c>
      <c r="F99" s="114" t="s">
        <v>311</v>
      </c>
      <c r="G99" s="40">
        <v>200000</v>
      </c>
      <c r="H99" s="22" t="s">
        <v>312</v>
      </c>
      <c r="I99" s="24" t="s">
        <v>313</v>
      </c>
      <c r="J99" s="25"/>
      <c r="K99" s="25" t="s">
        <v>314</v>
      </c>
      <c r="L99" s="82"/>
      <c r="M99" s="82"/>
      <c r="N99" s="82"/>
      <c r="O99" s="83"/>
      <c r="P99" s="83"/>
      <c r="Q99" s="83"/>
      <c r="R99" s="83"/>
      <c r="S99" s="83"/>
      <c r="T99" s="83"/>
      <c r="U99" s="83"/>
      <c r="V99" s="83"/>
      <c r="W99" s="83"/>
      <c r="X99" s="83"/>
      <c r="Y99" s="83"/>
      <c r="Z99" s="83"/>
      <c r="AA99" s="83"/>
      <c r="AB99" s="83"/>
      <c r="AC99" s="83"/>
      <c r="AD99" s="83"/>
      <c r="AE99" s="83"/>
      <c r="AF99" s="83"/>
      <c r="AG99" s="83"/>
      <c r="AH99" s="83"/>
    </row>
    <row r="100" spans="1:34" ht="174" x14ac:dyDescent="0.35">
      <c r="A100" s="17" t="s">
        <v>315</v>
      </c>
      <c r="B100" s="18" t="s">
        <v>316</v>
      </c>
      <c r="C100" s="26" t="s">
        <v>317</v>
      </c>
      <c r="D100" s="20">
        <v>42309</v>
      </c>
      <c r="E100" s="20">
        <v>44166</v>
      </c>
      <c r="F100" s="22" t="s">
        <v>318</v>
      </c>
      <c r="G100" s="40">
        <v>5000</v>
      </c>
      <c r="H100" s="22" t="s">
        <v>738</v>
      </c>
      <c r="I100" s="24" t="s">
        <v>319</v>
      </c>
      <c r="J100" s="105" t="s">
        <v>24</v>
      </c>
      <c r="K100" s="25"/>
      <c r="L100" s="82"/>
      <c r="M100" s="82"/>
      <c r="N100" s="82"/>
      <c r="O100" s="83"/>
      <c r="P100" s="83"/>
      <c r="Q100" s="83"/>
      <c r="R100" s="83"/>
      <c r="S100" s="83"/>
      <c r="T100" s="83"/>
      <c r="U100" s="83"/>
      <c r="V100" s="83"/>
      <c r="W100" s="83"/>
      <c r="X100" s="83"/>
      <c r="Y100" s="83"/>
      <c r="Z100" s="83"/>
      <c r="AA100" s="83"/>
      <c r="AB100" s="83"/>
      <c r="AC100" s="83"/>
      <c r="AD100" s="83"/>
      <c r="AE100" s="83"/>
      <c r="AF100" s="83"/>
      <c r="AG100" s="83"/>
      <c r="AH100" s="83"/>
    </row>
    <row r="101" spans="1:34" ht="72.5" x14ac:dyDescent="0.35">
      <c r="A101" s="41" t="s">
        <v>320</v>
      </c>
      <c r="B101" s="37" t="s">
        <v>321</v>
      </c>
      <c r="C101" s="63" t="s">
        <v>322</v>
      </c>
      <c r="D101" s="11">
        <v>42095</v>
      </c>
      <c r="E101" s="11">
        <v>43739</v>
      </c>
      <c r="F101" s="12" t="s">
        <v>323</v>
      </c>
      <c r="G101" s="13">
        <v>20000</v>
      </c>
      <c r="H101" s="12" t="s">
        <v>324</v>
      </c>
      <c r="I101" s="56"/>
      <c r="J101" s="14"/>
      <c r="K101" s="36"/>
      <c r="L101" s="82"/>
      <c r="M101" s="82"/>
      <c r="N101" s="82"/>
      <c r="O101" s="83"/>
      <c r="P101" s="83"/>
      <c r="Q101" s="83"/>
      <c r="R101" s="83"/>
      <c r="S101" s="83"/>
      <c r="T101" s="83"/>
      <c r="U101" s="83"/>
      <c r="V101" s="83"/>
      <c r="W101" s="83"/>
      <c r="X101" s="83"/>
      <c r="Y101" s="83"/>
      <c r="Z101" s="83"/>
      <c r="AA101" s="83"/>
      <c r="AB101" s="83"/>
      <c r="AC101" s="83"/>
      <c r="AD101" s="83"/>
      <c r="AE101" s="83"/>
      <c r="AF101" s="83"/>
      <c r="AG101" s="83"/>
      <c r="AH101" s="83"/>
    </row>
    <row r="102" spans="1:34" ht="101.5" x14ac:dyDescent="0.35">
      <c r="A102" s="17" t="s">
        <v>325</v>
      </c>
      <c r="B102" s="103" t="s">
        <v>690</v>
      </c>
      <c r="C102" s="18" t="s">
        <v>326</v>
      </c>
      <c r="D102" s="20">
        <v>42005</v>
      </c>
      <c r="E102" s="20">
        <v>44166</v>
      </c>
      <c r="F102" s="22" t="s">
        <v>689</v>
      </c>
      <c r="G102" s="40">
        <v>500000</v>
      </c>
      <c r="H102" s="22" t="s">
        <v>739</v>
      </c>
      <c r="I102" s="44" t="s">
        <v>279</v>
      </c>
      <c r="J102" s="105" t="s">
        <v>24</v>
      </c>
      <c r="K102" s="25" t="s">
        <v>327</v>
      </c>
      <c r="L102" s="82"/>
      <c r="M102" s="82"/>
      <c r="N102" s="82"/>
      <c r="O102" s="83"/>
      <c r="P102" s="83"/>
      <c r="Q102" s="83"/>
      <c r="R102" s="83"/>
      <c r="S102" s="83"/>
      <c r="T102" s="83"/>
      <c r="U102" s="83"/>
      <c r="V102" s="83"/>
      <c r="W102" s="83"/>
      <c r="X102" s="83"/>
      <c r="Y102" s="83"/>
      <c r="Z102" s="83"/>
      <c r="AA102" s="83"/>
      <c r="AB102" s="83"/>
      <c r="AC102" s="83"/>
      <c r="AD102" s="83"/>
      <c r="AE102" s="83"/>
      <c r="AF102" s="83"/>
      <c r="AG102" s="83"/>
      <c r="AH102" s="83"/>
    </row>
    <row r="103" spans="1:34" ht="87" x14ac:dyDescent="0.35">
      <c r="A103" s="48" t="s">
        <v>328</v>
      </c>
      <c r="B103" s="50" t="s">
        <v>329</v>
      </c>
      <c r="C103" s="50" t="s">
        <v>330</v>
      </c>
      <c r="D103" s="52">
        <v>42005</v>
      </c>
      <c r="E103" s="52">
        <v>43800</v>
      </c>
      <c r="F103" s="53" t="s">
        <v>331</v>
      </c>
      <c r="G103" s="54">
        <v>1000000</v>
      </c>
      <c r="H103" s="53" t="s">
        <v>332</v>
      </c>
      <c r="I103" s="36" t="s">
        <v>333</v>
      </c>
      <c r="J103" s="55"/>
      <c r="K103" s="64"/>
      <c r="L103" s="82"/>
      <c r="M103" s="82"/>
      <c r="N103" s="82"/>
      <c r="O103" s="83"/>
      <c r="P103" s="83"/>
      <c r="Q103" s="83"/>
      <c r="R103" s="83"/>
      <c r="S103" s="83"/>
      <c r="T103" s="83"/>
      <c r="U103" s="83"/>
      <c r="V103" s="83"/>
      <c r="W103" s="83"/>
      <c r="X103" s="83"/>
      <c r="Y103" s="83"/>
      <c r="Z103" s="83"/>
      <c r="AA103" s="83"/>
      <c r="AB103" s="83"/>
      <c r="AC103" s="83"/>
      <c r="AD103" s="83"/>
      <c r="AE103" s="83"/>
      <c r="AF103" s="83"/>
      <c r="AG103" s="83"/>
      <c r="AH103" s="83"/>
    </row>
    <row r="104" spans="1:34" ht="72.5" x14ac:dyDescent="0.35">
      <c r="A104" s="41" t="s">
        <v>334</v>
      </c>
      <c r="B104" s="37" t="s">
        <v>335</v>
      </c>
      <c r="C104" s="10" t="s">
        <v>336</v>
      </c>
      <c r="D104" s="11">
        <v>42005</v>
      </c>
      <c r="E104" s="11">
        <v>43800</v>
      </c>
      <c r="F104" s="12" t="s">
        <v>337</v>
      </c>
      <c r="G104" s="13">
        <v>30000</v>
      </c>
      <c r="H104" s="12" t="s">
        <v>338</v>
      </c>
      <c r="I104" s="36"/>
      <c r="J104" s="14"/>
      <c r="K104" s="56"/>
      <c r="L104" s="82"/>
      <c r="M104" s="82"/>
      <c r="N104" s="82"/>
      <c r="O104" s="83"/>
      <c r="P104" s="83"/>
      <c r="Q104" s="83"/>
      <c r="R104" s="83"/>
      <c r="S104" s="83"/>
      <c r="T104" s="83"/>
      <c r="U104" s="83"/>
      <c r="V104" s="83"/>
      <c r="W104" s="83"/>
      <c r="X104" s="83"/>
      <c r="Y104" s="83"/>
      <c r="Z104" s="83"/>
      <c r="AA104" s="83"/>
      <c r="AB104" s="83"/>
      <c r="AC104" s="83"/>
      <c r="AD104" s="83"/>
      <c r="AE104" s="83"/>
      <c r="AF104" s="83"/>
      <c r="AG104" s="83"/>
      <c r="AH104" s="83"/>
    </row>
    <row r="105" spans="1:34" ht="72.5" x14ac:dyDescent="0.35">
      <c r="A105" s="41" t="s">
        <v>339</v>
      </c>
      <c r="B105" s="37" t="s">
        <v>340</v>
      </c>
      <c r="C105" s="63" t="s">
        <v>341</v>
      </c>
      <c r="D105" s="11">
        <v>42036</v>
      </c>
      <c r="E105" s="11">
        <v>43800</v>
      </c>
      <c r="F105" s="12" t="s">
        <v>342</v>
      </c>
      <c r="G105" s="13" t="s">
        <v>343</v>
      </c>
      <c r="H105" s="12" t="s">
        <v>344</v>
      </c>
      <c r="I105" s="56"/>
      <c r="J105" s="14"/>
      <c r="K105" s="56"/>
      <c r="L105" s="82"/>
      <c r="M105" s="82"/>
      <c r="N105" s="82"/>
      <c r="O105" s="83"/>
      <c r="P105" s="83"/>
      <c r="Q105" s="83"/>
      <c r="R105" s="83"/>
      <c r="S105" s="83"/>
      <c r="T105" s="83"/>
      <c r="U105" s="83"/>
      <c r="V105" s="83"/>
      <c r="W105" s="83"/>
      <c r="X105" s="83"/>
      <c r="Y105" s="83"/>
      <c r="Z105" s="83"/>
      <c r="AA105" s="83"/>
      <c r="AB105" s="83"/>
      <c r="AC105" s="83"/>
      <c r="AD105" s="83"/>
      <c r="AE105" s="83"/>
      <c r="AF105" s="83"/>
      <c r="AG105" s="83"/>
      <c r="AH105" s="83"/>
    </row>
    <row r="106" spans="1:34" ht="72.5" x14ac:dyDescent="0.35">
      <c r="A106" s="17" t="s">
        <v>345</v>
      </c>
      <c r="B106" s="18" t="s">
        <v>346</v>
      </c>
      <c r="C106" s="18" t="s">
        <v>347</v>
      </c>
      <c r="D106" s="20">
        <v>42005</v>
      </c>
      <c r="E106" s="20">
        <v>43800</v>
      </c>
      <c r="F106" s="22" t="s">
        <v>348</v>
      </c>
      <c r="G106" s="40">
        <v>1500000</v>
      </c>
      <c r="H106" s="22" t="s">
        <v>349</v>
      </c>
      <c r="I106" s="44"/>
      <c r="J106" s="103" t="s">
        <v>24</v>
      </c>
      <c r="K106" s="45" t="s">
        <v>350</v>
      </c>
      <c r="L106" s="82"/>
      <c r="M106" s="82"/>
      <c r="N106" s="82"/>
      <c r="O106" s="83"/>
      <c r="P106" s="83"/>
      <c r="Q106" s="83"/>
      <c r="R106" s="83"/>
      <c r="S106" s="83"/>
      <c r="T106" s="83"/>
      <c r="U106" s="83"/>
      <c r="V106" s="83"/>
      <c r="W106" s="83"/>
      <c r="X106" s="83"/>
      <c r="Y106" s="83"/>
      <c r="Z106" s="83"/>
      <c r="AA106" s="83"/>
      <c r="AB106" s="83"/>
      <c r="AC106" s="83"/>
      <c r="AD106" s="83"/>
      <c r="AE106" s="83"/>
      <c r="AF106" s="83"/>
      <c r="AG106" s="83"/>
      <c r="AH106" s="83"/>
    </row>
    <row r="107" spans="1:34" ht="72.5" x14ac:dyDescent="0.35">
      <c r="A107" s="17" t="s">
        <v>351</v>
      </c>
      <c r="B107" s="103" t="s">
        <v>352</v>
      </c>
      <c r="C107" s="18" t="s">
        <v>353</v>
      </c>
      <c r="D107" s="20">
        <v>42005</v>
      </c>
      <c r="E107" s="20">
        <v>43800</v>
      </c>
      <c r="F107" s="103" t="s">
        <v>740</v>
      </c>
      <c r="G107" s="40">
        <v>10000</v>
      </c>
      <c r="H107" s="104" t="s">
        <v>691</v>
      </c>
      <c r="I107" s="19" t="s">
        <v>279</v>
      </c>
      <c r="J107" s="103" t="s">
        <v>24</v>
      </c>
      <c r="K107" s="25"/>
      <c r="L107" s="82"/>
      <c r="M107" s="82"/>
      <c r="N107" s="82"/>
      <c r="O107" s="83"/>
      <c r="P107" s="83"/>
      <c r="Q107" s="83"/>
      <c r="R107" s="83"/>
      <c r="S107" s="83"/>
      <c r="T107" s="83"/>
      <c r="U107" s="83"/>
      <c r="V107" s="83"/>
      <c r="W107" s="83"/>
      <c r="X107" s="83"/>
      <c r="Y107" s="83"/>
      <c r="Z107" s="83"/>
      <c r="AA107" s="83"/>
      <c r="AB107" s="83"/>
      <c r="AC107" s="83"/>
      <c r="AD107" s="83"/>
      <c r="AE107" s="83"/>
      <c r="AF107" s="83"/>
      <c r="AG107" s="83"/>
      <c r="AH107" s="83"/>
    </row>
    <row r="108" spans="1:34" ht="101.5" x14ac:dyDescent="0.35">
      <c r="A108" s="41" t="s">
        <v>354</v>
      </c>
      <c r="B108" s="10" t="s">
        <v>355</v>
      </c>
      <c r="C108" s="10" t="s">
        <v>356</v>
      </c>
      <c r="D108" s="11">
        <v>42979</v>
      </c>
      <c r="E108" s="11">
        <v>43800</v>
      </c>
      <c r="F108" s="12" t="s">
        <v>357</v>
      </c>
      <c r="G108" s="13">
        <v>300000</v>
      </c>
      <c r="H108" s="12" t="s">
        <v>358</v>
      </c>
      <c r="I108" s="33" t="s">
        <v>359</v>
      </c>
      <c r="J108" s="33"/>
      <c r="K108" s="36"/>
      <c r="L108" s="82"/>
      <c r="M108" s="82"/>
      <c r="N108" s="82"/>
      <c r="O108" s="83"/>
      <c r="P108" s="83"/>
      <c r="Q108" s="83"/>
      <c r="R108" s="83"/>
      <c r="S108" s="83"/>
      <c r="T108" s="83"/>
      <c r="U108" s="83"/>
      <c r="V108" s="83"/>
      <c r="W108" s="83"/>
      <c r="X108" s="83"/>
      <c r="Y108" s="83"/>
      <c r="Z108" s="83"/>
      <c r="AA108" s="83"/>
      <c r="AB108" s="83"/>
      <c r="AC108" s="83"/>
      <c r="AD108" s="83"/>
      <c r="AE108" s="83"/>
      <c r="AF108" s="83"/>
      <c r="AG108" s="83"/>
      <c r="AH108" s="83"/>
    </row>
    <row r="109" spans="1:34" ht="188.5" x14ac:dyDescent="0.35">
      <c r="A109" s="65" t="s">
        <v>360</v>
      </c>
      <c r="B109" s="108" t="s">
        <v>361</v>
      </c>
      <c r="C109" s="66" t="s">
        <v>362</v>
      </c>
      <c r="D109" s="67">
        <v>42948</v>
      </c>
      <c r="E109" s="67">
        <v>43800</v>
      </c>
      <c r="F109" s="108" t="s">
        <v>233</v>
      </c>
      <c r="G109" s="69">
        <v>500000</v>
      </c>
      <c r="H109" s="68" t="s">
        <v>741</v>
      </c>
      <c r="I109" s="24"/>
      <c r="J109" s="59"/>
      <c r="K109" s="24"/>
      <c r="L109" s="82"/>
      <c r="M109" s="82"/>
      <c r="N109" s="82"/>
      <c r="O109" s="83"/>
      <c r="P109" s="83"/>
      <c r="Q109" s="83"/>
      <c r="R109" s="83"/>
      <c r="S109" s="83"/>
      <c r="T109" s="83"/>
      <c r="U109" s="83"/>
      <c r="V109" s="83"/>
      <c r="W109" s="83"/>
      <c r="X109" s="83"/>
      <c r="Y109" s="83"/>
      <c r="Z109" s="83"/>
      <c r="AA109" s="83"/>
      <c r="AB109" s="83"/>
      <c r="AC109" s="83"/>
      <c r="AD109" s="83"/>
      <c r="AE109" s="83"/>
      <c r="AF109" s="83"/>
      <c r="AG109" s="83"/>
      <c r="AH109" s="83"/>
    </row>
    <row r="110" spans="1:34" ht="159.5" x14ac:dyDescent="0.35">
      <c r="A110" s="17" t="s">
        <v>363</v>
      </c>
      <c r="B110" s="103" t="s">
        <v>743</v>
      </c>
      <c r="C110" s="132" t="s">
        <v>744</v>
      </c>
      <c r="D110" s="20">
        <v>42005</v>
      </c>
      <c r="E110" s="20">
        <v>43800</v>
      </c>
      <c r="F110" s="22" t="s">
        <v>742</v>
      </c>
      <c r="G110" s="40">
        <v>500000</v>
      </c>
      <c r="H110" s="22" t="s">
        <v>364</v>
      </c>
      <c r="I110" s="24"/>
      <c r="J110" s="115" t="s">
        <v>24</v>
      </c>
      <c r="K110" s="116" t="s">
        <v>365</v>
      </c>
      <c r="L110" s="82"/>
      <c r="M110" s="82"/>
      <c r="N110" s="82"/>
      <c r="O110" s="83"/>
      <c r="P110" s="83"/>
      <c r="Q110" s="83"/>
      <c r="R110" s="83"/>
      <c r="S110" s="83"/>
      <c r="T110" s="83"/>
      <c r="U110" s="83"/>
      <c r="V110" s="83"/>
      <c r="W110" s="83"/>
      <c r="X110" s="83"/>
      <c r="Y110" s="83"/>
      <c r="Z110" s="83"/>
      <c r="AA110" s="83"/>
      <c r="AB110" s="83"/>
      <c r="AC110" s="83"/>
      <c r="AD110" s="83"/>
      <c r="AE110" s="83"/>
      <c r="AF110" s="83"/>
      <c r="AG110" s="83"/>
      <c r="AH110" s="83"/>
    </row>
    <row r="111" spans="1:34" ht="72.5" x14ac:dyDescent="0.35">
      <c r="A111" s="17" t="s">
        <v>366</v>
      </c>
      <c r="B111" s="18" t="s">
        <v>367</v>
      </c>
      <c r="C111" s="18" t="s">
        <v>368</v>
      </c>
      <c r="D111" s="20">
        <v>42005</v>
      </c>
      <c r="E111" s="20">
        <v>43497</v>
      </c>
      <c r="F111" s="22" t="s">
        <v>369</v>
      </c>
      <c r="G111" s="40">
        <v>30000</v>
      </c>
      <c r="H111" s="22" t="s">
        <v>370</v>
      </c>
      <c r="I111" s="44" t="s">
        <v>279</v>
      </c>
      <c r="J111" s="115" t="s">
        <v>24</v>
      </c>
      <c r="K111" s="45"/>
      <c r="L111" s="82"/>
      <c r="M111" s="82"/>
      <c r="N111" s="82"/>
      <c r="O111" s="83"/>
      <c r="P111" s="83"/>
      <c r="Q111" s="83"/>
      <c r="R111" s="83"/>
      <c r="S111" s="83"/>
      <c r="T111" s="83"/>
      <c r="U111" s="83"/>
      <c r="V111" s="83"/>
      <c r="W111" s="83"/>
      <c r="X111" s="83"/>
      <c r="Y111" s="83"/>
      <c r="Z111" s="83"/>
      <c r="AA111" s="83"/>
      <c r="AB111" s="83"/>
      <c r="AC111" s="83"/>
      <c r="AD111" s="83"/>
      <c r="AE111" s="83"/>
      <c r="AF111" s="83"/>
      <c r="AG111" s="83"/>
      <c r="AH111" s="83"/>
    </row>
    <row r="112" spans="1:34" ht="72.5" x14ac:dyDescent="0.35">
      <c r="A112" s="65" t="s">
        <v>371</v>
      </c>
      <c r="B112" s="66" t="s">
        <v>372</v>
      </c>
      <c r="C112" s="66" t="s">
        <v>373</v>
      </c>
      <c r="D112" s="67">
        <v>42005</v>
      </c>
      <c r="E112" s="67">
        <v>43466</v>
      </c>
      <c r="F112" s="68" t="s">
        <v>745</v>
      </c>
      <c r="G112" s="69">
        <v>2500000</v>
      </c>
      <c r="H112" s="68" t="s">
        <v>746</v>
      </c>
      <c r="I112" s="70" t="s">
        <v>359</v>
      </c>
      <c r="J112" s="115" t="s">
        <v>24</v>
      </c>
      <c r="K112" s="71" t="s">
        <v>375</v>
      </c>
      <c r="L112" s="82"/>
      <c r="M112" s="82"/>
      <c r="N112" s="82"/>
      <c r="O112" s="83"/>
      <c r="P112" s="83"/>
      <c r="Q112" s="83"/>
      <c r="R112" s="83"/>
      <c r="S112" s="83"/>
      <c r="T112" s="83"/>
      <c r="U112" s="83"/>
      <c r="V112" s="83"/>
      <c r="W112" s="83"/>
      <c r="X112" s="83"/>
      <c r="Y112" s="83"/>
      <c r="Z112" s="83"/>
      <c r="AA112" s="83"/>
      <c r="AB112" s="83"/>
      <c r="AC112" s="83"/>
      <c r="AD112" s="83"/>
      <c r="AE112" s="83"/>
      <c r="AF112" s="83"/>
      <c r="AG112" s="83"/>
      <c r="AH112" s="83"/>
    </row>
    <row r="113" spans="1:34" ht="217.5" x14ac:dyDescent="0.35">
      <c r="A113" s="17" t="s">
        <v>376</v>
      </c>
      <c r="B113" s="18" t="s">
        <v>377</v>
      </c>
      <c r="C113" s="18" t="s">
        <v>378</v>
      </c>
      <c r="D113" s="20">
        <v>42064</v>
      </c>
      <c r="E113" s="20">
        <v>43800</v>
      </c>
      <c r="F113" s="22" t="s">
        <v>747</v>
      </c>
      <c r="G113" s="40">
        <v>1200000</v>
      </c>
      <c r="H113" s="22" t="s">
        <v>379</v>
      </c>
      <c r="I113" s="24" t="s">
        <v>748</v>
      </c>
      <c r="J113" s="115" t="s">
        <v>24</v>
      </c>
      <c r="K113" s="25" t="s">
        <v>380</v>
      </c>
      <c r="L113" s="82"/>
      <c r="M113" s="82"/>
      <c r="N113" s="82"/>
      <c r="O113" s="83"/>
      <c r="P113" s="83"/>
      <c r="Q113" s="83"/>
      <c r="R113" s="83"/>
      <c r="S113" s="83"/>
      <c r="T113" s="83"/>
      <c r="U113" s="83"/>
      <c r="V113" s="83"/>
      <c r="W113" s="83"/>
      <c r="X113" s="83"/>
      <c r="Y113" s="83"/>
      <c r="Z113" s="83"/>
      <c r="AA113" s="83"/>
      <c r="AB113" s="83"/>
      <c r="AC113" s="83"/>
      <c r="AD113" s="83"/>
      <c r="AE113" s="83"/>
      <c r="AF113" s="83"/>
      <c r="AG113" s="83"/>
      <c r="AH113" s="83"/>
    </row>
    <row r="114" spans="1:34" ht="72.5" x14ac:dyDescent="0.35">
      <c r="A114" s="41" t="s">
        <v>381</v>
      </c>
      <c r="B114" s="37" t="s">
        <v>382</v>
      </c>
      <c r="C114" s="10" t="s">
        <v>383</v>
      </c>
      <c r="D114" s="11">
        <v>42856</v>
      </c>
      <c r="E114" s="11">
        <v>43586</v>
      </c>
      <c r="F114" s="12" t="s">
        <v>384</v>
      </c>
      <c r="G114" s="13">
        <v>2000000</v>
      </c>
      <c r="H114" s="12" t="s">
        <v>385</v>
      </c>
      <c r="I114" s="14"/>
      <c r="J114" s="14"/>
      <c r="K114" s="56"/>
      <c r="L114" s="82"/>
      <c r="M114" s="82"/>
      <c r="N114" s="82"/>
      <c r="O114" s="83"/>
      <c r="P114" s="83"/>
      <c r="Q114" s="83"/>
      <c r="R114" s="83"/>
      <c r="S114" s="83"/>
      <c r="T114" s="83"/>
      <c r="U114" s="83"/>
      <c r="V114" s="83"/>
      <c r="W114" s="83"/>
      <c r="X114" s="83"/>
      <c r="Y114" s="83"/>
      <c r="Z114" s="83"/>
      <c r="AA114" s="83"/>
      <c r="AB114" s="83"/>
      <c r="AC114" s="83"/>
      <c r="AD114" s="83"/>
      <c r="AE114" s="83"/>
      <c r="AF114" s="83"/>
      <c r="AG114" s="83"/>
      <c r="AH114" s="83"/>
    </row>
    <row r="115" spans="1:34" ht="174" x14ac:dyDescent="0.35">
      <c r="A115" s="41" t="s">
        <v>414</v>
      </c>
      <c r="B115" s="9" t="s">
        <v>415</v>
      </c>
      <c r="C115" s="15" t="s">
        <v>416</v>
      </c>
      <c r="D115" s="11">
        <v>42005</v>
      </c>
      <c r="E115" s="11">
        <v>43282</v>
      </c>
      <c r="F115" s="12" t="s">
        <v>417</v>
      </c>
      <c r="G115" s="13">
        <v>20000</v>
      </c>
      <c r="H115" s="12" t="s">
        <v>418</v>
      </c>
      <c r="I115" s="33"/>
      <c r="J115" s="33"/>
      <c r="K115" s="36" t="s">
        <v>419</v>
      </c>
      <c r="L115" s="180"/>
      <c r="M115" s="180"/>
      <c r="N115" s="180"/>
      <c r="O115" s="181"/>
      <c r="P115" s="181"/>
      <c r="Q115" s="181"/>
      <c r="R115" s="181"/>
      <c r="S115" s="181"/>
      <c r="T115" s="181"/>
      <c r="U115" s="181"/>
      <c r="V115" s="181"/>
      <c r="W115" s="181"/>
      <c r="X115" s="181"/>
      <c r="Y115" s="181"/>
      <c r="Z115" s="181"/>
      <c r="AA115" s="181"/>
      <c r="AB115" s="181"/>
      <c r="AC115" s="181"/>
      <c r="AD115" s="181"/>
      <c r="AE115" s="181"/>
      <c r="AF115" s="181"/>
      <c r="AG115" s="181"/>
      <c r="AH115" s="181"/>
    </row>
    <row r="116" spans="1:34" ht="72.5" x14ac:dyDescent="0.35">
      <c r="A116" s="41" t="s">
        <v>420</v>
      </c>
      <c r="B116" s="9" t="s">
        <v>421</v>
      </c>
      <c r="C116" s="10" t="s">
        <v>422</v>
      </c>
      <c r="D116" s="11">
        <v>42370</v>
      </c>
      <c r="E116" s="11">
        <v>42552</v>
      </c>
      <c r="F116" s="12" t="s">
        <v>423</v>
      </c>
      <c r="G116" s="13">
        <v>60000</v>
      </c>
      <c r="H116" s="12" t="s">
        <v>331</v>
      </c>
      <c r="I116" s="33"/>
      <c r="J116" s="33"/>
      <c r="K116" s="36" t="s">
        <v>424</v>
      </c>
      <c r="L116" s="180"/>
      <c r="M116" s="180"/>
      <c r="N116" s="180"/>
      <c r="O116" s="181"/>
      <c r="P116" s="181"/>
      <c r="Q116" s="181"/>
      <c r="R116" s="181"/>
      <c r="S116" s="181"/>
      <c r="T116" s="181"/>
      <c r="U116" s="181"/>
      <c r="V116" s="181"/>
      <c r="W116" s="181"/>
      <c r="X116" s="181"/>
      <c r="Y116" s="181"/>
      <c r="Z116" s="181"/>
      <c r="AA116" s="181"/>
      <c r="AB116" s="181"/>
      <c r="AC116" s="181"/>
      <c r="AD116" s="181"/>
      <c r="AE116" s="181"/>
      <c r="AF116" s="181"/>
      <c r="AG116" s="181"/>
      <c r="AH116" s="181"/>
    </row>
    <row r="117" spans="1:34" ht="319" x14ac:dyDescent="0.35">
      <c r="A117" s="229" t="s">
        <v>793</v>
      </c>
      <c r="B117" s="142" t="s">
        <v>798</v>
      </c>
      <c r="C117" s="26" t="s">
        <v>425</v>
      </c>
      <c r="D117" s="20">
        <v>42005</v>
      </c>
      <c r="E117" s="21">
        <v>43800</v>
      </c>
      <c r="F117" s="150" t="s">
        <v>426</v>
      </c>
      <c r="G117" s="40">
        <v>60000</v>
      </c>
      <c r="H117" s="142" t="s">
        <v>760</v>
      </c>
      <c r="I117" s="19"/>
      <c r="J117" s="19"/>
      <c r="K117" s="25" t="s">
        <v>427</v>
      </c>
      <c r="L117" s="180"/>
      <c r="M117" s="180"/>
      <c r="N117" s="180"/>
      <c r="O117" s="181"/>
      <c r="P117" s="181"/>
      <c r="Q117" s="181"/>
      <c r="R117" s="181"/>
      <c r="S117" s="181"/>
      <c r="T117" s="181"/>
      <c r="U117" s="181"/>
      <c r="V117" s="181"/>
      <c r="W117" s="181"/>
      <c r="X117" s="181"/>
      <c r="Y117" s="181"/>
      <c r="Z117" s="181"/>
      <c r="AA117" s="181"/>
      <c r="AB117" s="181"/>
      <c r="AC117" s="181"/>
      <c r="AD117" s="181"/>
      <c r="AE117" s="181"/>
      <c r="AF117" s="181"/>
      <c r="AG117" s="181"/>
      <c r="AH117" s="181"/>
    </row>
    <row r="118" spans="1:34" ht="203" x14ac:dyDescent="0.35">
      <c r="A118" s="229" t="s">
        <v>794</v>
      </c>
      <c r="B118" s="141" t="s">
        <v>796</v>
      </c>
      <c r="C118" s="18" t="s">
        <v>428</v>
      </c>
      <c r="D118" s="20">
        <v>42005</v>
      </c>
      <c r="E118" s="153">
        <v>2020</v>
      </c>
      <c r="F118" s="22" t="s">
        <v>429</v>
      </c>
      <c r="G118" s="40">
        <v>2000000</v>
      </c>
      <c r="H118" s="22" t="s">
        <v>430</v>
      </c>
      <c r="I118" s="24" t="s">
        <v>431</v>
      </c>
      <c r="J118" s="19"/>
      <c r="K118" s="25"/>
      <c r="L118" s="180"/>
      <c r="M118" s="180"/>
      <c r="N118" s="180"/>
      <c r="O118" s="181"/>
      <c r="P118" s="181"/>
      <c r="Q118" s="181"/>
      <c r="R118" s="181"/>
      <c r="S118" s="181"/>
      <c r="T118" s="181"/>
      <c r="U118" s="181"/>
      <c r="V118" s="181"/>
      <c r="W118" s="181"/>
      <c r="X118" s="181"/>
      <c r="Y118" s="181"/>
      <c r="Z118" s="181"/>
      <c r="AA118" s="181"/>
      <c r="AB118" s="181"/>
      <c r="AC118" s="181"/>
      <c r="AD118" s="181"/>
      <c r="AE118" s="181"/>
      <c r="AF118" s="181"/>
      <c r="AG118" s="181"/>
      <c r="AH118" s="181"/>
    </row>
    <row r="119" spans="1:34" ht="58" x14ac:dyDescent="0.35">
      <c r="A119" s="122" t="s">
        <v>432</v>
      </c>
      <c r="B119" s="218" t="s">
        <v>695</v>
      </c>
      <c r="C119" s="146" t="s">
        <v>433</v>
      </c>
      <c r="D119" s="126">
        <v>43101</v>
      </c>
      <c r="E119" s="126">
        <v>43800</v>
      </c>
      <c r="F119" s="127" t="s">
        <v>434</v>
      </c>
      <c r="G119" s="128">
        <v>10000</v>
      </c>
      <c r="H119" s="127" t="s">
        <v>435</v>
      </c>
      <c r="I119" s="125"/>
      <c r="J119" s="125"/>
      <c r="K119" s="147"/>
      <c r="L119" s="180"/>
      <c r="M119" s="180"/>
      <c r="N119" s="180"/>
      <c r="O119" s="181"/>
      <c r="P119" s="181"/>
      <c r="Q119" s="181"/>
      <c r="R119" s="181"/>
      <c r="S119" s="181"/>
      <c r="T119" s="181"/>
      <c r="U119" s="181"/>
      <c r="V119" s="181"/>
      <c r="W119" s="181"/>
      <c r="X119" s="181"/>
      <c r="Y119" s="181"/>
      <c r="Z119" s="181"/>
      <c r="AA119" s="181"/>
      <c r="AB119" s="181"/>
      <c r="AC119" s="181"/>
      <c r="AD119" s="181"/>
      <c r="AE119" s="181"/>
      <c r="AF119" s="181"/>
      <c r="AG119" s="181"/>
      <c r="AH119" s="181"/>
    </row>
    <row r="120" spans="1:34" ht="58" x14ac:dyDescent="0.35">
      <c r="A120" s="229" t="s">
        <v>795</v>
      </c>
      <c r="B120" s="142" t="s">
        <v>797</v>
      </c>
      <c r="C120" s="18" t="s">
        <v>436</v>
      </c>
      <c r="D120" s="20">
        <v>42005</v>
      </c>
      <c r="E120" s="152" t="s">
        <v>696</v>
      </c>
      <c r="F120" s="22" t="s">
        <v>761</v>
      </c>
      <c r="G120" s="40">
        <v>10000</v>
      </c>
      <c r="H120" s="22" t="s">
        <v>437</v>
      </c>
      <c r="I120" s="19"/>
      <c r="J120" s="19"/>
      <c r="K120" s="25" t="s">
        <v>438</v>
      </c>
      <c r="L120" s="180"/>
      <c r="M120" s="180"/>
      <c r="N120" s="180"/>
      <c r="O120" s="181"/>
      <c r="P120" s="181"/>
      <c r="Q120" s="181"/>
      <c r="R120" s="181"/>
      <c r="S120" s="181"/>
      <c r="T120" s="181"/>
      <c r="U120" s="181"/>
      <c r="V120" s="181"/>
      <c r="W120" s="181"/>
      <c r="X120" s="181"/>
      <c r="Y120" s="181"/>
      <c r="Z120" s="181"/>
      <c r="AA120" s="181"/>
      <c r="AB120" s="181"/>
      <c r="AC120" s="181"/>
      <c r="AD120" s="181"/>
      <c r="AE120" s="181"/>
      <c r="AF120" s="181"/>
      <c r="AG120" s="181"/>
      <c r="AH120" s="181"/>
    </row>
    <row r="121" spans="1:34" s="215" customFormat="1" ht="30.75" customHeight="1" x14ac:dyDescent="0.35">
      <c r="A121" s="257" t="s">
        <v>782</v>
      </c>
      <c r="B121" s="258"/>
      <c r="C121" s="258"/>
      <c r="D121" s="258"/>
      <c r="E121" s="258"/>
      <c r="F121" s="258"/>
      <c r="G121" s="258"/>
      <c r="H121" s="258"/>
      <c r="I121" s="258"/>
      <c r="J121" s="258"/>
      <c r="K121" s="259"/>
      <c r="L121" s="216"/>
      <c r="M121" s="216"/>
      <c r="N121" s="216"/>
      <c r="O121" s="214"/>
      <c r="P121" s="214"/>
      <c r="Q121" s="214"/>
      <c r="R121" s="214"/>
      <c r="S121" s="214"/>
      <c r="T121" s="214"/>
      <c r="U121" s="214"/>
      <c r="V121" s="214"/>
      <c r="W121" s="214"/>
      <c r="X121" s="214"/>
      <c r="Y121" s="214"/>
      <c r="Z121" s="214"/>
      <c r="AA121" s="214"/>
      <c r="AB121" s="214"/>
      <c r="AC121" s="214"/>
      <c r="AD121" s="214"/>
      <c r="AE121" s="214"/>
      <c r="AF121" s="214"/>
      <c r="AG121" s="214"/>
      <c r="AH121" s="214"/>
    </row>
    <row r="122" spans="1:34" ht="130.5" x14ac:dyDescent="0.35">
      <c r="A122" s="17" t="s">
        <v>386</v>
      </c>
      <c r="B122" s="110" t="s">
        <v>752</v>
      </c>
      <c r="C122" s="18" t="s">
        <v>387</v>
      </c>
      <c r="D122" s="20">
        <v>42005</v>
      </c>
      <c r="E122" s="21">
        <v>43617</v>
      </c>
      <c r="F122" s="22" t="s">
        <v>749</v>
      </c>
      <c r="G122" s="40">
        <v>2000000</v>
      </c>
      <c r="H122" s="110" t="s">
        <v>692</v>
      </c>
      <c r="I122" s="19"/>
      <c r="J122" s="19"/>
      <c r="K122" s="25" t="s">
        <v>753</v>
      </c>
      <c r="L122" s="82"/>
      <c r="M122" s="82"/>
      <c r="N122" s="82"/>
      <c r="O122" s="83"/>
      <c r="P122" s="83"/>
      <c r="Q122" s="83"/>
      <c r="R122" s="83"/>
      <c r="S122" s="83"/>
      <c r="T122" s="83"/>
      <c r="U122" s="83"/>
      <c r="V122" s="83"/>
      <c r="W122" s="83"/>
      <c r="X122" s="83"/>
      <c r="Y122" s="83"/>
      <c r="Z122" s="83"/>
      <c r="AA122" s="83"/>
      <c r="AB122" s="83"/>
      <c r="AC122" s="83"/>
      <c r="AD122" s="83"/>
      <c r="AE122" s="83"/>
      <c r="AF122" s="83"/>
      <c r="AG122" s="83"/>
      <c r="AH122" s="83"/>
    </row>
    <row r="123" spans="1:34" ht="159.5" x14ac:dyDescent="0.35">
      <c r="A123" s="17" t="s">
        <v>388</v>
      </c>
      <c r="B123" s="117" t="s">
        <v>754</v>
      </c>
      <c r="C123" s="18" t="s">
        <v>389</v>
      </c>
      <c r="D123" s="20">
        <v>42064</v>
      </c>
      <c r="E123" s="109">
        <v>2020</v>
      </c>
      <c r="F123" s="133" t="s">
        <v>751</v>
      </c>
      <c r="G123" s="40">
        <v>4000000</v>
      </c>
      <c r="H123" s="112" t="s">
        <v>750</v>
      </c>
      <c r="I123" s="24" t="s">
        <v>390</v>
      </c>
      <c r="J123" s="19"/>
      <c r="K123" s="25" t="s">
        <v>391</v>
      </c>
      <c r="L123" s="82"/>
      <c r="M123" s="82"/>
      <c r="N123" s="82"/>
      <c r="O123" s="83"/>
      <c r="P123" s="83"/>
      <c r="Q123" s="83"/>
      <c r="R123" s="83"/>
      <c r="S123" s="83"/>
      <c r="T123" s="83"/>
      <c r="U123" s="83"/>
      <c r="V123" s="83"/>
      <c r="W123" s="83"/>
      <c r="X123" s="83"/>
      <c r="Y123" s="83"/>
      <c r="Z123" s="83"/>
      <c r="AA123" s="83"/>
      <c r="AB123" s="83"/>
      <c r="AC123" s="83"/>
      <c r="AD123" s="83"/>
      <c r="AE123" s="83"/>
      <c r="AF123" s="83"/>
      <c r="AG123" s="83"/>
      <c r="AH123" s="83"/>
    </row>
    <row r="124" spans="1:34" ht="101.5" x14ac:dyDescent="0.35">
      <c r="A124" s="41" t="s">
        <v>392</v>
      </c>
      <c r="B124" s="37" t="s">
        <v>247</v>
      </c>
      <c r="C124" s="10" t="s">
        <v>393</v>
      </c>
      <c r="D124" s="11">
        <v>42064</v>
      </c>
      <c r="E124" s="11">
        <v>43800</v>
      </c>
      <c r="F124" s="12" t="s">
        <v>394</v>
      </c>
      <c r="G124" s="13">
        <v>3000000</v>
      </c>
      <c r="H124" s="12" t="s">
        <v>395</v>
      </c>
      <c r="I124" s="33"/>
      <c r="J124" s="33"/>
      <c r="K124" s="36" t="s">
        <v>396</v>
      </c>
      <c r="L124" s="82"/>
      <c r="M124" s="82"/>
      <c r="N124" s="82"/>
      <c r="O124" s="83"/>
      <c r="P124" s="83"/>
      <c r="Q124" s="83"/>
      <c r="R124" s="83"/>
      <c r="S124" s="83"/>
      <c r="T124" s="83"/>
      <c r="U124" s="83"/>
      <c r="V124" s="83"/>
      <c r="W124" s="83"/>
      <c r="X124" s="83"/>
      <c r="Y124" s="83"/>
      <c r="Z124" s="83"/>
      <c r="AA124" s="83"/>
      <c r="AB124" s="83"/>
      <c r="AC124" s="83"/>
      <c r="AD124" s="83"/>
      <c r="AE124" s="83"/>
      <c r="AF124" s="83"/>
      <c r="AG124" s="83"/>
      <c r="AH124" s="83"/>
    </row>
    <row r="125" spans="1:34" ht="174" x14ac:dyDescent="0.35">
      <c r="A125" s="17" t="s">
        <v>397</v>
      </c>
      <c r="B125" s="109" t="s">
        <v>398</v>
      </c>
      <c r="C125" s="18" t="s">
        <v>399</v>
      </c>
      <c r="D125" s="20">
        <v>42005</v>
      </c>
      <c r="E125" s="20">
        <v>43800</v>
      </c>
      <c r="F125" s="134" t="s">
        <v>755</v>
      </c>
      <c r="G125" s="40">
        <v>5000000</v>
      </c>
      <c r="H125" s="135" t="s">
        <v>756</v>
      </c>
      <c r="I125" s="24" t="s">
        <v>400</v>
      </c>
      <c r="J125" s="19"/>
      <c r="K125" s="25"/>
      <c r="L125" s="82"/>
      <c r="M125" s="82"/>
      <c r="N125" s="82"/>
      <c r="O125" s="83"/>
      <c r="P125" s="83"/>
      <c r="Q125" s="83"/>
      <c r="R125" s="83"/>
      <c r="S125" s="83"/>
      <c r="T125" s="83"/>
      <c r="U125" s="83"/>
      <c r="V125" s="83"/>
      <c r="W125" s="83"/>
      <c r="X125" s="83"/>
      <c r="Y125" s="83"/>
      <c r="Z125" s="83"/>
      <c r="AA125" s="83"/>
      <c r="AB125" s="83"/>
      <c r="AC125" s="83"/>
      <c r="AD125" s="83"/>
      <c r="AE125" s="83"/>
      <c r="AF125" s="83"/>
      <c r="AG125" s="83"/>
      <c r="AH125" s="83"/>
    </row>
    <row r="126" spans="1:34" s="143" customFormat="1" ht="72.5" x14ac:dyDescent="0.35">
      <c r="A126" s="136" t="s">
        <v>401</v>
      </c>
      <c r="B126" s="142" t="s">
        <v>758</v>
      </c>
      <c r="C126" s="137" t="s">
        <v>402</v>
      </c>
      <c r="D126" s="138">
        <v>42795</v>
      </c>
      <c r="E126" s="138">
        <v>43800</v>
      </c>
      <c r="F126" s="87" t="s">
        <v>757</v>
      </c>
      <c r="G126" s="139">
        <v>500000</v>
      </c>
      <c r="H126" s="87" t="s">
        <v>403</v>
      </c>
      <c r="I126" s="140" t="s">
        <v>404</v>
      </c>
      <c r="J126" s="141" t="s">
        <v>24</v>
      </c>
      <c r="K126" s="141" t="s">
        <v>405</v>
      </c>
      <c r="L126" s="144"/>
      <c r="M126" s="144"/>
      <c r="N126" s="144"/>
      <c r="O126" s="145"/>
      <c r="P126" s="145"/>
      <c r="Q126" s="145"/>
      <c r="R126" s="145"/>
      <c r="S126" s="145"/>
      <c r="T126" s="145"/>
      <c r="U126" s="145"/>
      <c r="V126" s="145"/>
      <c r="W126" s="145"/>
      <c r="X126" s="145"/>
      <c r="Y126" s="145"/>
      <c r="Z126" s="145"/>
      <c r="AA126" s="145"/>
      <c r="AB126" s="145"/>
      <c r="AC126" s="145"/>
      <c r="AD126" s="145"/>
      <c r="AE126" s="145"/>
      <c r="AF126" s="145"/>
      <c r="AG126" s="145"/>
      <c r="AH126" s="145"/>
    </row>
    <row r="127" spans="1:34" ht="145" x14ac:dyDescent="0.35">
      <c r="A127" s="122" t="s">
        <v>406</v>
      </c>
      <c r="B127" s="146" t="s">
        <v>759</v>
      </c>
      <c r="C127" s="146" t="s">
        <v>407</v>
      </c>
      <c r="D127" s="126">
        <v>42064</v>
      </c>
      <c r="E127" s="126">
        <v>43800</v>
      </c>
      <c r="F127" s="147" t="s">
        <v>408</v>
      </c>
      <c r="G127" s="128">
        <v>500000</v>
      </c>
      <c r="H127" s="127" t="s">
        <v>409</v>
      </c>
      <c r="I127" s="148"/>
      <c r="J127" s="147"/>
      <c r="K127" s="147" t="s">
        <v>410</v>
      </c>
      <c r="L127" s="82"/>
      <c r="M127" s="82"/>
      <c r="N127" s="82"/>
      <c r="O127" s="83"/>
      <c r="P127" s="83"/>
      <c r="Q127" s="83"/>
      <c r="R127" s="83"/>
      <c r="S127" s="83"/>
      <c r="T127" s="83"/>
      <c r="U127" s="83"/>
      <c r="V127" s="83"/>
      <c r="W127" s="83"/>
      <c r="X127" s="83"/>
      <c r="Y127" s="83"/>
      <c r="Z127" s="83"/>
      <c r="AA127" s="83"/>
      <c r="AB127" s="83"/>
      <c r="AC127" s="83"/>
      <c r="AD127" s="83"/>
      <c r="AE127" s="83"/>
      <c r="AF127" s="83"/>
      <c r="AG127" s="83"/>
      <c r="AH127" s="83"/>
    </row>
    <row r="128" spans="1:34" ht="58" x14ac:dyDescent="0.35">
      <c r="A128" s="204" t="s">
        <v>411</v>
      </c>
      <c r="B128" s="167" t="s">
        <v>693</v>
      </c>
      <c r="C128" s="167" t="s">
        <v>694</v>
      </c>
      <c r="D128" s="205">
        <v>42005</v>
      </c>
      <c r="E128" s="206">
        <v>42917</v>
      </c>
      <c r="F128" s="207" t="s">
        <v>493</v>
      </c>
      <c r="G128" s="169">
        <v>10000</v>
      </c>
      <c r="H128" s="207" t="s">
        <v>412</v>
      </c>
      <c r="I128" s="196" t="s">
        <v>413</v>
      </c>
      <c r="J128" s="196"/>
      <c r="K128" s="175"/>
      <c r="L128" s="82"/>
      <c r="M128" s="82"/>
      <c r="N128" s="82"/>
      <c r="O128" s="83"/>
      <c r="P128" s="83"/>
      <c r="Q128" s="83"/>
      <c r="R128" s="83"/>
      <c r="S128" s="83"/>
      <c r="T128" s="83"/>
      <c r="U128" s="83"/>
      <c r="V128" s="83"/>
      <c r="W128" s="83"/>
      <c r="X128" s="83"/>
      <c r="Y128" s="83"/>
      <c r="Z128" s="83"/>
      <c r="AA128" s="83"/>
      <c r="AB128" s="83"/>
      <c r="AC128" s="83"/>
      <c r="AD128" s="83"/>
      <c r="AE128" s="83"/>
      <c r="AF128" s="83"/>
      <c r="AG128" s="83"/>
      <c r="AH128" s="83"/>
    </row>
    <row r="129" spans="1:34" ht="27" customHeight="1" x14ac:dyDescent="0.35">
      <c r="A129" s="251" t="s">
        <v>799</v>
      </c>
      <c r="B129" s="252"/>
      <c r="C129" s="252"/>
      <c r="D129" s="252"/>
      <c r="E129" s="252"/>
      <c r="F129" s="252"/>
      <c r="G129" s="252"/>
      <c r="H129" s="252"/>
      <c r="I129" s="252"/>
      <c r="J129" s="252"/>
      <c r="K129" s="253"/>
      <c r="L129" s="180"/>
      <c r="M129" s="180"/>
      <c r="N129" s="180"/>
      <c r="O129" s="181"/>
      <c r="P129" s="181"/>
      <c r="Q129" s="181"/>
      <c r="R129" s="181"/>
      <c r="S129" s="181"/>
      <c r="T129" s="181"/>
      <c r="U129" s="181"/>
      <c r="V129" s="181"/>
      <c r="W129" s="181"/>
      <c r="X129" s="181"/>
      <c r="Y129" s="181"/>
      <c r="Z129" s="181"/>
      <c r="AA129" s="181"/>
      <c r="AB129" s="181"/>
      <c r="AC129" s="181"/>
      <c r="AD129" s="181"/>
      <c r="AE129" s="181"/>
      <c r="AF129" s="181"/>
      <c r="AG129" s="181"/>
      <c r="AH129" s="181"/>
    </row>
    <row r="130" spans="1:34" s="215" customFormat="1" ht="30" customHeight="1" x14ac:dyDescent="0.35">
      <c r="A130" s="251" t="s">
        <v>783</v>
      </c>
      <c r="B130" s="252"/>
      <c r="C130" s="252"/>
      <c r="D130" s="252"/>
      <c r="E130" s="252"/>
      <c r="F130" s="252"/>
      <c r="G130" s="252"/>
      <c r="H130" s="252"/>
      <c r="I130" s="252"/>
      <c r="J130" s="252"/>
      <c r="K130" s="253"/>
      <c r="L130" s="211"/>
      <c r="M130" s="211"/>
      <c r="N130" s="212"/>
      <c r="O130" s="213"/>
      <c r="P130" s="213"/>
      <c r="Q130" s="213"/>
      <c r="R130" s="213"/>
      <c r="S130" s="214"/>
      <c r="T130" s="214"/>
      <c r="U130" s="214"/>
      <c r="V130" s="214"/>
      <c r="W130" s="214"/>
      <c r="X130" s="214"/>
      <c r="Y130" s="214"/>
      <c r="Z130" s="214"/>
      <c r="AA130" s="214"/>
      <c r="AB130" s="214"/>
      <c r="AC130" s="214"/>
      <c r="AD130" s="214"/>
      <c r="AE130" s="214"/>
      <c r="AF130" s="214"/>
      <c r="AG130" s="214"/>
      <c r="AH130" s="214"/>
    </row>
    <row r="131" spans="1:34" ht="159.5" x14ac:dyDescent="0.35">
      <c r="A131" s="208" t="s">
        <v>439</v>
      </c>
      <c r="B131" s="209" t="s">
        <v>762</v>
      </c>
      <c r="C131" s="171" t="s">
        <v>697</v>
      </c>
      <c r="D131" s="176">
        <v>43101</v>
      </c>
      <c r="E131" s="176">
        <v>44166</v>
      </c>
      <c r="F131" s="210" t="s">
        <v>763</v>
      </c>
      <c r="G131" s="172">
        <v>10000</v>
      </c>
      <c r="H131" s="210" t="s">
        <v>698</v>
      </c>
      <c r="I131" s="174"/>
      <c r="J131" s="174"/>
      <c r="K131" s="171" t="s">
        <v>699</v>
      </c>
      <c r="L131" s="82"/>
      <c r="M131" s="82"/>
      <c r="N131" s="82"/>
      <c r="O131" s="83"/>
      <c r="P131" s="83"/>
      <c r="Q131" s="83"/>
      <c r="R131" s="83"/>
      <c r="S131" s="83"/>
      <c r="T131" s="83"/>
      <c r="U131" s="83"/>
      <c r="V131" s="83"/>
      <c r="W131" s="83"/>
      <c r="X131" s="83"/>
      <c r="Y131" s="83"/>
      <c r="Z131" s="83"/>
      <c r="AA131" s="83"/>
      <c r="AB131" s="83"/>
      <c r="AC131" s="83"/>
      <c r="AD131" s="83"/>
      <c r="AE131" s="83"/>
      <c r="AF131" s="83"/>
      <c r="AG131" s="83"/>
      <c r="AH131" s="83"/>
    </row>
    <row r="132" spans="1:34" ht="130.5" x14ac:dyDescent="0.35">
      <c r="A132" s="41" t="s">
        <v>440</v>
      </c>
      <c r="B132" s="37" t="s">
        <v>441</v>
      </c>
      <c r="C132" s="10" t="s">
        <v>442</v>
      </c>
      <c r="D132" s="11">
        <v>43101</v>
      </c>
      <c r="E132" s="11">
        <v>43831</v>
      </c>
      <c r="F132" s="12" t="s">
        <v>374</v>
      </c>
      <c r="G132" s="13">
        <v>100000</v>
      </c>
      <c r="H132" s="12" t="s">
        <v>443</v>
      </c>
      <c r="I132" s="72" t="s">
        <v>444</v>
      </c>
      <c r="J132" s="72"/>
      <c r="K132" s="73" t="s">
        <v>445</v>
      </c>
      <c r="L132" s="82"/>
      <c r="M132" s="82"/>
      <c r="N132" s="82"/>
      <c r="O132" s="83"/>
      <c r="P132" s="83"/>
      <c r="Q132" s="83"/>
      <c r="R132" s="83"/>
      <c r="S132" s="83"/>
      <c r="T132" s="83"/>
      <c r="U132" s="83"/>
      <c r="V132" s="83"/>
      <c r="W132" s="83"/>
      <c r="X132" s="83"/>
      <c r="Y132" s="83"/>
      <c r="Z132" s="83"/>
      <c r="AA132" s="83"/>
      <c r="AB132" s="83"/>
      <c r="AC132" s="83"/>
      <c r="AD132" s="83"/>
      <c r="AE132" s="83"/>
      <c r="AF132" s="83"/>
      <c r="AG132" s="83"/>
      <c r="AH132" s="83"/>
    </row>
    <row r="133" spans="1:34" ht="43.5" x14ac:dyDescent="0.35">
      <c r="A133" s="41" t="s">
        <v>446</v>
      </c>
      <c r="B133" s="37" t="s">
        <v>447</v>
      </c>
      <c r="C133" s="10" t="s">
        <v>448</v>
      </c>
      <c r="D133" s="11">
        <v>42005</v>
      </c>
      <c r="E133" s="11">
        <v>42736</v>
      </c>
      <c r="F133" s="12" t="s">
        <v>449</v>
      </c>
      <c r="G133" s="74"/>
      <c r="H133" s="12" t="s">
        <v>450</v>
      </c>
      <c r="I133" s="36" t="s">
        <v>451</v>
      </c>
      <c r="J133" s="36"/>
      <c r="K133" s="36"/>
      <c r="L133" s="82"/>
      <c r="M133" s="82"/>
      <c r="N133" s="82"/>
      <c r="O133" s="83"/>
      <c r="P133" s="83"/>
      <c r="Q133" s="83"/>
      <c r="R133" s="83"/>
      <c r="S133" s="83"/>
      <c r="T133" s="83"/>
      <c r="U133" s="83"/>
      <c r="V133" s="83"/>
      <c r="W133" s="83"/>
      <c r="X133" s="83"/>
      <c r="Y133" s="83"/>
      <c r="Z133" s="83"/>
      <c r="AA133" s="83"/>
      <c r="AB133" s="83"/>
      <c r="AC133" s="83"/>
      <c r="AD133" s="83"/>
      <c r="AE133" s="83"/>
      <c r="AF133" s="83"/>
      <c r="AG133" s="83"/>
      <c r="AH133" s="83"/>
    </row>
    <row r="134" spans="1:34" ht="159.5" x14ac:dyDescent="0.35">
      <c r="A134" s="17" t="s">
        <v>452</v>
      </c>
      <c r="B134" s="151" t="s">
        <v>453</v>
      </c>
      <c r="C134" s="149" t="s">
        <v>454</v>
      </c>
      <c r="D134" s="20">
        <v>43101</v>
      </c>
      <c r="E134" s="20">
        <v>43831</v>
      </c>
      <c r="F134" s="22" t="s">
        <v>455</v>
      </c>
      <c r="G134" s="40">
        <v>20000</v>
      </c>
      <c r="H134" s="154" t="s">
        <v>764</v>
      </c>
      <c r="I134" s="43" t="s">
        <v>359</v>
      </c>
      <c r="J134" s="44"/>
      <c r="K134" s="45"/>
      <c r="L134" s="82"/>
      <c r="M134" s="82"/>
      <c r="N134" s="82"/>
      <c r="O134" s="83"/>
      <c r="P134" s="83"/>
      <c r="Q134" s="83"/>
      <c r="R134" s="83"/>
      <c r="S134" s="83"/>
      <c r="T134" s="83"/>
      <c r="U134" s="83"/>
      <c r="V134" s="83"/>
      <c r="W134" s="83"/>
      <c r="X134" s="83"/>
      <c r="Y134" s="83"/>
      <c r="Z134" s="83"/>
      <c r="AA134" s="83"/>
      <c r="AB134" s="83"/>
      <c r="AC134" s="83"/>
      <c r="AD134" s="83"/>
      <c r="AE134" s="83"/>
      <c r="AF134" s="83"/>
      <c r="AG134" s="83"/>
      <c r="AH134" s="83"/>
    </row>
    <row r="135" spans="1:34" ht="29" x14ac:dyDescent="0.35">
      <c r="A135" s="41" t="s">
        <v>456</v>
      </c>
      <c r="B135" s="37" t="s">
        <v>457</v>
      </c>
      <c r="C135" s="10" t="s">
        <v>458</v>
      </c>
      <c r="D135" s="11">
        <v>42217</v>
      </c>
      <c r="E135" s="11">
        <v>42583</v>
      </c>
      <c r="F135" s="12" t="s">
        <v>459</v>
      </c>
      <c r="G135" s="13">
        <v>1000</v>
      </c>
      <c r="H135" s="47"/>
      <c r="I135" s="36" t="s">
        <v>243</v>
      </c>
      <c r="J135" s="33"/>
      <c r="K135" s="36"/>
      <c r="L135" s="82"/>
      <c r="M135" s="82"/>
      <c r="N135" s="82"/>
      <c r="O135" s="83"/>
      <c r="P135" s="83"/>
      <c r="Q135" s="83"/>
      <c r="R135" s="83"/>
      <c r="S135" s="83"/>
      <c r="T135" s="83"/>
      <c r="U135" s="83"/>
      <c r="V135" s="83"/>
      <c r="W135" s="83"/>
      <c r="X135" s="83"/>
      <c r="Y135" s="83"/>
      <c r="Z135" s="83"/>
      <c r="AA135" s="83"/>
      <c r="AB135" s="83"/>
      <c r="AC135" s="83"/>
      <c r="AD135" s="83"/>
      <c r="AE135" s="83"/>
      <c r="AF135" s="83"/>
      <c r="AG135" s="83"/>
      <c r="AH135" s="83"/>
    </row>
    <row r="136" spans="1:34" ht="145" x14ac:dyDescent="0.35">
      <c r="A136" s="17" t="s">
        <v>460</v>
      </c>
      <c r="B136" s="155" t="s">
        <v>461</v>
      </c>
      <c r="C136" s="18" t="s">
        <v>462</v>
      </c>
      <c r="D136" s="20">
        <v>42005</v>
      </c>
      <c r="E136" s="21">
        <v>43800</v>
      </c>
      <c r="F136" s="154" t="s">
        <v>700</v>
      </c>
      <c r="G136" s="40">
        <v>50000</v>
      </c>
      <c r="H136" s="157" t="s">
        <v>765</v>
      </c>
      <c r="I136" s="25" t="s">
        <v>463</v>
      </c>
      <c r="J136" s="19"/>
      <c r="K136" s="25" t="s">
        <v>766</v>
      </c>
      <c r="L136" s="82"/>
      <c r="M136" s="82"/>
      <c r="N136" s="82"/>
      <c r="O136" s="83"/>
      <c r="P136" s="83"/>
      <c r="Q136" s="83"/>
      <c r="R136" s="83"/>
      <c r="S136" s="83"/>
      <c r="T136" s="83"/>
      <c r="U136" s="83"/>
      <c r="V136" s="83"/>
      <c r="W136" s="83"/>
      <c r="X136" s="83"/>
      <c r="Y136" s="83"/>
      <c r="Z136" s="83"/>
      <c r="AA136" s="83"/>
      <c r="AB136" s="83"/>
      <c r="AC136" s="83"/>
      <c r="AD136" s="83"/>
      <c r="AE136" s="83"/>
      <c r="AF136" s="83"/>
      <c r="AG136" s="83"/>
      <c r="AH136" s="83"/>
    </row>
    <row r="137" spans="1:34" ht="29" x14ac:dyDescent="0.35">
      <c r="A137" s="41" t="s">
        <v>464</v>
      </c>
      <c r="B137" s="37" t="s">
        <v>465</v>
      </c>
      <c r="C137" s="10" t="s">
        <v>466</v>
      </c>
      <c r="D137" s="11">
        <v>42005</v>
      </c>
      <c r="E137" s="11">
        <v>42644</v>
      </c>
      <c r="F137" s="12" t="s">
        <v>467</v>
      </c>
      <c r="G137" s="13">
        <v>20000</v>
      </c>
      <c r="H137" s="12" t="s">
        <v>468</v>
      </c>
      <c r="I137" s="33"/>
      <c r="J137" s="33"/>
      <c r="K137" s="36"/>
      <c r="L137" s="82"/>
      <c r="M137" s="82"/>
      <c r="N137" s="82"/>
      <c r="O137" s="83"/>
      <c r="P137" s="83"/>
      <c r="Q137" s="83"/>
      <c r="R137" s="83"/>
      <c r="S137" s="83"/>
      <c r="T137" s="83"/>
      <c r="U137" s="83"/>
      <c r="V137" s="83"/>
      <c r="W137" s="83"/>
      <c r="X137" s="83"/>
      <c r="Y137" s="83"/>
      <c r="Z137" s="83"/>
      <c r="AA137" s="83"/>
      <c r="AB137" s="83"/>
      <c r="AC137" s="83"/>
      <c r="AD137" s="83"/>
      <c r="AE137" s="83"/>
      <c r="AF137" s="83"/>
      <c r="AG137" s="83"/>
      <c r="AH137" s="83"/>
    </row>
    <row r="138" spans="1:34" ht="29" x14ac:dyDescent="0.35">
      <c r="A138" s="41" t="s">
        <v>469</v>
      </c>
      <c r="B138" s="62" t="s">
        <v>470</v>
      </c>
      <c r="C138" s="46"/>
      <c r="D138" s="11">
        <v>42005</v>
      </c>
      <c r="E138" s="11">
        <v>43678</v>
      </c>
      <c r="F138" s="12" t="s">
        <v>471</v>
      </c>
      <c r="G138" s="13">
        <v>20000</v>
      </c>
      <c r="H138" s="12" t="s">
        <v>472</v>
      </c>
      <c r="I138" s="33"/>
      <c r="J138" s="33"/>
      <c r="K138" s="36"/>
      <c r="L138" s="82"/>
      <c r="M138" s="82"/>
      <c r="N138" s="82"/>
      <c r="O138" s="83"/>
      <c r="P138" s="83"/>
      <c r="Q138" s="83"/>
      <c r="R138" s="83"/>
      <c r="S138" s="83"/>
      <c r="T138" s="83"/>
      <c r="U138" s="83"/>
      <c r="V138" s="83"/>
      <c r="W138" s="83"/>
      <c r="X138" s="83"/>
      <c r="Y138" s="83"/>
      <c r="Z138" s="83"/>
      <c r="AA138" s="83"/>
      <c r="AB138" s="83"/>
      <c r="AC138" s="83"/>
      <c r="AD138" s="83"/>
      <c r="AE138" s="83"/>
      <c r="AF138" s="83"/>
      <c r="AG138" s="83"/>
      <c r="AH138" s="83"/>
    </row>
    <row r="139" spans="1:34" ht="130.5" x14ac:dyDescent="0.35">
      <c r="A139" s="41" t="s">
        <v>474</v>
      </c>
      <c r="B139" s="37" t="s">
        <v>475</v>
      </c>
      <c r="C139" s="63" t="s">
        <v>476</v>
      </c>
      <c r="D139" s="11">
        <v>42005</v>
      </c>
      <c r="E139" s="11">
        <v>42736</v>
      </c>
      <c r="F139" s="12" t="s">
        <v>477</v>
      </c>
      <c r="G139" s="13">
        <v>30000</v>
      </c>
      <c r="H139" s="12" t="s">
        <v>478</v>
      </c>
      <c r="I139" s="33"/>
      <c r="J139" s="33"/>
      <c r="K139" s="36"/>
      <c r="L139" s="82"/>
      <c r="M139" s="82"/>
      <c r="N139" s="82"/>
      <c r="O139" s="83"/>
      <c r="P139" s="83"/>
      <c r="Q139" s="83"/>
      <c r="R139" s="83"/>
      <c r="S139" s="83"/>
      <c r="T139" s="83"/>
      <c r="U139" s="83"/>
      <c r="V139" s="83"/>
      <c r="W139" s="83"/>
      <c r="X139" s="83"/>
      <c r="Y139" s="83"/>
      <c r="Z139" s="83"/>
      <c r="AA139" s="83"/>
      <c r="AB139" s="83"/>
      <c r="AC139" s="83"/>
      <c r="AD139" s="83"/>
      <c r="AE139" s="83"/>
      <c r="AF139" s="83"/>
      <c r="AG139" s="83"/>
      <c r="AH139" s="83"/>
    </row>
    <row r="140" spans="1:34" ht="188.5" x14ac:dyDescent="0.35">
      <c r="A140" s="41" t="s">
        <v>479</v>
      </c>
      <c r="B140" s="37" t="s">
        <v>480</v>
      </c>
      <c r="C140" s="10" t="s">
        <v>481</v>
      </c>
      <c r="D140" s="11">
        <v>42005</v>
      </c>
      <c r="E140" s="11">
        <v>42064</v>
      </c>
      <c r="F140" s="12" t="s">
        <v>482</v>
      </c>
      <c r="G140" s="13">
        <v>30000</v>
      </c>
      <c r="H140" s="12" t="s">
        <v>483</v>
      </c>
      <c r="I140" s="33"/>
      <c r="J140" s="33"/>
      <c r="K140" s="36" t="s">
        <v>484</v>
      </c>
      <c r="L140" s="82"/>
      <c r="M140" s="82"/>
      <c r="N140" s="82"/>
      <c r="O140" s="83"/>
      <c r="P140" s="83"/>
      <c r="Q140" s="83"/>
      <c r="R140" s="83"/>
      <c r="S140" s="83"/>
      <c r="T140" s="83"/>
      <c r="U140" s="83"/>
      <c r="V140" s="83"/>
      <c r="W140" s="83"/>
      <c r="X140" s="83"/>
      <c r="Y140" s="83"/>
      <c r="Z140" s="83"/>
      <c r="AA140" s="83"/>
      <c r="AB140" s="83"/>
      <c r="AC140" s="83"/>
      <c r="AD140" s="83"/>
      <c r="AE140" s="83"/>
      <c r="AF140" s="83"/>
      <c r="AG140" s="83"/>
      <c r="AH140" s="83"/>
    </row>
    <row r="141" spans="1:34" ht="29.25" customHeight="1" x14ac:dyDescent="0.35">
      <c r="A141" s="251" t="s">
        <v>800</v>
      </c>
      <c r="B141" s="252"/>
      <c r="C141" s="252"/>
      <c r="D141" s="252"/>
      <c r="E141" s="252"/>
      <c r="F141" s="252"/>
      <c r="G141" s="252"/>
      <c r="H141" s="252"/>
      <c r="I141" s="252"/>
      <c r="J141" s="252"/>
      <c r="K141" s="253"/>
      <c r="L141" s="180"/>
      <c r="M141" s="180"/>
      <c r="N141" s="180"/>
      <c r="O141" s="181"/>
      <c r="P141" s="181"/>
      <c r="Q141" s="181"/>
      <c r="R141" s="181"/>
      <c r="S141" s="181"/>
      <c r="T141" s="181"/>
      <c r="U141" s="181"/>
      <c r="V141" s="181"/>
      <c r="W141" s="181"/>
      <c r="X141" s="181"/>
      <c r="Y141" s="181"/>
      <c r="Z141" s="181"/>
      <c r="AA141" s="181"/>
      <c r="AB141" s="181"/>
      <c r="AC141" s="181"/>
      <c r="AD141" s="181"/>
      <c r="AE141" s="181"/>
      <c r="AF141" s="181"/>
      <c r="AG141" s="181"/>
      <c r="AH141" s="181"/>
    </row>
    <row r="142" spans="1:34" ht="43.5" x14ac:dyDescent="0.35">
      <c r="A142" s="41" t="s">
        <v>485</v>
      </c>
      <c r="B142" s="37" t="s">
        <v>486</v>
      </c>
      <c r="C142" s="10" t="s">
        <v>487</v>
      </c>
      <c r="D142" s="75">
        <v>42552</v>
      </c>
      <c r="E142" s="75">
        <v>42705</v>
      </c>
      <c r="F142" s="12" t="s">
        <v>488</v>
      </c>
      <c r="G142" s="13">
        <v>10000</v>
      </c>
      <c r="H142" s="12" t="s">
        <v>489</v>
      </c>
      <c r="I142" s="33" t="s">
        <v>279</v>
      </c>
      <c r="J142" s="33"/>
      <c r="K142" s="36"/>
      <c r="L142" s="82"/>
      <c r="M142" s="82"/>
      <c r="N142" s="82"/>
      <c r="O142" s="83"/>
      <c r="P142" s="83"/>
      <c r="Q142" s="83"/>
      <c r="R142" s="83"/>
      <c r="S142" s="83"/>
      <c r="T142" s="83"/>
      <c r="U142" s="83"/>
      <c r="V142" s="83"/>
      <c r="W142" s="83"/>
      <c r="X142" s="83"/>
      <c r="Y142" s="83"/>
      <c r="Z142" s="83"/>
      <c r="AA142" s="83"/>
      <c r="AB142" s="83"/>
      <c r="AC142" s="83"/>
      <c r="AD142" s="83"/>
      <c r="AE142" s="83"/>
      <c r="AF142" s="83"/>
      <c r="AG142" s="83"/>
      <c r="AH142" s="83"/>
    </row>
    <row r="143" spans="1:34" ht="174" x14ac:dyDescent="0.35">
      <c r="A143" s="41" t="s">
        <v>490</v>
      </c>
      <c r="B143" s="37" t="s">
        <v>491</v>
      </c>
      <c r="C143" s="15" t="s">
        <v>492</v>
      </c>
      <c r="D143" s="75">
        <v>42522</v>
      </c>
      <c r="E143" s="75">
        <v>43800</v>
      </c>
      <c r="F143" s="12" t="s">
        <v>493</v>
      </c>
      <c r="G143" s="13">
        <v>500000</v>
      </c>
      <c r="H143" s="12" t="s">
        <v>494</v>
      </c>
      <c r="I143" s="33" t="s">
        <v>279</v>
      </c>
      <c r="J143" s="33"/>
      <c r="K143" s="36" t="s">
        <v>495</v>
      </c>
      <c r="L143" s="82"/>
      <c r="M143" s="82"/>
      <c r="N143" s="82"/>
      <c r="O143" s="83"/>
      <c r="P143" s="83"/>
      <c r="Q143" s="83"/>
      <c r="R143" s="83"/>
      <c r="S143" s="83"/>
      <c r="T143" s="83"/>
      <c r="U143" s="83"/>
      <c r="V143" s="83"/>
      <c r="W143" s="83"/>
      <c r="X143" s="83"/>
      <c r="Y143" s="83"/>
      <c r="Z143" s="83"/>
      <c r="AA143" s="83"/>
      <c r="AB143" s="83"/>
      <c r="AC143" s="83"/>
      <c r="AD143" s="83"/>
      <c r="AE143" s="83"/>
      <c r="AF143" s="83"/>
      <c r="AG143" s="83"/>
      <c r="AH143" s="83"/>
    </row>
    <row r="144" spans="1:34" ht="43.5" x14ac:dyDescent="0.35">
      <c r="A144" s="41" t="s">
        <v>496</v>
      </c>
      <c r="B144" s="37" t="s">
        <v>497</v>
      </c>
      <c r="C144" s="10" t="s">
        <v>498</v>
      </c>
      <c r="D144" s="11">
        <v>42005</v>
      </c>
      <c r="E144" s="75">
        <v>42917</v>
      </c>
      <c r="F144" s="12" t="s">
        <v>499</v>
      </c>
      <c r="G144" s="74"/>
      <c r="H144" s="12" t="s">
        <v>500</v>
      </c>
      <c r="I144" s="33"/>
      <c r="J144" s="33"/>
      <c r="K144" s="36"/>
      <c r="L144" s="82"/>
      <c r="M144" s="82"/>
      <c r="N144" s="82"/>
      <c r="O144" s="83"/>
      <c r="P144" s="83"/>
      <c r="Q144" s="83"/>
      <c r="R144" s="83"/>
      <c r="S144" s="83"/>
      <c r="T144" s="83"/>
      <c r="U144" s="83"/>
      <c r="V144" s="83"/>
      <c r="W144" s="83"/>
      <c r="X144" s="83"/>
      <c r="Y144" s="83"/>
      <c r="Z144" s="83"/>
      <c r="AA144" s="83"/>
      <c r="AB144" s="83"/>
      <c r="AC144" s="83"/>
      <c r="AD144" s="83"/>
      <c r="AE144" s="83"/>
      <c r="AF144" s="83"/>
      <c r="AG144" s="83"/>
      <c r="AH144" s="83"/>
    </row>
    <row r="145" spans="1:34" ht="43.5" x14ac:dyDescent="0.35">
      <c r="A145" s="41" t="s">
        <v>501</v>
      </c>
      <c r="B145" s="37" t="s">
        <v>480</v>
      </c>
      <c r="C145" s="10" t="s">
        <v>502</v>
      </c>
      <c r="D145" s="11">
        <v>42005</v>
      </c>
      <c r="E145" s="75">
        <v>43070</v>
      </c>
      <c r="F145" s="12" t="s">
        <v>503</v>
      </c>
      <c r="G145" s="13">
        <v>20000</v>
      </c>
      <c r="H145" s="12" t="s">
        <v>504</v>
      </c>
      <c r="I145" s="33"/>
      <c r="J145" s="33"/>
      <c r="K145" s="36"/>
      <c r="L145" s="82"/>
      <c r="M145" s="82"/>
      <c r="N145" s="82"/>
      <c r="O145" s="83"/>
      <c r="P145" s="83"/>
      <c r="Q145" s="83"/>
      <c r="R145" s="83"/>
      <c r="S145" s="83"/>
      <c r="T145" s="83"/>
      <c r="U145" s="83"/>
      <c r="V145" s="83"/>
      <c r="W145" s="83"/>
      <c r="X145" s="83"/>
      <c r="Y145" s="83"/>
      <c r="Z145" s="83"/>
      <c r="AA145" s="83"/>
      <c r="AB145" s="83"/>
      <c r="AC145" s="83"/>
      <c r="AD145" s="83"/>
      <c r="AE145" s="83"/>
      <c r="AF145" s="83"/>
      <c r="AG145" s="83"/>
      <c r="AH145" s="83"/>
    </row>
    <row r="146" spans="1:34" ht="29" x14ac:dyDescent="0.35">
      <c r="A146" s="41" t="s">
        <v>505</v>
      </c>
      <c r="B146" s="37" t="s">
        <v>506</v>
      </c>
      <c r="C146" s="10" t="s">
        <v>507</v>
      </c>
      <c r="D146" s="11">
        <v>42217</v>
      </c>
      <c r="E146" s="11">
        <v>42948</v>
      </c>
      <c r="F146" s="12" t="s">
        <v>508</v>
      </c>
      <c r="G146" s="13">
        <v>300000</v>
      </c>
      <c r="H146" s="12" t="s">
        <v>509</v>
      </c>
      <c r="I146" s="36" t="s">
        <v>265</v>
      </c>
      <c r="J146" s="33"/>
      <c r="K146" s="36"/>
      <c r="L146" s="82"/>
      <c r="M146" s="82"/>
      <c r="N146" s="82"/>
      <c r="O146" s="83"/>
      <c r="P146" s="83"/>
      <c r="Q146" s="83"/>
      <c r="R146" s="83"/>
      <c r="S146" s="83"/>
      <c r="T146" s="83"/>
      <c r="U146" s="83"/>
      <c r="V146" s="83"/>
      <c r="W146" s="83"/>
      <c r="X146" s="83"/>
      <c r="Y146" s="83"/>
      <c r="Z146" s="83"/>
      <c r="AA146" s="83"/>
      <c r="AB146" s="83"/>
      <c r="AC146" s="83"/>
      <c r="AD146" s="83"/>
      <c r="AE146" s="83"/>
      <c r="AF146" s="83"/>
      <c r="AG146" s="83"/>
      <c r="AH146" s="83"/>
    </row>
    <row r="147" spans="1:34" ht="32.25" customHeight="1" x14ac:dyDescent="0.35">
      <c r="A147" s="260" t="s">
        <v>784</v>
      </c>
      <c r="B147" s="261"/>
      <c r="C147" s="261"/>
      <c r="D147" s="261"/>
      <c r="E147" s="261"/>
      <c r="F147" s="261"/>
      <c r="G147" s="261"/>
      <c r="H147" s="261"/>
      <c r="I147" s="261"/>
      <c r="J147" s="261"/>
      <c r="K147" s="262"/>
      <c r="L147" s="180"/>
      <c r="M147" s="180"/>
      <c r="N147" s="180"/>
      <c r="O147" s="181"/>
      <c r="P147" s="181"/>
      <c r="Q147" s="181"/>
      <c r="R147" s="181"/>
      <c r="S147" s="181"/>
      <c r="T147" s="181"/>
      <c r="U147" s="181"/>
      <c r="V147" s="181"/>
      <c r="W147" s="181"/>
      <c r="X147" s="181"/>
      <c r="Y147" s="181"/>
      <c r="Z147" s="181"/>
      <c r="AA147" s="181"/>
      <c r="AB147" s="181"/>
      <c r="AC147" s="181"/>
      <c r="AD147" s="181"/>
      <c r="AE147" s="181"/>
      <c r="AF147" s="181"/>
      <c r="AG147" s="181"/>
      <c r="AH147" s="181"/>
    </row>
    <row r="148" spans="1:34" ht="130.5" x14ac:dyDescent="0.35">
      <c r="A148" s="17" t="s">
        <v>510</v>
      </c>
      <c r="B148" s="18" t="s">
        <v>511</v>
      </c>
      <c r="C148" s="18" t="s">
        <v>512</v>
      </c>
      <c r="D148" s="20">
        <v>42064</v>
      </c>
      <c r="E148" s="21">
        <v>42917</v>
      </c>
      <c r="F148" s="22" t="s">
        <v>331</v>
      </c>
      <c r="G148" s="40">
        <v>30000</v>
      </c>
      <c r="H148" s="22" t="s">
        <v>513</v>
      </c>
      <c r="I148" s="19" t="s">
        <v>359</v>
      </c>
      <c r="J148" s="158" t="s">
        <v>24</v>
      </c>
      <c r="K148" s="137" t="s">
        <v>701</v>
      </c>
      <c r="L148" s="82"/>
      <c r="M148" s="82"/>
      <c r="N148" s="82"/>
      <c r="O148" s="83"/>
      <c r="P148" s="83"/>
      <c r="Q148" s="83"/>
      <c r="R148" s="83"/>
      <c r="S148" s="83"/>
      <c r="T148" s="83"/>
      <c r="U148" s="83"/>
      <c r="V148" s="83"/>
      <c r="W148" s="83"/>
      <c r="X148" s="83"/>
      <c r="Y148" s="83"/>
      <c r="Z148" s="83"/>
      <c r="AA148" s="83"/>
      <c r="AB148" s="83"/>
      <c r="AC148" s="83"/>
      <c r="AD148" s="83"/>
      <c r="AE148" s="83"/>
      <c r="AF148" s="83"/>
      <c r="AG148" s="83"/>
      <c r="AH148" s="83"/>
    </row>
    <row r="149" spans="1:34" ht="188.5" x14ac:dyDescent="0.35">
      <c r="A149" s="41" t="s">
        <v>514</v>
      </c>
      <c r="B149" s="37" t="s">
        <v>515</v>
      </c>
      <c r="C149" s="10" t="s">
        <v>516</v>
      </c>
      <c r="D149" s="11">
        <v>42491</v>
      </c>
      <c r="E149" s="11">
        <v>43221</v>
      </c>
      <c r="F149" s="12" t="s">
        <v>220</v>
      </c>
      <c r="G149" s="13">
        <v>80000</v>
      </c>
      <c r="H149" s="12" t="s">
        <v>517</v>
      </c>
      <c r="I149" s="76" t="s">
        <v>518</v>
      </c>
      <c r="J149" s="33"/>
      <c r="K149" s="36"/>
      <c r="L149" s="82"/>
      <c r="M149" s="82"/>
      <c r="N149" s="82"/>
      <c r="O149" s="83"/>
      <c r="P149" s="83"/>
      <c r="Q149" s="83"/>
      <c r="R149" s="83"/>
      <c r="S149" s="83"/>
      <c r="T149" s="83"/>
      <c r="U149" s="83"/>
      <c r="V149" s="83"/>
      <c r="W149" s="83"/>
      <c r="X149" s="83"/>
      <c r="Y149" s="83"/>
      <c r="Z149" s="83"/>
      <c r="AA149" s="83"/>
      <c r="AB149" s="83"/>
      <c r="AC149" s="83"/>
      <c r="AD149" s="83"/>
      <c r="AE149" s="83"/>
      <c r="AF149" s="83"/>
      <c r="AG149" s="83"/>
      <c r="AH149" s="83"/>
    </row>
    <row r="150" spans="1:34" ht="116" x14ac:dyDescent="0.35">
      <c r="A150" s="17" t="s">
        <v>519</v>
      </c>
      <c r="B150" s="18" t="s">
        <v>520</v>
      </c>
      <c r="C150" s="18" t="s">
        <v>521</v>
      </c>
      <c r="D150" s="20">
        <v>42005</v>
      </c>
      <c r="E150" s="20">
        <v>43800</v>
      </c>
      <c r="F150" s="22" t="s">
        <v>331</v>
      </c>
      <c r="G150" s="40">
        <v>800000</v>
      </c>
      <c r="H150" s="22" t="s">
        <v>522</v>
      </c>
      <c r="I150" s="24" t="s">
        <v>523</v>
      </c>
      <c r="J150" s="158" t="s">
        <v>300</v>
      </c>
      <c r="K150" s="137" t="s">
        <v>702</v>
      </c>
      <c r="L150" s="82"/>
      <c r="M150" s="82"/>
      <c r="N150" s="82"/>
      <c r="O150" s="83"/>
      <c r="P150" s="83"/>
      <c r="Q150" s="83"/>
      <c r="R150" s="83"/>
      <c r="S150" s="83"/>
      <c r="T150" s="83"/>
      <c r="U150" s="83"/>
      <c r="V150" s="83"/>
      <c r="W150" s="83"/>
      <c r="X150" s="83"/>
      <c r="Y150" s="83"/>
      <c r="Z150" s="83"/>
      <c r="AA150" s="83"/>
      <c r="AB150" s="83"/>
      <c r="AC150" s="83"/>
      <c r="AD150" s="83"/>
      <c r="AE150" s="83"/>
      <c r="AF150" s="83"/>
      <c r="AG150" s="83"/>
      <c r="AH150" s="83"/>
    </row>
    <row r="151" spans="1:34" ht="58" x14ac:dyDescent="0.35">
      <c r="A151" s="17" t="s">
        <v>524</v>
      </c>
      <c r="B151" s="156" t="s">
        <v>525</v>
      </c>
      <c r="C151" s="18" t="s">
        <v>526</v>
      </c>
      <c r="D151" s="20">
        <v>42064</v>
      </c>
      <c r="E151" s="20">
        <v>42795</v>
      </c>
      <c r="F151" s="159" t="s">
        <v>703</v>
      </c>
      <c r="G151" s="40">
        <v>1000000</v>
      </c>
      <c r="H151" s="22" t="s">
        <v>767</v>
      </c>
      <c r="I151" s="19" t="s">
        <v>279</v>
      </c>
      <c r="J151" s="19"/>
      <c r="K151" s="25" t="s">
        <v>527</v>
      </c>
      <c r="L151" s="82"/>
      <c r="M151" s="82"/>
      <c r="N151" s="82"/>
      <c r="O151" s="83"/>
      <c r="P151" s="83"/>
      <c r="Q151" s="83"/>
      <c r="R151" s="83"/>
      <c r="S151" s="83"/>
      <c r="T151" s="83"/>
      <c r="U151" s="83"/>
      <c r="V151" s="83"/>
      <c r="W151" s="83"/>
      <c r="X151" s="83"/>
      <c r="Y151" s="83"/>
      <c r="Z151" s="83"/>
      <c r="AA151" s="83"/>
      <c r="AB151" s="83"/>
      <c r="AC151" s="83"/>
      <c r="AD151" s="83"/>
      <c r="AE151" s="83"/>
      <c r="AF151" s="83"/>
      <c r="AG151" s="83"/>
      <c r="AH151" s="83"/>
    </row>
    <row r="152" spans="1:34" ht="58" x14ac:dyDescent="0.35">
      <c r="A152" s="17" t="s">
        <v>528</v>
      </c>
      <c r="B152" s="18" t="s">
        <v>529</v>
      </c>
      <c r="C152" s="18" t="s">
        <v>704</v>
      </c>
      <c r="D152" s="20">
        <v>42064</v>
      </c>
      <c r="E152" s="20">
        <v>43983</v>
      </c>
      <c r="F152" s="22" t="s">
        <v>530</v>
      </c>
      <c r="G152" s="40">
        <v>300000</v>
      </c>
      <c r="H152" s="22" t="s">
        <v>769</v>
      </c>
      <c r="I152" s="24" t="s">
        <v>531</v>
      </c>
      <c r="J152" s="19"/>
      <c r="K152" s="25" t="s">
        <v>768</v>
      </c>
      <c r="L152" s="82"/>
      <c r="M152" s="82"/>
      <c r="N152" s="82"/>
      <c r="O152" s="83"/>
      <c r="P152" s="83"/>
      <c r="Q152" s="83"/>
      <c r="R152" s="83"/>
      <c r="S152" s="83"/>
      <c r="T152" s="83"/>
      <c r="U152" s="83"/>
      <c r="V152" s="83"/>
      <c r="W152" s="83"/>
      <c r="X152" s="83"/>
      <c r="Y152" s="83"/>
      <c r="Z152" s="83"/>
      <c r="AA152" s="83"/>
      <c r="AB152" s="83"/>
      <c r="AC152" s="83"/>
      <c r="AD152" s="83"/>
      <c r="AE152" s="83"/>
      <c r="AF152" s="83"/>
      <c r="AG152" s="83"/>
      <c r="AH152" s="83"/>
    </row>
    <row r="153" spans="1:34" ht="43.5" x14ac:dyDescent="0.35">
      <c r="A153" s="41" t="s">
        <v>532</v>
      </c>
      <c r="B153" s="37" t="s">
        <v>533</v>
      </c>
      <c r="C153" s="10" t="s">
        <v>534</v>
      </c>
      <c r="D153" s="11">
        <v>42826</v>
      </c>
      <c r="E153" s="11">
        <v>43800</v>
      </c>
      <c r="F153" s="12" t="s">
        <v>535</v>
      </c>
      <c r="G153" s="13">
        <v>1000000</v>
      </c>
      <c r="H153" s="12" t="s">
        <v>80</v>
      </c>
      <c r="I153" s="36" t="s">
        <v>531</v>
      </c>
      <c r="J153" s="33"/>
      <c r="K153" s="36"/>
      <c r="L153" s="82"/>
      <c r="M153" s="82"/>
      <c r="N153" s="82"/>
      <c r="O153" s="83"/>
      <c r="P153" s="83"/>
      <c r="Q153" s="83"/>
      <c r="R153" s="83"/>
      <c r="S153" s="83"/>
      <c r="T153" s="83"/>
      <c r="U153" s="83"/>
      <c r="V153" s="83"/>
      <c r="W153" s="83"/>
      <c r="X153" s="83"/>
      <c r="Y153" s="83"/>
      <c r="Z153" s="83"/>
      <c r="AA153" s="83"/>
      <c r="AB153" s="83"/>
      <c r="AC153" s="83"/>
      <c r="AD153" s="83"/>
      <c r="AE153" s="83"/>
      <c r="AF153" s="83"/>
      <c r="AG153" s="83"/>
      <c r="AH153" s="83"/>
    </row>
    <row r="154" spans="1:34" ht="43.5" x14ac:dyDescent="0.35">
      <c r="A154" s="41" t="s">
        <v>537</v>
      </c>
      <c r="B154" s="37" t="s">
        <v>538</v>
      </c>
      <c r="C154" s="63" t="s">
        <v>539</v>
      </c>
      <c r="D154" s="11">
        <v>42430</v>
      </c>
      <c r="E154" s="11">
        <v>43800</v>
      </c>
      <c r="F154" s="12" t="s">
        <v>540</v>
      </c>
      <c r="G154" s="13">
        <v>500000</v>
      </c>
      <c r="H154" s="12" t="s">
        <v>541</v>
      </c>
      <c r="I154" s="36"/>
      <c r="J154" s="33"/>
      <c r="K154" s="36"/>
      <c r="L154" s="82"/>
      <c r="M154" s="82"/>
      <c r="N154" s="82"/>
      <c r="O154" s="83"/>
      <c r="P154" s="83"/>
      <c r="Q154" s="83"/>
      <c r="R154" s="83"/>
      <c r="S154" s="83"/>
      <c r="T154" s="83"/>
      <c r="U154" s="83"/>
      <c r="V154" s="83"/>
      <c r="W154" s="83"/>
      <c r="X154" s="83"/>
      <c r="Y154" s="83"/>
      <c r="Z154" s="83"/>
      <c r="AA154" s="83"/>
      <c r="AB154" s="83"/>
      <c r="AC154" s="83"/>
      <c r="AD154" s="83"/>
      <c r="AE154" s="83"/>
      <c r="AF154" s="83"/>
      <c r="AG154" s="83"/>
      <c r="AH154" s="83"/>
    </row>
    <row r="155" spans="1:34" ht="30.75" customHeight="1" x14ac:dyDescent="0.35">
      <c r="A155" s="254" t="s">
        <v>786</v>
      </c>
      <c r="B155" s="255"/>
      <c r="C155" s="255"/>
      <c r="D155" s="255"/>
      <c r="E155" s="255"/>
      <c r="F155" s="255"/>
      <c r="G155" s="255"/>
      <c r="H155" s="255"/>
      <c r="I155" s="255"/>
      <c r="J155" s="255"/>
      <c r="K155" s="256"/>
      <c r="L155" s="180"/>
      <c r="M155" s="180"/>
      <c r="N155" s="180"/>
      <c r="O155" s="181"/>
      <c r="P155" s="181"/>
      <c r="Q155" s="181"/>
      <c r="R155" s="181"/>
      <c r="S155" s="181"/>
      <c r="T155" s="181"/>
      <c r="U155" s="181"/>
      <c r="V155" s="181"/>
      <c r="W155" s="181"/>
      <c r="X155" s="181"/>
      <c r="Y155" s="181"/>
      <c r="Z155" s="181"/>
      <c r="AA155" s="181"/>
      <c r="AB155" s="181"/>
      <c r="AC155" s="181"/>
      <c r="AD155" s="181"/>
      <c r="AE155" s="181"/>
      <c r="AF155" s="181"/>
      <c r="AG155" s="181"/>
      <c r="AH155" s="181"/>
    </row>
    <row r="156" spans="1:34" ht="43.5" x14ac:dyDescent="0.35">
      <c r="A156" s="41" t="s">
        <v>542</v>
      </c>
      <c r="B156" s="37" t="s">
        <v>543</v>
      </c>
      <c r="C156" s="10" t="s">
        <v>544</v>
      </c>
      <c r="D156" s="11">
        <v>42005</v>
      </c>
      <c r="E156" s="11" t="s">
        <v>545</v>
      </c>
      <c r="F156" s="12" t="s">
        <v>546</v>
      </c>
      <c r="G156" s="13">
        <v>50000</v>
      </c>
      <c r="H156" s="12" t="s">
        <v>547</v>
      </c>
      <c r="I156" s="36" t="s">
        <v>548</v>
      </c>
      <c r="J156" s="36"/>
      <c r="K156" s="36"/>
      <c r="L156" s="82"/>
      <c r="M156" s="82"/>
      <c r="N156" s="82"/>
      <c r="O156" s="83"/>
      <c r="P156" s="83"/>
      <c r="Q156" s="83"/>
      <c r="R156" s="83"/>
      <c r="S156" s="83"/>
      <c r="T156" s="83"/>
      <c r="U156" s="83"/>
      <c r="V156" s="83"/>
      <c r="W156" s="83"/>
      <c r="X156" s="83"/>
      <c r="Y156" s="83"/>
      <c r="Z156" s="83"/>
      <c r="AA156" s="83"/>
      <c r="AB156" s="83"/>
      <c r="AC156" s="83"/>
      <c r="AD156" s="83"/>
      <c r="AE156" s="83"/>
      <c r="AF156" s="83"/>
      <c r="AG156" s="83"/>
      <c r="AH156" s="83"/>
    </row>
    <row r="157" spans="1:34" ht="319" x14ac:dyDescent="0.35">
      <c r="A157" s="41" t="s">
        <v>549</v>
      </c>
      <c r="B157" s="37" t="s">
        <v>550</v>
      </c>
      <c r="C157" s="10" t="s">
        <v>107</v>
      </c>
      <c r="D157" s="11">
        <v>42095</v>
      </c>
      <c r="E157" s="11">
        <v>44166</v>
      </c>
      <c r="F157" s="12" t="s">
        <v>551</v>
      </c>
      <c r="G157" s="13">
        <v>500000</v>
      </c>
      <c r="H157" s="12" t="s">
        <v>552</v>
      </c>
      <c r="I157" s="56" t="s">
        <v>553</v>
      </c>
      <c r="J157" s="14"/>
      <c r="K157" s="56"/>
      <c r="L157" s="82"/>
      <c r="M157" s="82"/>
      <c r="N157" s="82"/>
      <c r="O157" s="83"/>
      <c r="P157" s="83"/>
      <c r="Q157" s="83"/>
      <c r="R157" s="83"/>
      <c r="S157" s="83"/>
      <c r="T157" s="83"/>
      <c r="U157" s="83"/>
      <c r="V157" s="83"/>
      <c r="W157" s="83"/>
      <c r="X157" s="83"/>
      <c r="Y157" s="83"/>
      <c r="Z157" s="83"/>
      <c r="AA157" s="83"/>
      <c r="AB157" s="83"/>
      <c r="AC157" s="83"/>
      <c r="AD157" s="83"/>
      <c r="AE157" s="83"/>
      <c r="AF157" s="83"/>
      <c r="AG157" s="83"/>
      <c r="AH157" s="83"/>
    </row>
    <row r="158" spans="1:34" ht="43.5" x14ac:dyDescent="0.35">
      <c r="A158" s="41" t="s">
        <v>554</v>
      </c>
      <c r="B158" s="37" t="s">
        <v>550</v>
      </c>
      <c r="C158" s="10" t="s">
        <v>555</v>
      </c>
      <c r="D158" s="11">
        <v>42095</v>
      </c>
      <c r="E158" s="11">
        <v>43800</v>
      </c>
      <c r="F158" s="12" t="s">
        <v>556</v>
      </c>
      <c r="G158" s="13">
        <v>800000</v>
      </c>
      <c r="H158" s="12" t="s">
        <v>557</v>
      </c>
      <c r="I158" s="33"/>
      <c r="J158" s="33"/>
      <c r="K158" s="36"/>
      <c r="L158" s="82"/>
      <c r="M158" s="82"/>
      <c r="N158" s="82"/>
      <c r="O158" s="83"/>
      <c r="P158" s="83"/>
      <c r="Q158" s="83"/>
      <c r="R158" s="83"/>
      <c r="S158" s="83"/>
      <c r="T158" s="83"/>
      <c r="U158" s="83"/>
      <c r="V158" s="83"/>
      <c r="W158" s="83"/>
      <c r="X158" s="83"/>
      <c r="Y158" s="83"/>
      <c r="Z158" s="83"/>
      <c r="AA158" s="83"/>
      <c r="AB158" s="83"/>
      <c r="AC158" s="83"/>
      <c r="AD158" s="83"/>
      <c r="AE158" s="83"/>
      <c r="AF158" s="83"/>
      <c r="AG158" s="83"/>
      <c r="AH158" s="83"/>
    </row>
    <row r="159" spans="1:34" ht="43.5" x14ac:dyDescent="0.35">
      <c r="A159" s="41" t="s">
        <v>558</v>
      </c>
      <c r="B159" s="37" t="s">
        <v>559</v>
      </c>
      <c r="C159" s="10" t="s">
        <v>560</v>
      </c>
      <c r="D159" s="11">
        <v>42005</v>
      </c>
      <c r="E159" s="11">
        <v>43800</v>
      </c>
      <c r="F159" s="12" t="s">
        <v>561</v>
      </c>
      <c r="G159" s="13">
        <v>300000</v>
      </c>
      <c r="H159" s="12" t="s">
        <v>562</v>
      </c>
      <c r="I159" s="33" t="s">
        <v>359</v>
      </c>
      <c r="J159" s="33"/>
      <c r="K159" s="36"/>
      <c r="L159" s="82"/>
      <c r="M159" s="82"/>
      <c r="N159" s="82"/>
      <c r="O159" s="83"/>
      <c r="P159" s="83"/>
      <c r="Q159" s="83"/>
      <c r="R159" s="83"/>
      <c r="S159" s="83"/>
      <c r="T159" s="83"/>
      <c r="U159" s="83"/>
      <c r="V159" s="83"/>
      <c r="W159" s="83"/>
      <c r="X159" s="83"/>
      <c r="Y159" s="83"/>
      <c r="Z159" s="83"/>
      <c r="AA159" s="83"/>
      <c r="AB159" s="83"/>
      <c r="AC159" s="83"/>
      <c r="AD159" s="83"/>
      <c r="AE159" s="83"/>
      <c r="AF159" s="83"/>
      <c r="AG159" s="83"/>
      <c r="AH159" s="83"/>
    </row>
    <row r="160" spans="1:34" ht="29" x14ac:dyDescent="0.35">
      <c r="A160" s="41" t="s">
        <v>563</v>
      </c>
      <c r="B160" s="37" t="s">
        <v>550</v>
      </c>
      <c r="C160" s="10" t="s">
        <v>564</v>
      </c>
      <c r="D160" s="11">
        <v>42064</v>
      </c>
      <c r="E160" s="11">
        <v>43678</v>
      </c>
      <c r="F160" s="12" t="s">
        <v>565</v>
      </c>
      <c r="G160" s="13">
        <v>1450000</v>
      </c>
      <c r="H160" s="12" t="s">
        <v>566</v>
      </c>
      <c r="I160" s="33" t="s">
        <v>279</v>
      </c>
      <c r="J160" s="33"/>
      <c r="K160" s="36"/>
      <c r="L160" s="82"/>
      <c r="M160" s="82"/>
      <c r="N160" s="82"/>
      <c r="O160" s="83"/>
      <c r="P160" s="83"/>
      <c r="Q160" s="83"/>
      <c r="R160" s="83"/>
      <c r="S160" s="83"/>
      <c r="T160" s="83"/>
      <c r="U160" s="83"/>
      <c r="V160" s="83"/>
      <c r="W160" s="83"/>
      <c r="X160" s="83"/>
      <c r="Y160" s="83"/>
      <c r="Z160" s="83"/>
      <c r="AA160" s="83"/>
      <c r="AB160" s="83"/>
      <c r="AC160" s="83"/>
      <c r="AD160" s="83"/>
      <c r="AE160" s="83"/>
      <c r="AF160" s="83"/>
      <c r="AG160" s="83"/>
      <c r="AH160" s="83"/>
    </row>
    <row r="161" spans="1:34" ht="58" x14ac:dyDescent="0.35">
      <c r="A161" s="17" t="s">
        <v>567</v>
      </c>
      <c r="B161" s="156" t="s">
        <v>568</v>
      </c>
      <c r="C161" s="18" t="s">
        <v>569</v>
      </c>
      <c r="D161" s="20">
        <v>42370</v>
      </c>
      <c r="E161" s="20">
        <v>42705</v>
      </c>
      <c r="F161" s="22" t="s">
        <v>570</v>
      </c>
      <c r="G161" s="40"/>
      <c r="H161" s="22" t="s">
        <v>571</v>
      </c>
      <c r="I161" s="25" t="s">
        <v>553</v>
      </c>
      <c r="J161" s="156" t="s">
        <v>572</v>
      </c>
      <c r="K161" s="25"/>
      <c r="L161" s="82"/>
      <c r="M161" s="82"/>
      <c r="N161" s="82"/>
      <c r="O161" s="83"/>
      <c r="P161" s="83"/>
      <c r="Q161" s="83"/>
      <c r="R161" s="83"/>
      <c r="S161" s="83"/>
      <c r="T161" s="83"/>
      <c r="U161" s="83"/>
      <c r="V161" s="83"/>
      <c r="W161" s="83"/>
      <c r="X161" s="83"/>
      <c r="Y161" s="83"/>
      <c r="Z161" s="83"/>
      <c r="AA161" s="83"/>
      <c r="AB161" s="83"/>
      <c r="AC161" s="83"/>
      <c r="AD161" s="83"/>
      <c r="AE161" s="83"/>
      <c r="AF161" s="83"/>
      <c r="AG161" s="83"/>
      <c r="AH161" s="83"/>
    </row>
    <row r="162" spans="1:34" ht="72.5" x14ac:dyDescent="0.35">
      <c r="A162" s="41" t="s">
        <v>573</v>
      </c>
      <c r="B162" s="37" t="s">
        <v>574</v>
      </c>
      <c r="C162" s="10" t="s">
        <v>575</v>
      </c>
      <c r="D162" s="11">
        <v>42095</v>
      </c>
      <c r="E162" s="11">
        <v>43800</v>
      </c>
      <c r="F162" s="12" t="s">
        <v>576</v>
      </c>
      <c r="G162" s="13">
        <v>1200000</v>
      </c>
      <c r="H162" s="12" t="s">
        <v>577</v>
      </c>
      <c r="I162" s="33"/>
      <c r="J162" s="33"/>
      <c r="K162" s="36"/>
      <c r="L162" s="82"/>
      <c r="M162" s="82"/>
      <c r="N162" s="82"/>
      <c r="O162" s="83"/>
      <c r="P162" s="83"/>
      <c r="Q162" s="83"/>
      <c r="R162" s="83"/>
      <c r="S162" s="83"/>
      <c r="T162" s="83"/>
      <c r="U162" s="83"/>
      <c r="V162" s="83"/>
      <c r="W162" s="83"/>
      <c r="X162" s="83"/>
      <c r="Y162" s="83"/>
      <c r="Z162" s="83"/>
      <c r="AA162" s="83"/>
      <c r="AB162" s="83"/>
      <c r="AC162" s="83"/>
      <c r="AD162" s="83"/>
      <c r="AE162" s="83"/>
      <c r="AF162" s="83"/>
      <c r="AG162" s="83"/>
      <c r="AH162" s="83"/>
    </row>
    <row r="163" spans="1:34" ht="72.5" x14ac:dyDescent="0.35">
      <c r="A163" s="17" t="s">
        <v>578</v>
      </c>
      <c r="B163" s="18" t="s">
        <v>579</v>
      </c>
      <c r="C163" s="18" t="s">
        <v>580</v>
      </c>
      <c r="D163" s="20">
        <v>42095</v>
      </c>
      <c r="E163" s="20">
        <v>43800</v>
      </c>
      <c r="F163" s="22" t="s">
        <v>770</v>
      </c>
      <c r="G163" s="40">
        <v>800000</v>
      </c>
      <c r="H163" s="22" t="s">
        <v>581</v>
      </c>
      <c r="I163" s="19" t="s">
        <v>582</v>
      </c>
      <c r="J163" s="19"/>
      <c r="K163" s="156" t="s">
        <v>705</v>
      </c>
      <c r="L163" s="82"/>
      <c r="M163" s="82"/>
      <c r="N163" s="82"/>
      <c r="O163" s="83"/>
      <c r="P163" s="83"/>
      <c r="Q163" s="83"/>
      <c r="R163" s="83"/>
      <c r="S163" s="83"/>
      <c r="T163" s="83"/>
      <c r="U163" s="83"/>
      <c r="V163" s="83"/>
      <c r="W163" s="83"/>
      <c r="X163" s="83"/>
      <c r="Y163" s="83"/>
      <c r="Z163" s="83"/>
      <c r="AA163" s="83"/>
      <c r="AB163" s="83"/>
      <c r="AC163" s="83"/>
      <c r="AD163" s="83"/>
      <c r="AE163" s="83"/>
      <c r="AF163" s="83"/>
      <c r="AG163" s="83"/>
      <c r="AH163" s="83"/>
    </row>
    <row r="164" spans="1:34" ht="29" x14ac:dyDescent="0.35">
      <c r="A164" s="41" t="s">
        <v>583</v>
      </c>
      <c r="B164" s="37" t="s">
        <v>146</v>
      </c>
      <c r="C164" s="10" t="s">
        <v>584</v>
      </c>
      <c r="D164" s="11">
        <v>42005</v>
      </c>
      <c r="E164" s="11">
        <v>43678</v>
      </c>
      <c r="F164" s="12" t="s">
        <v>585</v>
      </c>
      <c r="G164" s="13">
        <v>200000</v>
      </c>
      <c r="H164" s="12" t="s">
        <v>586</v>
      </c>
      <c r="I164" s="33"/>
      <c r="J164" s="33"/>
      <c r="K164" s="36"/>
      <c r="L164" s="82"/>
      <c r="M164" s="82"/>
      <c r="N164" s="82"/>
      <c r="O164" s="83"/>
      <c r="P164" s="83"/>
      <c r="Q164" s="83"/>
      <c r="R164" s="83"/>
      <c r="S164" s="83"/>
      <c r="T164" s="83"/>
      <c r="U164" s="83"/>
      <c r="V164" s="83"/>
      <c r="W164" s="83"/>
      <c r="X164" s="83"/>
      <c r="Y164" s="83"/>
      <c r="Z164" s="83"/>
      <c r="AA164" s="83"/>
      <c r="AB164" s="83"/>
      <c r="AC164" s="83"/>
      <c r="AD164" s="83"/>
      <c r="AE164" s="83"/>
      <c r="AF164" s="83"/>
      <c r="AG164" s="83"/>
      <c r="AH164" s="83"/>
    </row>
    <row r="165" spans="1:34" ht="29" x14ac:dyDescent="0.35">
      <c r="A165" s="41" t="s">
        <v>587</v>
      </c>
      <c r="B165" s="37" t="s">
        <v>480</v>
      </c>
      <c r="C165" s="10" t="s">
        <v>588</v>
      </c>
      <c r="D165" s="11">
        <v>42005</v>
      </c>
      <c r="E165" s="11">
        <v>44166</v>
      </c>
      <c r="F165" s="12" t="s">
        <v>589</v>
      </c>
      <c r="G165" s="13">
        <v>200000</v>
      </c>
      <c r="H165" s="12" t="s">
        <v>590</v>
      </c>
      <c r="I165" s="33"/>
      <c r="J165" s="33"/>
      <c r="K165" s="36"/>
      <c r="L165" s="82"/>
      <c r="M165" s="82"/>
      <c r="N165" s="82"/>
      <c r="O165" s="83"/>
      <c r="P165" s="83"/>
      <c r="Q165" s="83"/>
      <c r="R165" s="83"/>
      <c r="S165" s="83"/>
      <c r="T165" s="83"/>
      <c r="U165" s="83"/>
      <c r="V165" s="83"/>
      <c r="W165" s="83"/>
      <c r="X165" s="83"/>
      <c r="Y165" s="83"/>
      <c r="Z165" s="83"/>
      <c r="AA165" s="83"/>
      <c r="AB165" s="83"/>
      <c r="AC165" s="83"/>
      <c r="AD165" s="83"/>
      <c r="AE165" s="83"/>
      <c r="AF165" s="83"/>
      <c r="AG165" s="83"/>
      <c r="AH165" s="83"/>
    </row>
    <row r="166" spans="1:34" ht="174" x14ac:dyDescent="0.35">
      <c r="A166" s="41" t="s">
        <v>591</v>
      </c>
      <c r="B166" s="37" t="s">
        <v>480</v>
      </c>
      <c r="C166" s="166" t="s">
        <v>592</v>
      </c>
      <c r="D166" s="11">
        <v>42064</v>
      </c>
      <c r="E166" s="11">
        <v>43800</v>
      </c>
      <c r="F166" s="12" t="s">
        <v>593</v>
      </c>
      <c r="G166" s="13">
        <v>1500000</v>
      </c>
      <c r="H166" s="12" t="s">
        <v>594</v>
      </c>
      <c r="I166" s="33"/>
      <c r="J166" s="33"/>
      <c r="K166" s="36"/>
      <c r="L166" s="82"/>
      <c r="M166" s="82"/>
      <c r="N166" s="82"/>
      <c r="O166" s="83"/>
      <c r="P166" s="83"/>
      <c r="Q166" s="83"/>
      <c r="R166" s="83"/>
      <c r="S166" s="83"/>
      <c r="T166" s="83"/>
      <c r="U166" s="83"/>
      <c r="V166" s="83"/>
      <c r="W166" s="83"/>
      <c r="X166" s="83"/>
      <c r="Y166" s="83"/>
      <c r="Z166" s="83"/>
      <c r="AA166" s="83"/>
      <c r="AB166" s="83"/>
      <c r="AC166" s="83"/>
      <c r="AD166" s="83"/>
      <c r="AE166" s="83"/>
      <c r="AF166" s="83"/>
      <c r="AG166" s="83"/>
      <c r="AH166" s="83"/>
    </row>
    <row r="167" spans="1:34" ht="33.75" customHeight="1" x14ac:dyDescent="0.35">
      <c r="A167" s="254" t="s">
        <v>787</v>
      </c>
      <c r="B167" s="255"/>
      <c r="C167" s="255"/>
      <c r="D167" s="255"/>
      <c r="E167" s="255"/>
      <c r="F167" s="255"/>
      <c r="G167" s="255"/>
      <c r="H167" s="255"/>
      <c r="I167" s="255"/>
      <c r="J167" s="255"/>
      <c r="K167" s="256"/>
      <c r="L167" s="180"/>
      <c r="M167" s="180"/>
      <c r="N167" s="180"/>
      <c r="O167" s="181"/>
      <c r="P167" s="181"/>
      <c r="Q167" s="181"/>
      <c r="R167" s="181"/>
      <c r="S167" s="181"/>
      <c r="T167" s="181"/>
      <c r="U167" s="181"/>
      <c r="V167" s="181"/>
      <c r="W167" s="181"/>
      <c r="X167" s="181"/>
      <c r="Y167" s="181"/>
      <c r="Z167" s="181"/>
      <c r="AA167" s="181"/>
      <c r="AB167" s="181"/>
      <c r="AC167" s="181"/>
      <c r="AD167" s="181"/>
      <c r="AE167" s="181"/>
      <c r="AF167" s="181"/>
      <c r="AG167" s="181"/>
      <c r="AH167" s="181"/>
    </row>
    <row r="168" spans="1:34" ht="116" x14ac:dyDescent="0.35">
      <c r="A168" s="41" t="s">
        <v>595</v>
      </c>
      <c r="B168" s="37" t="s">
        <v>596</v>
      </c>
      <c r="C168" s="10" t="s">
        <v>597</v>
      </c>
      <c r="D168" s="11">
        <v>43466</v>
      </c>
      <c r="E168" s="11">
        <v>43678</v>
      </c>
      <c r="F168" s="12" t="s">
        <v>598</v>
      </c>
      <c r="G168" s="13">
        <v>20000</v>
      </c>
      <c r="H168" s="12" t="s">
        <v>599</v>
      </c>
      <c r="I168" s="36" t="s">
        <v>600</v>
      </c>
      <c r="J168" s="33"/>
      <c r="K168" s="36"/>
      <c r="L168" s="82"/>
      <c r="M168" s="82"/>
      <c r="N168" s="82"/>
      <c r="O168" s="83"/>
      <c r="P168" s="83"/>
      <c r="Q168" s="83"/>
      <c r="R168" s="83"/>
      <c r="S168" s="83"/>
      <c r="T168" s="83"/>
      <c r="U168" s="83"/>
      <c r="V168" s="83"/>
      <c r="W168" s="83"/>
      <c r="X168" s="83"/>
      <c r="Y168" s="83"/>
      <c r="Z168" s="83"/>
      <c r="AA168" s="83"/>
      <c r="AB168" s="83"/>
      <c r="AC168" s="83"/>
      <c r="AD168" s="83"/>
      <c r="AE168" s="83"/>
      <c r="AF168" s="83"/>
      <c r="AG168" s="83"/>
      <c r="AH168" s="83"/>
    </row>
    <row r="169" spans="1:34" ht="116" x14ac:dyDescent="0.35">
      <c r="A169" s="17" t="s">
        <v>602</v>
      </c>
      <c r="B169" s="18" t="s">
        <v>603</v>
      </c>
      <c r="C169" s="18" t="s">
        <v>604</v>
      </c>
      <c r="D169" s="20">
        <v>42095</v>
      </c>
      <c r="E169" s="20">
        <v>43800</v>
      </c>
      <c r="F169" s="160" t="s">
        <v>771</v>
      </c>
      <c r="G169" s="40">
        <v>750000</v>
      </c>
      <c r="H169" s="161" t="s">
        <v>605</v>
      </c>
      <c r="I169" s="19" t="s">
        <v>359</v>
      </c>
      <c r="J169" s="19"/>
      <c r="K169" s="25"/>
      <c r="L169" s="82"/>
      <c r="M169" s="82"/>
      <c r="N169" s="82"/>
      <c r="O169" s="83"/>
      <c r="P169" s="83"/>
      <c r="Q169" s="83"/>
      <c r="R169" s="83"/>
      <c r="S169" s="83"/>
      <c r="T169" s="83"/>
      <c r="U169" s="83"/>
      <c r="V169" s="83"/>
      <c r="W169" s="83"/>
      <c r="X169" s="83"/>
      <c r="Y169" s="83"/>
      <c r="Z169" s="83"/>
      <c r="AA169" s="83"/>
      <c r="AB169" s="83"/>
      <c r="AC169" s="83"/>
      <c r="AD169" s="83"/>
      <c r="AE169" s="83"/>
      <c r="AF169" s="83"/>
      <c r="AG169" s="83"/>
      <c r="AH169" s="83"/>
    </row>
    <row r="170" spans="1:34" ht="43.5" x14ac:dyDescent="0.35">
      <c r="A170" s="41" t="s">
        <v>606</v>
      </c>
      <c r="B170" s="37" t="s">
        <v>607</v>
      </c>
      <c r="C170" s="10" t="s">
        <v>608</v>
      </c>
      <c r="D170" s="11">
        <v>42370</v>
      </c>
      <c r="E170" s="11">
        <v>43678</v>
      </c>
      <c r="F170" s="12" t="s">
        <v>609</v>
      </c>
      <c r="G170" s="13">
        <v>150000</v>
      </c>
      <c r="H170" s="12" t="s">
        <v>610</v>
      </c>
      <c r="I170" s="33"/>
      <c r="J170" s="33"/>
      <c r="K170" s="36"/>
      <c r="L170" s="82"/>
      <c r="M170" s="82"/>
      <c r="N170" s="82"/>
      <c r="O170" s="83"/>
      <c r="P170" s="83"/>
      <c r="Q170" s="83"/>
      <c r="R170" s="83"/>
      <c r="S170" s="83"/>
      <c r="T170" s="83"/>
      <c r="U170" s="83"/>
      <c r="V170" s="83"/>
      <c r="W170" s="83"/>
      <c r="X170" s="83"/>
      <c r="Y170" s="83"/>
      <c r="Z170" s="83"/>
      <c r="AA170" s="83"/>
      <c r="AB170" s="83"/>
      <c r="AC170" s="83"/>
      <c r="AD170" s="83"/>
      <c r="AE170" s="83"/>
      <c r="AF170" s="83"/>
      <c r="AG170" s="83"/>
      <c r="AH170" s="83"/>
    </row>
    <row r="171" spans="1:34" ht="29" x14ac:dyDescent="0.35">
      <c r="A171" s="41" t="s">
        <v>611</v>
      </c>
      <c r="B171" s="37" t="s">
        <v>612</v>
      </c>
      <c r="C171" s="10" t="s">
        <v>613</v>
      </c>
      <c r="D171" s="11">
        <v>42005</v>
      </c>
      <c r="E171" s="11">
        <v>42339</v>
      </c>
      <c r="F171" s="12" t="s">
        <v>614</v>
      </c>
      <c r="G171" s="13">
        <v>400000</v>
      </c>
      <c r="H171" s="12" t="s">
        <v>615</v>
      </c>
      <c r="I171" s="33"/>
      <c r="J171" s="33"/>
      <c r="K171" s="36"/>
      <c r="L171" s="82"/>
      <c r="M171" s="82"/>
      <c r="N171" s="82"/>
      <c r="O171" s="83"/>
      <c r="P171" s="83"/>
      <c r="Q171" s="83"/>
      <c r="R171" s="83"/>
      <c r="S171" s="83"/>
      <c r="T171" s="83"/>
      <c r="U171" s="83"/>
      <c r="V171" s="83"/>
      <c r="W171" s="83"/>
      <c r="X171" s="83"/>
      <c r="Y171" s="83"/>
      <c r="Z171" s="83"/>
      <c r="AA171" s="83"/>
      <c r="AB171" s="83"/>
      <c r="AC171" s="83"/>
      <c r="AD171" s="83"/>
      <c r="AE171" s="83"/>
      <c r="AF171" s="83"/>
      <c r="AG171" s="83"/>
      <c r="AH171" s="83"/>
    </row>
    <row r="172" spans="1:34" ht="29" x14ac:dyDescent="0.35">
      <c r="A172" s="41" t="s">
        <v>616</v>
      </c>
      <c r="B172" s="37" t="s">
        <v>617</v>
      </c>
      <c r="C172" s="10" t="s">
        <v>618</v>
      </c>
      <c r="D172" s="77"/>
      <c r="E172" s="77"/>
      <c r="F172" s="12" t="s">
        <v>619</v>
      </c>
      <c r="G172" s="13">
        <v>1000</v>
      </c>
      <c r="H172" s="47"/>
      <c r="I172" s="36" t="s">
        <v>265</v>
      </c>
      <c r="J172" s="33"/>
      <c r="K172" s="36"/>
      <c r="L172" s="82"/>
      <c r="M172" s="82"/>
      <c r="N172" s="82"/>
      <c r="O172" s="83"/>
      <c r="P172" s="83"/>
      <c r="Q172" s="83"/>
      <c r="R172" s="83"/>
      <c r="S172" s="83"/>
      <c r="T172" s="83"/>
      <c r="U172" s="83"/>
      <c r="V172" s="83"/>
      <c r="W172" s="83"/>
      <c r="X172" s="83"/>
      <c r="Y172" s="83"/>
      <c r="Z172" s="83"/>
      <c r="AA172" s="83"/>
      <c r="AB172" s="83"/>
      <c r="AC172" s="83"/>
      <c r="AD172" s="83"/>
      <c r="AE172" s="83"/>
      <c r="AF172" s="83"/>
      <c r="AG172" s="83"/>
      <c r="AH172" s="83"/>
    </row>
    <row r="173" spans="1:34" ht="29" x14ac:dyDescent="0.35">
      <c r="A173" s="41" t="s">
        <v>620</v>
      </c>
      <c r="B173" s="37" t="s">
        <v>621</v>
      </c>
      <c r="C173" s="10" t="s">
        <v>622</v>
      </c>
      <c r="D173" s="11">
        <v>42064</v>
      </c>
      <c r="E173" s="11">
        <v>43800</v>
      </c>
      <c r="F173" s="12" t="s">
        <v>623</v>
      </c>
      <c r="G173" s="13">
        <v>50000</v>
      </c>
      <c r="H173" s="12"/>
      <c r="I173" s="33"/>
      <c r="J173" s="33"/>
      <c r="K173" s="36"/>
      <c r="L173" s="82"/>
      <c r="M173" s="82"/>
      <c r="N173" s="82"/>
      <c r="O173" s="83"/>
      <c r="P173" s="83"/>
      <c r="Q173" s="83"/>
      <c r="R173" s="83"/>
      <c r="S173" s="83"/>
      <c r="T173" s="83"/>
      <c r="U173" s="83"/>
      <c r="V173" s="83"/>
      <c r="W173" s="83"/>
      <c r="X173" s="83"/>
      <c r="Y173" s="83"/>
      <c r="Z173" s="83"/>
      <c r="AA173" s="83"/>
      <c r="AB173" s="83"/>
      <c r="AC173" s="83"/>
      <c r="AD173" s="83"/>
      <c r="AE173" s="83"/>
      <c r="AF173" s="83"/>
      <c r="AG173" s="83"/>
      <c r="AH173" s="83"/>
    </row>
    <row r="174" spans="1:34" ht="217.5" x14ac:dyDescent="0.35">
      <c r="A174" s="17" t="s">
        <v>624</v>
      </c>
      <c r="B174" s="18" t="s">
        <v>625</v>
      </c>
      <c r="C174" s="18" t="s">
        <v>626</v>
      </c>
      <c r="D174" s="20">
        <v>42005</v>
      </c>
      <c r="E174" s="20">
        <v>42736</v>
      </c>
      <c r="F174" s="162" t="s">
        <v>772</v>
      </c>
      <c r="G174" s="40">
        <v>500000</v>
      </c>
      <c r="H174" s="164" t="s">
        <v>627</v>
      </c>
      <c r="I174" s="19"/>
      <c r="J174" s="19"/>
      <c r="K174" s="25"/>
      <c r="L174" s="82"/>
      <c r="M174" s="82"/>
      <c r="N174" s="82"/>
      <c r="O174" s="83"/>
      <c r="P174" s="83"/>
      <c r="Q174" s="83"/>
      <c r="R174" s="83"/>
      <c r="S174" s="83"/>
      <c r="T174" s="83"/>
      <c r="U174" s="83"/>
      <c r="V174" s="83"/>
      <c r="W174" s="83"/>
      <c r="X174" s="83"/>
      <c r="Y174" s="83"/>
      <c r="Z174" s="83"/>
      <c r="AA174" s="83"/>
      <c r="AB174" s="83"/>
      <c r="AC174" s="83"/>
      <c r="AD174" s="83"/>
      <c r="AE174" s="83"/>
      <c r="AF174" s="83"/>
      <c r="AG174" s="83"/>
      <c r="AH174" s="83"/>
    </row>
    <row r="175" spans="1:34" ht="217.5" x14ac:dyDescent="0.35">
      <c r="A175" s="41" t="s">
        <v>629</v>
      </c>
      <c r="B175" s="37" t="s">
        <v>630</v>
      </c>
      <c r="C175" s="10" t="s">
        <v>631</v>
      </c>
      <c r="D175" s="11">
        <v>42370</v>
      </c>
      <c r="E175" s="11">
        <v>43800</v>
      </c>
      <c r="F175" s="12" t="s">
        <v>632</v>
      </c>
      <c r="G175" s="13">
        <v>1500000</v>
      </c>
      <c r="H175" s="12" t="s">
        <v>633</v>
      </c>
      <c r="I175" s="33"/>
      <c r="J175" s="33"/>
      <c r="K175" s="36"/>
      <c r="L175" s="82"/>
      <c r="M175" s="82"/>
      <c r="N175" s="82"/>
      <c r="O175" s="83"/>
      <c r="P175" s="83"/>
      <c r="Q175" s="83"/>
      <c r="R175" s="83"/>
      <c r="S175" s="83"/>
      <c r="T175" s="83"/>
      <c r="U175" s="83"/>
      <c r="V175" s="83"/>
      <c r="W175" s="83"/>
      <c r="X175" s="83"/>
      <c r="Y175" s="83"/>
      <c r="Z175" s="83"/>
      <c r="AA175" s="83"/>
      <c r="AB175" s="83"/>
      <c r="AC175" s="83"/>
      <c r="AD175" s="83"/>
      <c r="AE175" s="83"/>
      <c r="AF175" s="83"/>
      <c r="AG175" s="83"/>
      <c r="AH175" s="83"/>
    </row>
    <row r="176" spans="1:34" ht="101.5" x14ac:dyDescent="0.35">
      <c r="A176" s="17" t="s">
        <v>634</v>
      </c>
      <c r="B176" s="18" t="s">
        <v>635</v>
      </c>
      <c r="C176" s="18" t="s">
        <v>636</v>
      </c>
      <c r="D176" s="20">
        <v>42217</v>
      </c>
      <c r="E176" s="20">
        <v>43678</v>
      </c>
      <c r="F176" s="168" t="s">
        <v>773</v>
      </c>
      <c r="G176" s="40">
        <v>15000</v>
      </c>
      <c r="H176" s="22" t="s">
        <v>650</v>
      </c>
      <c r="I176" s="24" t="s">
        <v>637</v>
      </c>
      <c r="J176" s="19"/>
      <c r="K176" s="165" t="s">
        <v>638</v>
      </c>
      <c r="L176" s="82"/>
      <c r="M176" s="82"/>
      <c r="N176" s="82"/>
      <c r="O176" s="83"/>
      <c r="P176" s="83"/>
      <c r="Q176" s="83"/>
      <c r="R176" s="83"/>
      <c r="S176" s="83"/>
      <c r="T176" s="83"/>
      <c r="U176" s="83"/>
      <c r="V176" s="83"/>
      <c r="W176" s="83"/>
      <c r="X176" s="83"/>
      <c r="Y176" s="83"/>
      <c r="Z176" s="83"/>
      <c r="AA176" s="83"/>
      <c r="AB176" s="83"/>
      <c r="AC176" s="83"/>
      <c r="AD176" s="83"/>
      <c r="AE176" s="83"/>
      <c r="AF176" s="83"/>
      <c r="AG176" s="83"/>
      <c r="AH176" s="83"/>
    </row>
    <row r="177" spans="1:34" ht="87" x14ac:dyDescent="0.35">
      <c r="A177" s="17" t="s">
        <v>639</v>
      </c>
      <c r="B177" s="18" t="s">
        <v>640</v>
      </c>
      <c r="C177" s="18" t="s">
        <v>641</v>
      </c>
      <c r="D177" s="20">
        <v>42005</v>
      </c>
      <c r="E177" s="20">
        <v>43800</v>
      </c>
      <c r="F177" s="168" t="s">
        <v>589</v>
      </c>
      <c r="G177" s="40">
        <v>800000</v>
      </c>
      <c r="H177" s="22" t="s">
        <v>642</v>
      </c>
      <c r="I177" s="19"/>
      <c r="J177" s="19"/>
      <c r="K177" s="163" t="s">
        <v>774</v>
      </c>
      <c r="L177" s="82"/>
      <c r="M177" s="82"/>
      <c r="N177" s="82"/>
      <c r="O177" s="83"/>
      <c r="P177" s="83"/>
      <c r="Q177" s="83"/>
      <c r="R177" s="83"/>
      <c r="S177" s="83"/>
      <c r="T177" s="83"/>
      <c r="U177" s="83"/>
      <c r="V177" s="83"/>
      <c r="W177" s="83"/>
      <c r="X177" s="83"/>
      <c r="Y177" s="83"/>
      <c r="Z177" s="83"/>
      <c r="AA177" s="83"/>
      <c r="AB177" s="83"/>
      <c r="AC177" s="83"/>
      <c r="AD177" s="83"/>
      <c r="AE177" s="83"/>
      <c r="AF177" s="83"/>
      <c r="AG177" s="83"/>
      <c r="AH177" s="83"/>
    </row>
    <row r="178" spans="1:34" ht="101.5" x14ac:dyDescent="0.35">
      <c r="A178" s="17" t="s">
        <v>643</v>
      </c>
      <c r="B178" s="18" t="s">
        <v>644</v>
      </c>
      <c r="C178" s="18" t="s">
        <v>645</v>
      </c>
      <c r="D178" s="20">
        <v>42095</v>
      </c>
      <c r="E178" s="20">
        <v>43800</v>
      </c>
      <c r="F178" s="168" t="s">
        <v>646</v>
      </c>
      <c r="G178" s="40">
        <v>600000</v>
      </c>
      <c r="H178" s="22" t="s">
        <v>647</v>
      </c>
      <c r="I178" s="19" t="s">
        <v>582</v>
      </c>
      <c r="J178" s="19"/>
      <c r="K178" s="163" t="s">
        <v>648</v>
      </c>
      <c r="L178" s="82"/>
      <c r="M178" s="82"/>
      <c r="N178" s="82"/>
      <c r="O178" s="83"/>
      <c r="P178" s="83"/>
      <c r="Q178" s="83"/>
      <c r="R178" s="83"/>
      <c r="S178" s="83"/>
      <c r="T178" s="83"/>
      <c r="U178" s="83"/>
      <c r="V178" s="83"/>
      <c r="W178" s="83"/>
      <c r="X178" s="83"/>
      <c r="Y178" s="83"/>
      <c r="Z178" s="83"/>
      <c r="AA178" s="83"/>
      <c r="AB178" s="83"/>
      <c r="AC178" s="83"/>
      <c r="AD178" s="83"/>
      <c r="AE178" s="83"/>
      <c r="AF178" s="83"/>
      <c r="AG178" s="83"/>
      <c r="AH178" s="83"/>
    </row>
  </sheetData>
  <mergeCells count="32">
    <mergeCell ref="A129:K129"/>
    <mergeCell ref="A155:K155"/>
    <mergeCell ref="A167:K167"/>
    <mergeCell ref="A22:J22"/>
    <mergeCell ref="A141:K141"/>
    <mergeCell ref="A121:K121"/>
    <mergeCell ref="A130:K130"/>
    <mergeCell ref="A147:K147"/>
    <mergeCell ref="A68:K68"/>
    <mergeCell ref="A90:L90"/>
    <mergeCell ref="A33:K33"/>
    <mergeCell ref="A52:K52"/>
    <mergeCell ref="B31:B32"/>
    <mergeCell ref="C31:C32"/>
    <mergeCell ref="A31:A32"/>
    <mergeCell ref="D31:E31"/>
    <mergeCell ref="I31:J31"/>
    <mergeCell ref="A1:K1"/>
    <mergeCell ref="A2:K2"/>
    <mergeCell ref="A30:K30"/>
    <mergeCell ref="A4:K4"/>
    <mergeCell ref="A8:J8"/>
    <mergeCell ref="A10:J10"/>
    <mergeCell ref="A12:J12"/>
    <mergeCell ref="A14:J14"/>
    <mergeCell ref="A16:J16"/>
    <mergeCell ref="A20:J20"/>
    <mergeCell ref="A24:J24"/>
    <mergeCell ref="A26:J26"/>
    <mergeCell ref="A28:J28"/>
    <mergeCell ref="A5:K5"/>
    <mergeCell ref="A18:J18"/>
  </mergeCells>
  <pageMargins left="0.511811024" right="0.511811024" top="0.78740157499999996" bottom="0.78740157499999996" header="0.31496062000000002" footer="0.314960620000000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Matriz de Planejamento - 2018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Administrador</dc:creator>
  <cp:lastModifiedBy>Carol</cp:lastModifiedBy>
  <dcterms:created xsi:type="dcterms:W3CDTF">2018-11-23T13:10:01Z</dcterms:created>
  <dcterms:modified xsi:type="dcterms:W3CDTF">2018-12-19T15:21:01Z</dcterms:modified>
</cp:coreProperties>
</file>