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CLG\Site\"/>
    </mc:Choice>
  </mc:AlternateContent>
  <xr:revisionPtr revIDLastSave="0" documentId="8_{63120C8A-6202-416A-97A0-9AF7FB59910E}" xr6:coauthVersionLast="47" xr6:coauthVersionMax="47" xr10:uidLastSave="{00000000-0000-0000-0000-000000000000}"/>
  <bookViews>
    <workbookView xWindow="-120" yWindow="-120" windowWidth="29040" windowHeight="15840" tabRatio="729" activeTab="1" xr2:uid="{00000000-000D-0000-FFFF-FFFF00000000}"/>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OBJETIVOS!$A$1:$I$16</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1" l="1"/>
  <c r="A4" i="32"/>
  <c r="A4" i="34"/>
  <c r="A4" i="25"/>
</calcChain>
</file>

<file path=xl/sharedStrings.xml><?xml version="1.0" encoding="utf-8"?>
<sst xmlns="http://schemas.openxmlformats.org/spreadsheetml/2006/main" count="1251" uniqueCount="1015">
  <si>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</si>
  <si>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</si>
  <si>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</si>
  <si>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</si>
  <si>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</si>
  <si>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</si>
  <si>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</si>
  <si>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</si>
  <si>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</si>
  <si>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</si>
  <si>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</si>
  <si>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</si>
  <si>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</si>
  <si>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</si>
  <si>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</si>
  <si>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</si>
  <si>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</si>
  <si>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</si>
  <si>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</si>
  <si>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</si>
  <si>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</si>
  <si>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</si>
  <si>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</si>
  <si>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</si>
  <si>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</si>
  <si>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</si>
  <si>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</si>
  <si>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</si>
  <si>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</si>
  <si>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dos Sistemas Lacustres e Lagunares do Sul do Brasil</t>
  </si>
  <si>
    <t>OBJETIVO GERAL</t>
  </si>
  <si>
    <t>Melhorar o estado de conservação das espécies ameaçadas e dos ecossistemas das lagoas da planície costeira do sul do Brasil, promovendo os modos de vida sustentáveis e/ou tradicionais associados ao território</t>
  </si>
  <si>
    <t>OBJETIVO ESPECÍFICO 1</t>
  </si>
  <si>
    <t>Promover e fortalecer ações articuladas e ações intersetoriais de uso e gestão do território, com foco ecossistêmico, na conservação e na sustentabilidade, incentivando o empoderamento equitativo da sociedade.</t>
  </si>
  <si>
    <t>OBJETIVO ESPECÍFICO 2</t>
  </si>
  <si>
    <t>Promover a educação socioambiental, a troca de saberes e a produção e difusão de conhecimentos para a cultura da sustentabilidade, buscando o reconhecimento da importância dos bens e serviços ecossistêmicos e da sociobiodiversidade e dos territórios dos povos tradicionais.</t>
  </si>
  <si>
    <t>OBJETIVO ESPECÍFICO 3</t>
  </si>
  <si>
    <t>Incentivar atividades que promovam o bem viver e a manutenção e melhoria dos processos ecossistêmicos com adoção de práticas sustentáveis.</t>
  </si>
  <si>
    <t>OBJETIVO ESPECÍFICO 4</t>
  </si>
  <si>
    <t>Fomentar ações que subsidiem o aprimoramento dos instrumentos legais, de normatizações e de licenciamento para gestão integrada e participativa, considerando a análise sinérgica e cumulativa dos impactos gerados pelos empreendimentos sobre os ecossistemas do território do PAN Lagoas do Sul.</t>
  </si>
  <si>
    <t>Nº</t>
  </si>
  <si>
    <t>Resultados esperados</t>
  </si>
  <si>
    <t>Custo estimado (R$)</t>
  </si>
  <si>
    <t xml:space="preserve">Localização </t>
  </si>
  <si>
    <t>Observações</t>
  </si>
  <si>
    <t>Início</t>
  </si>
  <si>
    <t>Fim</t>
  </si>
  <si>
    <t>Localidades</t>
  </si>
  <si>
    <t>Área de relevância</t>
  </si>
  <si>
    <t>1.1</t>
  </si>
  <si>
    <t>Executar ações de fiscalização nas Unidades de Conservação estaduais das áreas de abrangência do PAN no Rio Grande do Sul.</t>
  </si>
  <si>
    <t>Relatório de ações de fiscalização produzido.</t>
  </si>
  <si>
    <t>Redução dos ilícitos ambientais através de ações continuadas de fiscalização.</t>
  </si>
  <si>
    <t>Claudia Cecilia Hartfelder
(SEMA/DBIO/Setor de Fiscalização)</t>
  </si>
  <si>
    <t xml:space="preserve">Salete Ferreira (DUC/DBIO/SEMA), Liana Barbizan (DBIO), Leonardo Marques Urruth (DLF/DBIO/SEMA - RS), Luciano Soares (REBIO Mato Grande), Dayse Dayse Aparecida dos Santos Rocha (PEI/SEMA - RS), Paulo Grubler (PEVA), Fernanda Schimit (REBIO Mata Paludosa) e Alexandre Krob (Instituto Curicaca).         </t>
  </si>
  <si>
    <t>No interior e entorno das seguintes Unidades de Conservação: REBIO Mato Grande, Parque Estadual do Camaquã, REBIO Banhado do Maçarico, Parque Estadual de Itapuã, Reserva Biológica da Mata Paludosa, APA do Banhado Grande, RVS Banhado dos Pachecos e REBIO Serra Geral</t>
  </si>
  <si>
    <t>Litoral do Rio Grande do Sul</t>
  </si>
  <si>
    <t>Produto obtido: Ações de fiscalização realizadas.</t>
  </si>
  <si>
    <t>1.2</t>
  </si>
  <si>
    <t>Excluída na Monitoria Anual 3</t>
  </si>
  <si>
    <t>1.3</t>
  </si>
  <si>
    <t>Apoiar a elaboração do Plano de Manejo da APA da Baleia Franca.</t>
  </si>
  <si>
    <t>Plano de Manejo.</t>
  </si>
  <si>
    <t>Fortalecimento da gestão da APABF e conservação da biodiversidade</t>
  </si>
  <si>
    <t>Ronaldo Cataldo Costa (CEPSUL/ICMBio)</t>
  </si>
  <si>
    <t>Alessandra Larissa D'Oliveira Fonseca (UFSC),Maya Ribeiro Baggio (NGI ICMBio Carajás) e Alexandre Krob (Instituto Curicaca).</t>
  </si>
  <si>
    <t>Municípios de Florianópolis, Palhoça, Paulo Lopes, Garopaba, Imbituba, Laguna, Tubarão, Jaguaruna e Balneário Rincão - SC</t>
  </si>
  <si>
    <t>Território da APA da Baleia Franca</t>
  </si>
  <si>
    <r>
      <rPr>
        <b/>
        <sz val="12"/>
        <color theme="1"/>
        <rFont val="Calibri"/>
        <family val="2"/>
        <scheme val="minor"/>
      </rPr>
      <t>Produto obtido:</t>
    </r>
    <r>
      <rPr>
        <sz val="12"/>
        <color theme="1"/>
        <rFont val="Calibri"/>
        <family val="2"/>
        <scheme val="minor"/>
      </rPr>
      <t xml:space="preserve"> Plano de Manejo oficializado pela Portaria 1.123/2018.
Inclusão de nova ação 1.54 a partir desta: "Apoiar a implementação do Plano de Manejo da APA da Baleia Franca". </t>
    </r>
  </si>
  <si>
    <t>1.4</t>
  </si>
  <si>
    <t>Apoiar a elaboração e implementação do Plano de Manejo do Parque Estadual da Serra do Tabuleiro (PEST).</t>
  </si>
  <si>
    <t>Plano de Manejo e formação do Conselho.</t>
  </si>
  <si>
    <t>Fortalecimento da gestão do PEST e conservação da biodiversidade.</t>
  </si>
  <si>
    <t>Carlos Alberto Cassini (PEST/IMA/SC)</t>
  </si>
  <si>
    <t>Alessandra Larissa D'Oliveira Fonseca (UFSC), Paulo Roberto Pagliosa Alves (UFSC), Luiz Henrique Fragoas Pimenta (Instituto Tabuleiro, Cooperativa Caipora, PEST e RMS da Guarda do Embaú) e Maya Ribeiro Baggio (NGI ICMBio Carajás) e Alexandre Krob (Instituto Curicaca).</t>
  </si>
  <si>
    <t>Parque Estadual da Serra do Tabuleiro</t>
  </si>
  <si>
    <t>Zona Costeira de SC</t>
  </si>
  <si>
    <t>Recursos provenientes de compensação ambiental, conforme Art. 36 SNUC.</t>
  </si>
  <si>
    <t>1.5</t>
  </si>
  <si>
    <t>1.6</t>
  </si>
  <si>
    <t>Apoiar a criação da RESEX Ibiraquera, RESEX Farol de Santa Marta, RESEX Lagoa dos Quadros e a RDS Areais da Ribanceira.</t>
  </si>
  <si>
    <t>Registros de reuniões; ofícios.</t>
  </si>
  <si>
    <t>Fortalecer a articulação para a criação das Unidades de Conservação (UCs).</t>
  </si>
  <si>
    <t>Maria Aparecida Ferreira "Cida"
(Conselho Comunitário e Fórum da Agenda 21 de Ibiraquera)</t>
  </si>
  <si>
    <t>Valdomiro Hoffmann (Fórum da Pesca do Litoral Norte), Daniel Vilasboas Slomp (DUC/SEMA - RS) e Paulo Roberto Pagliosa Alves (UFSC).</t>
  </si>
  <si>
    <t>Lagoa de Ibiraquera, Farol Santa Marta, areais da Ribanceira e Lagoa dos Quadros</t>
  </si>
  <si>
    <t>Imbituba e Laguna - SC e Litoral Norte do RS</t>
  </si>
  <si>
    <t>1.7</t>
  </si>
  <si>
    <t>Apoiar o processo de criação do PARNA do Albardão.</t>
  </si>
  <si>
    <t>Documento técnico com todos os subsídios para a criação do PARNA.</t>
  </si>
  <si>
    <t xml:space="preserve"> Criação do PARNA.</t>
  </si>
  <si>
    <t>Verônica de Novaes e Silva
(COCUC/ICMBio)</t>
  </si>
  <si>
    <t>Walter Steenbock  (CEPSUL/ICMBIO),  Alexandre Krob (Instituto Curicaca).</t>
  </si>
  <si>
    <t>Região costeira de Santa Vitória do Palmar - RS</t>
  </si>
  <si>
    <t>Litoral sul brasileiro</t>
  </si>
  <si>
    <t>Orçamento será viabilizado pelo FUNBIO.</t>
  </si>
  <si>
    <t>1.8</t>
  </si>
  <si>
    <t>Apoiar a elaboração e implementação do Plano de Manejo do REVIS Ilha dos Lobos, contendo ações com foco no monitoramento da qualidade ambiental na região.</t>
  </si>
  <si>
    <t>Plano de Manejo do REVIS Ilha dos Lobos; publicações técnico-científicas.</t>
  </si>
  <si>
    <t>Fortalecimento da gestão do REVIS Ilha dos Lobos e conservação da biodiversidade.</t>
  </si>
  <si>
    <t>Aline Kellerman
(REVIS Ilha dos Lobos/ICMBio)</t>
  </si>
  <si>
    <t xml:space="preserve">Ronaldo Cataldo Costa (CEPSUL/ICMBio) (CEPSUL/ICMBio), Alexandre Krob (Instituto Curicaca) e Walter Steenbock (CEPSUL/ICMBio). </t>
  </si>
  <si>
    <t>Municípios de Torres - RS e Passo de Torres - SC</t>
  </si>
  <si>
    <t>Litoral Norte do Rio Grande do Sul e sul de Santa Catarina</t>
  </si>
  <si>
    <t>Recursos próprios do Projeto GEF Mar.</t>
  </si>
  <si>
    <t>1.9</t>
  </si>
  <si>
    <t>Apoiar a implementação do Parque Estadual do Camaquã (regularização fundiária, criação de conselho e licenciamento ambiental).</t>
  </si>
  <si>
    <t>Levantamento fundiário; regularização fundiária (início); documento de criação do conselho.</t>
  </si>
  <si>
    <t>Fortalecimento da Implementação da Unidade de Conservação.</t>
  </si>
  <si>
    <t xml:space="preserve">Leonardo Marques Urruth
(DLF/DBIO/SEMA - RS) </t>
  </si>
  <si>
    <t>Jamir Luís Silva da Silva (Embrapa Clima Temperado) e Alexandre Krob (Instituto Curicaca).</t>
  </si>
  <si>
    <t>Municípios de Camaquã e São Lourenço do Sul - RS</t>
  </si>
  <si>
    <t>Municípios do entorno do Parque Estadual do Camaquã e Lagoa dos Patos - RS</t>
  </si>
  <si>
    <t>1.10</t>
  </si>
  <si>
    <t>Promover a inclusão da APA da Lagoa Verde no Sistema Estadual de Unidades de Conservação do Rio Grande do Sul (SEUC/RS).</t>
  </si>
  <si>
    <t>Formação de Grupo de Trabalho envolvendo o Comitê Gestor da APA com a SEMA - RS; registro de reuniões e de um planejamento para efetivar a inclusão; protocolo de encaminhamento de solicitação de inclusão.</t>
  </si>
  <si>
    <t>Inclusão da APA da Lagoa Verde no SEUC - RS.</t>
  </si>
  <si>
    <t>Cleber Palma Silva
(FURG e APA Lagoa Verde)</t>
  </si>
  <si>
    <t>Werner Hartmann Spotorno (NEMA).</t>
  </si>
  <si>
    <t>Município de Rio Grande - RS</t>
  </si>
  <si>
    <t>Estuário da Lagoa dos Patos - RS</t>
  </si>
  <si>
    <r>
      <rPr>
        <b/>
        <sz val="12"/>
        <color theme="1"/>
        <rFont val="Calibri"/>
        <family val="2"/>
        <scheme val="minor"/>
      </rPr>
      <t xml:space="preserve">Produto obtido: </t>
    </r>
    <r>
      <rPr>
        <sz val="12"/>
        <color theme="1"/>
        <rFont val="Calibri"/>
        <family val="2"/>
        <scheme val="minor"/>
      </rPr>
      <t xml:space="preserve">A APA foi incluída no SEUC/RS. 
Poderá ocorrer ampliação da APA; plano de ação anual sendo elaborado e desenvolvimento de atividades de educação ambiental (NEMA). </t>
    </r>
  </si>
  <si>
    <t>1.11</t>
  </si>
  <si>
    <t>Excluída na Monitoria Anual 2.</t>
  </si>
  <si>
    <t>1.12</t>
  </si>
  <si>
    <t>Apoiar estudos para a criação de uma Unidade de Conservação Federal em Pontal de Tapes.</t>
  </si>
  <si>
    <t>Documentos (estudo para a criação de uma Unidade de Conservação Federal Pontal de Tapes, relatórios técnicos, entre outros).</t>
  </si>
  <si>
    <t>Processo para a criação da Unidade de Conservação Pontal de Tapes.</t>
  </si>
  <si>
    <t>Ricardo Silva Pereira Mello
(UERGS)</t>
  </si>
  <si>
    <t>Cindy Tavares Barreto (FURG)</t>
  </si>
  <si>
    <t>Município de Pontal de Tapes - RS</t>
  </si>
  <si>
    <t>Território de abrangência do PAN Lagoas</t>
  </si>
  <si>
    <t>Realização de estudos técnicos socioambientais, divulgação de informações, promoção do diálogo intersetorial com a inclusão das populações residentes na região, buscando abranger e difundir os objetivos do PAN Lagoas do Sul.</t>
  </si>
  <si>
    <t>1.13</t>
  </si>
  <si>
    <t>Realizar estudo do estado de conservação e mapa de prioridades para conservação/planejamento das dunas do litoral norte do Rio Grande do Sul.</t>
  </si>
  <si>
    <t>Relatório com indicação de áreas prioritárias.</t>
  </si>
  <si>
    <t>Conservação das dunas do litoral norte do RS.</t>
  </si>
  <si>
    <t>Alexandre Krob
(Instituto Curicaca)</t>
  </si>
  <si>
    <t>Andreas Kindel (UFRGS), Luciana Anele (DPQG/FEPAM - RS), Rivaldo da Silva (Prefeitura Municipal de Torres), Paulo Grubler (DUC/SEMA - RS), Leonardo Marques Urruth (DLF/DBIO/SEMA - RS), Daniel Vilasboas Slomp (DUC/SEMA - RS) e Dilton de Castro (Comitê da Bacia do Rio Tramandaí).</t>
  </si>
  <si>
    <t>Litoral Norte do RS</t>
  </si>
  <si>
    <r>
      <rPr>
        <b/>
        <sz val="12"/>
        <color theme="1"/>
        <rFont val="Calibri"/>
        <family val="2"/>
        <scheme val="minor"/>
      </rPr>
      <t xml:space="preserve">Produto obtido: </t>
    </r>
    <r>
      <rPr>
        <sz val="12"/>
        <color theme="1"/>
        <rFont val="Calibri"/>
        <family val="2"/>
        <scheme val="minor"/>
      </rPr>
      <t>Estudo finalizado e mapa com a priorização entregue à SEMA/RS, juntamente com a proposta técnica para a criação de uma UC na dunas de Cidreira. 
Ação em sinergia com a ação 1.16.</t>
    </r>
  </si>
  <si>
    <t>1.14</t>
  </si>
  <si>
    <t>Fortalecer o processo sociopolítico de criação de um Parque Natural Municipal e um Refúgio de Vida Silvestre nas dunas costeiras de Rio Grande/RS</t>
  </si>
  <si>
    <t>Atas de reuniões com atores envolvidos, apresentações das propostas e atividades com a comunidade</t>
  </si>
  <si>
    <t>Avanço no processo jurídico de criação das duas Unidades</t>
  </si>
  <si>
    <t>Lilian Wetzel
(NEMA)</t>
  </si>
  <si>
    <t>Daniel Vilasboas Slomp (DUC/SEMA - RS) e  Pedro Fruet (SEMMA Rio Grande)</t>
  </si>
  <si>
    <t>Praia do Cassino, município de Rio Grande / RS</t>
  </si>
  <si>
    <t>Litoral / Região costeira do Rio Grande do Sul</t>
  </si>
  <si>
    <t>1.15</t>
  </si>
  <si>
    <t>Propor a criação de Unidade de Conservação nos Campos de Dunas entre os municípios de Tramandaí e Cidreira/RS e ecossistemas terrestres e marinhos associados.</t>
  </si>
  <si>
    <t>Projeto de criação da UC implementado.</t>
  </si>
  <si>
    <t>Unidade de Conservação criada.</t>
  </si>
  <si>
    <t xml:space="preserve">Joana Braun Bassi
(DBIO/SEMA - RS) </t>
  </si>
  <si>
    <t>Daniel Vilasboas Slomp (DUC/SEMA - RS), Alexandre Krob (Instituto Curicaca) e Dilton de Castro (Comitê da Bacia do Rio Tramandaí)</t>
  </si>
  <si>
    <t>Município de Tramandaí e Cidreira  - RS</t>
  </si>
  <si>
    <t>Litoral Norte do Rio Grande do Sul</t>
  </si>
  <si>
    <t>Recursos oriundos da SEMA - RS. A estimativa refere-se ao custo de diárias e combustível, além do custo ainda não estimado oriundo de medidas compensatórias para a regularização fundiária.</t>
  </si>
  <si>
    <t>1.16</t>
  </si>
  <si>
    <t>Articular e apoiar tecnicamente a criação de Unidade de Conservação abrangendo o conjunto de ecossistemas da região de Cidreira (desde o mar até as lagoas).</t>
  </si>
  <si>
    <t>Proposta técnica de criação.</t>
  </si>
  <si>
    <t>Subsídios à proposta de criação.</t>
  </si>
  <si>
    <t xml:space="preserve">Alexandre Krob
(Instituto Curicaca) </t>
  </si>
  <si>
    <t>Joana Braun Bassi (DBIO/SEMA - RS), Beatriz Barros (Instituto Curicaca), Henrique Ilha (ICMBio), Paulo Ott (GEMARS/UFRGS) e Kleber Grübel da Silva (NEMA).</t>
  </si>
  <si>
    <t>Município de Cidreira - RS</t>
  </si>
  <si>
    <t>Porção sul do Litoral Norte</t>
  </si>
  <si>
    <r>
      <rPr>
        <b/>
        <sz val="12"/>
        <color theme="1"/>
        <rFont val="Calibri"/>
        <family val="2"/>
        <scheme val="minor"/>
      </rPr>
      <t>Produtos obtidos</t>
    </r>
    <r>
      <rPr>
        <sz val="12"/>
        <color theme="1"/>
        <rFont val="Calibri"/>
        <family val="2"/>
        <scheme val="minor"/>
      </rPr>
      <t>: Oficio de demanda de reunião e memória interna das discussões e encaminhamentos
Em sinergia com a ação 1.15 e foi criada uma nova ação como continuidade desta, ação 1.55.</t>
    </r>
  </si>
  <si>
    <t>1.17</t>
  </si>
  <si>
    <t>Realizar estudos e articulações institucionais com fins de criação de Unidade de Conservação do Banhado do Estreito/RS.</t>
  </si>
  <si>
    <t>Documento técnico de avaliação e Reuniões Tecnicas.</t>
  </si>
  <si>
    <t>Processo de criação iniciado.</t>
  </si>
  <si>
    <t>Kleber Grübel da Silva
(NEMA)</t>
  </si>
  <si>
    <t>Cleber Palma Silva (FURG e APA Lagoa Verde)</t>
  </si>
  <si>
    <t>Município de São José do Norte - RS</t>
  </si>
  <si>
    <t>Região Costeira - Banhados</t>
  </si>
  <si>
    <t>1.18</t>
  </si>
  <si>
    <t>Realizar estudos e articulações institucionais com fins de criação de Unidade de Conservação dos Marismas do Torotama/RS.</t>
  </si>
  <si>
    <t>Documento técnico de avaliação e Reuniões Técnicas.</t>
  </si>
  <si>
    <t>Cleber Palma Silva (FURG e APA Lagoa Verde), Fernando Faria (LAATM/FURG) e Cindy Tavares Barreto (FURG).</t>
  </si>
  <si>
    <t>Estuário- Marismas</t>
  </si>
  <si>
    <t>1.19</t>
  </si>
  <si>
    <t>Incentivar e promover a aproximação da gestão de Unidades de Conservação com as comunidades pesqueiras e tradicionais.</t>
  </si>
  <si>
    <t>Realização de seminários (dentre eles, um seminário de integração Mbya Guarani e Parque Estadual do Camaquã) e também com as Unidades de Conservação: Parque Estadual de Itapuã, Reserva Biológica do Lami, Parque Estadual do Delta do Jacuí, RPPN Barba Negra (responsabilidade da Celulose Riograndense) e Refúgio da Vida Silvestre do Morro São Pedro.</t>
  </si>
  <si>
    <t>Aproximação da gestão de Unidades de Conservação com as comunidades tradicionais.</t>
  </si>
  <si>
    <t>Luís Paulo Vieira Ramos
(EMATER - Porto Alegre e Fórum Delta do Jacuí)</t>
  </si>
  <si>
    <t>Cindy Tavares Barreto (FURG), Leonardo Marques Urruth (DLF/DBIO/SEMA - RS) e Gabriela Peixoto Coelho de Souza (PGDR/UFRGS).</t>
  </si>
  <si>
    <t>Laguna dos Patos, Lago Guaíba - RS</t>
  </si>
  <si>
    <t>Território de abrangência do PAN</t>
  </si>
  <si>
    <t>1.20</t>
  </si>
  <si>
    <r>
      <rPr>
        <sz val="12"/>
        <color rgb="FF000000"/>
        <rFont val="Calibri"/>
      </rPr>
      <t xml:space="preserve">Apoiar a aproximação da gestão da Unidade de Conservação Parque Estadual Itapuã com a comunidade indígena Mbyá-Guarani da </t>
    </r>
    <r>
      <rPr>
        <i/>
        <sz val="12"/>
        <color rgb="FF000000"/>
        <rFont val="Calibri"/>
      </rPr>
      <t>Tekoá Pindó Mirim.</t>
    </r>
  </si>
  <si>
    <t>Registros das reuniões e das vivências e documentos de acordo com a comunidade.</t>
  </si>
  <si>
    <t>Acordos implementados.</t>
  </si>
  <si>
    <t>Dayse Aparecida dos Santos Rocha (PEI/SEMA - RS), Luisa Lokschin (DUC/SEMA - RS), Ignácio Kunkel (SDR) e Márcia Londero (EMATER - RS).</t>
  </si>
  <si>
    <r>
      <rPr>
        <sz val="12"/>
        <color theme="1"/>
        <rFont val="Calibri"/>
        <family val="2"/>
        <scheme val="minor"/>
      </rPr>
      <t>Aldeia</t>
    </r>
    <r>
      <rPr>
        <i/>
        <sz val="12"/>
        <color theme="1"/>
        <rFont val="Calibri"/>
        <family val="2"/>
        <scheme val="minor"/>
      </rPr>
      <t xml:space="preserve"> Tekoá Pìndó </t>
    </r>
    <r>
      <rPr>
        <sz val="12"/>
        <color theme="1"/>
        <rFont val="Calibri"/>
        <family val="2"/>
        <scheme val="minor"/>
      </rPr>
      <t>Mirim</t>
    </r>
  </si>
  <si>
    <t>Área de abrangência do Parque Estadual de Ipuã e entorno (RS)</t>
  </si>
  <si>
    <t>Custo de combustível e uma estimativa de R$25.000,00 oriundo de medidas compensatórias a ser implementado em projetos.</t>
  </si>
  <si>
    <t>1.21</t>
  </si>
  <si>
    <t>Articular e realizar estudos para a implantação de corredor ecológico para aves limícolas migratórias na região de abrangência do PAN.</t>
  </si>
  <si>
    <t>Proposta técnica de criação do corredor.</t>
  </si>
  <si>
    <t>Processo institucional da criação de corredor iniciado.</t>
  </si>
  <si>
    <t>Glayson Bencke (FZB), Jan Mähler (FZB), Andreas Kindel (Instituto de Biociências da UFRGS), Demétrio Guadagnin  (Instituto de Biociências da UFRGS), Daniele Paludo (CEMAVE/ICMBio), Fernando Weber (PARNA Lagoa do Peixe/ICMBio) e Fernando Faria (FURG/LAATM).</t>
  </si>
  <si>
    <t>1.22</t>
  </si>
  <si>
    <t>1.23</t>
  </si>
  <si>
    <t>Incentivar a qualificação dos municípios de abrangência do PAN para a criação e/ou cadastramento das unidades de conservação no Sistema Estadual de Unidades de Conservação do Rio Grande do Sul (SEUC - RS).</t>
  </si>
  <si>
    <t xml:space="preserve">Eventos de qualificação e ofícios enviados aos municípios. </t>
  </si>
  <si>
    <t>Cadastramento das Unidades de Conservação dos municípios.</t>
  </si>
  <si>
    <t>Daniel Vilasboas Slomp
(DUC/SEMA - RS)</t>
  </si>
  <si>
    <t>Alexandre Krob (Instituto Curicaca).</t>
  </si>
  <si>
    <t>Rio Grande do Sul</t>
  </si>
  <si>
    <t>1.24</t>
  </si>
  <si>
    <t>1.25</t>
  </si>
  <si>
    <t>Apoiar e subsidiar o monitoramento da qualidade das águas da na Região Hidrográfica Litoral, auxiliando a definir parâmetros específicos para os ecossistemas lacustres, incluindo bioindicadores e metabolismo, espécies raras, ameaçadas ou endêmicas.</t>
  </si>
  <si>
    <t>Banco de dados e documentos da qualidade de água na região hidrográfica.</t>
  </si>
  <si>
    <t>Subsídio para o plano de ação de bacia e respectivo enquadramento.</t>
  </si>
  <si>
    <t>Dilton de Castro
(Comitê da Bacia do Rio Tramandaí)</t>
  </si>
  <si>
    <t>Cleber Palma Silva (FURG e APA Lagoa Verde), Cacinele Rocha (CECLIMAR/UFRGS), Cindy Tavares Barreto (FURG), Paulo Roberto Pagliosa Alves (UFSC) e Alessandra Larissa D'Oliveira Fonseca (UFSC).</t>
  </si>
  <si>
    <t>Bacia do Tramandaí, Lagoa Mirim, canal São Gonçalo e Lagoa dos Patos - RS</t>
  </si>
  <si>
    <t>Região Hidrográfica do litoral do Rio Grande do Sul</t>
  </si>
  <si>
    <t>A atividade foi cumprida integralmente conforme cronograma de execução do Projeto Tramandahy Fase 3, finalizado em 2019. Há necessidade de continuidade, maior frequência e expansão para outras lagoas costeiras.</t>
  </si>
  <si>
    <t>1.26</t>
  </si>
  <si>
    <t>Identificação e aplicação de ferramentas alternativas (modelagem ecotoxicológica e biomarcadores) para fins de avaliação e monitoramento da qualidade de recursos hídricos, incluindo as lagoas costeiras. 1.27 - Apoiar estudos visando a identificação de biomarcadores para fins de avaliação e monitoramento da qualidade de recursos hídricos, incluindo as lagoas costeiras. 1.28 - Promover programas de avaliação e monitoramento da qualidade dos recursos hídricos utilizando modelagem ecotoxicológica e biomarcadores.</t>
  </si>
  <si>
    <t>Banco de dados físico-químicos dos recursos hídricos, incluindo as lagoas costeiras, e modelos ecotoxicológicos aplicados a estes ambientes.</t>
  </si>
  <si>
    <t>Subsídio para políticas públicas de monitoramento e controle da qualidade dos recursos hídricos e para os planos de manejo de áreas protegidas.</t>
  </si>
  <si>
    <t>Adalto Bianchini
(FURG)</t>
  </si>
  <si>
    <t>Camila Martinez de Gaspar Martins (FURG), Juliana Z. Sandrini (FURG) e Marta Marques de Souza (FURG).</t>
  </si>
  <si>
    <t>Municípios de Rio Grande, São Vitória do Palmar, Arroio Grande, São Pedro do Sul, Alegrete, Uruguaiana, Lavras do Sul, Cristal, Caraá e São Leopoldo - RS</t>
  </si>
  <si>
    <t>Áreas de abrangência do PAN Lagoas do Sul</t>
  </si>
  <si>
    <t>Foram agrupadas as ações 1.27 e 1.28. Os produtos são distintos tecnicamente, mas de forma estratégica podem ser consideradas uma ação, visto que as descrições e atualizações são sempre iguais. O custo está vinculado ao levantamento de dados físico-químicos e biológicos, envolvendo, portanto, passagens, diárias, bolsas de pesquisa, viaturas, embarcações, material de coleta e análises laboratoriais de amostras ambientais e biológicas.</t>
  </si>
  <si>
    <t>1.27</t>
  </si>
  <si>
    <t>Agrupada com ação 1.26 na Monitoria Final</t>
  </si>
  <si>
    <t>1.28</t>
  </si>
  <si>
    <t>1.29</t>
  </si>
  <si>
    <t>Excluída na Monitoria Anual 2</t>
  </si>
  <si>
    <t>1.30</t>
  </si>
  <si>
    <t>Apoiar o monitoramento da qualidade da água na Bacia do Rio da Madre e da laguna de Ibiraquera.</t>
  </si>
  <si>
    <t>Modelagem de balanço de massa do carbono, nitrogênio e fósforo (CNP) e da suscetibilidade ambiental frente à urbanização e agricultura, com foco na entrada de nutrientes e no processo de eutrofização; publicações técnicas; material de divulgação; trabalho acadêmico.</t>
  </si>
  <si>
    <t>Suporte das ações de gestão nas referidas bacias hidrográficas.</t>
  </si>
  <si>
    <t>Alessandra Larissa D'Oliveira Fonseca
(UFSC)</t>
  </si>
  <si>
    <t>Paulo Roberto Pagliosa Alves (UFSC), Ronaldo Cataldo Costa (CEPSUL/ICMBio) (CEPSUL/ICMBio) e Maya Ribeiro Baggio (NGI ICMBio Carajás).</t>
  </si>
  <si>
    <t>Municípios de Paulo Lopes, Palhoça, Imbituba e Garopaba - SC</t>
  </si>
  <si>
    <t>Santa Catarina</t>
  </si>
  <si>
    <t>Amostragem 2x ao ano</t>
  </si>
  <si>
    <t>1.31</t>
  </si>
  <si>
    <t>Apoiar atividades de controle de emissão de poluentes e de monitoramento da qualidade ambiental do Rio Mampituba.</t>
  </si>
  <si>
    <t>Registros de reuniões com instituições parceiras e publicações.</t>
  </si>
  <si>
    <t>Definição de estratégias para diminuir a carga de poluentes no Rio Mampituba.</t>
  </si>
  <si>
    <t>Ronaldo Cataldo Costa (CEPSUL/ICMBio) (CEPSUL/ICMBio)</t>
  </si>
  <si>
    <t xml:space="preserve">Bacia Hidrográfica do rio Mapituba - RS </t>
  </si>
  <si>
    <t>Litoral norte do RS e litoral sul de SC</t>
  </si>
  <si>
    <t>1.32</t>
  </si>
  <si>
    <t>Incentivar ações de pesquisa sobre os efeitos das mudanças climáticas sobre as espécies e processos ecológicos nos sistemas aquáticos e socioeconômicos, visando estratégias de adaptação e mitigação às mudanças.</t>
  </si>
  <si>
    <t>Investigações sobre os efeitos das mudanças climáticas nas espécies e nos padrões metabólicos das lagoas costeiras.</t>
  </si>
  <si>
    <t>Melhorar as previsões sobre os efeitos das mudanças climáticas sobre as espécies e os padrões metabólicos das lagoas costeiras.</t>
  </si>
  <si>
    <t>Paulo Roberto Pagliosa Alves
(UFSC)</t>
  </si>
  <si>
    <t>Cleber Palma Silva (FURG e APA Lagoa Verde), Alexandre Krob (Instituto Curicaca), Cindy Tavares Barreto (FURG) e Edélti Faria Albertoni  (FURG)</t>
  </si>
  <si>
    <t>Lagunas de Santa Catarina e Rio Grande do Sul</t>
  </si>
  <si>
    <t>1.33</t>
  </si>
  <si>
    <t>Apoiar a elaboração do Plano de Recursos Hídricos das Bacias dos Rios Cubatão, Madre e bacias contíguas.</t>
  </si>
  <si>
    <t>Participação nas audiências e divulgação de informações.</t>
  </si>
  <si>
    <t xml:space="preserve">Plano de Recursos Hídricos;
integração do PAN Lagoas do Sul com a Política Nacional de Recursos Hídricos.
</t>
  </si>
  <si>
    <t>Morgana Eltz
(IMA - SC)</t>
  </si>
  <si>
    <t>Alessandra Larissa D'Oliveira Fonseca (UFSC), Glaico José Sell (CRBMA - SC e Rede Ecovida - SC)  e Maya Ribeiro Baggio (NGI ICMBio Carajás).</t>
  </si>
  <si>
    <t>Municípios abrangidos pelas bacias: Florianópolis, São José, São Pedro de Alcântara, Águas Mornas, Santo Amaro da Imperatriz, Palhoça, Paulo Lopes e Garopaba - SC</t>
  </si>
  <si>
    <t>Parque Estadual da Serra do Tabuleiro, APA da Baleia Franca, APA do Entorno Costeiro, TI Morro dos Cavalos</t>
  </si>
  <si>
    <r>
      <rPr>
        <b/>
        <sz val="12"/>
        <color theme="1"/>
        <rFont val="Calibri"/>
        <family val="2"/>
        <scheme val="minor"/>
      </rPr>
      <t xml:space="preserve">Produtos obtidos: </t>
    </r>
    <r>
      <rPr>
        <sz val="12"/>
        <color theme="1"/>
        <rFont val="Calibri"/>
        <family val="2"/>
        <scheme val="minor"/>
      </rPr>
      <t>Três oficinas participativas de Enquadramento dos Corpos Hídricos; quatro Encontros Regionais; três oficinas participativas de Ações Estratégicas; três oficinas participativas de Outorga e Cobrança ; Planos de Recursos Hídricos aprovados e  Publicação do Decreto Estadual nº 318/2019, que amplia a atuação do Comitê Cubatão para Bacia Hidrográfica do Rio da Madre e Contíguas.</t>
    </r>
  </si>
  <si>
    <t>1.34</t>
  </si>
  <si>
    <t>Incentivar a implementação da governança da Lagoa dos Patos pelos comitês de bacias contribuintes</t>
  </si>
  <si>
    <t>Registros documentais e atas de reuniões.</t>
  </si>
  <si>
    <t>Instituição do Comitê de Bacia da Lagoa dos Patos.</t>
  </si>
  <si>
    <t>Ícaro Aronovich da Cunha (FURG) e Cindy Tavares Barreto (FURG).</t>
  </si>
  <si>
    <t>Lagoa dos Patos - RS</t>
  </si>
  <si>
    <t>1.35</t>
  </si>
  <si>
    <t>Apoiar as ações do Plano de Bacia do Comitê de Bacia do Rio Camaquã.</t>
  </si>
  <si>
    <t>Documentos técnicos e produtos e/ou registros relacionados as atividades de implemetação do Plano de Bacia.</t>
  </si>
  <si>
    <t>Melhoria na qualidade das águas dos arroios que fazem parte da bacia do Camaquã; melhoria do conhecimento sobre os aspectos físicos, bióticos e socioeconômicos que afetam ou são afetados pelos recursos hídricos; melhoria nas práticas de uso do solo e água no meio rural, com incentivo à agroecologia; restauração de Áreas de Preservação Permanente e recuperação de áreas degradadas; maior sensibilização das comunidades ribeirinhas sobre a preservação e conservação dos recursos hídricos.</t>
  </si>
  <si>
    <t>Margarete Sponchiado
(UERGS - Tapes)</t>
  </si>
  <si>
    <t>Alunos de graduação e pós-graduação da UERGS, associações de moradores do bairro Arroio Teixeira, em Tapes - RS.</t>
  </si>
  <si>
    <t>Municípios de Sentinela do Sul, Tapes, Camaquã e São Lourenço do Sul - RS</t>
  </si>
  <si>
    <t>Bacia do Camaquã (médio e baixo Camaquã) - RS</t>
  </si>
  <si>
    <t>*OBS: Não há membros fixos da graduação e pós-graduação da UERGS e das associações de moradores do bairro Arroio Teixeira</t>
  </si>
  <si>
    <t>1.36</t>
  </si>
  <si>
    <t>Excluída na Monitoria Anual 1</t>
  </si>
  <si>
    <t>1.37</t>
  </si>
  <si>
    <t>Agrupada com ação 2.34 na Monitoria Anual 1</t>
  </si>
  <si>
    <t>1.38</t>
  </si>
  <si>
    <t xml:space="preserve">Apoiar os processos de gestão nas lagoas de barra intermitente da Área de Proteção Ambiental da Baleia Franca. </t>
  </si>
  <si>
    <t>Registros de Oficinas, atas  e listas de presença das reuniões dos comitês.</t>
  </si>
  <si>
    <t>Funcionamento do Comitês com encontros periódicos.</t>
  </si>
  <si>
    <t>Renata Daniella Vargas (APABF/ICMBio)</t>
  </si>
  <si>
    <t>Sérgio Netto (UNISUL), Rodrigo Rodrigues de Freitas (UNISUL), Alessandra Larissa D'Oliveira Fonseca (UFSC) e GT Lagoas, do Conselho Gestor da APABF</t>
  </si>
  <si>
    <t>Barra de Ibiraquera e Barra da Lagoa Encantada</t>
  </si>
  <si>
    <t>Municípios de Imbituba e Garopaba - SC</t>
  </si>
  <si>
    <t>Ação recebeu como agrupamento a ação 1.39</t>
  </si>
  <si>
    <t>1.39</t>
  </si>
  <si>
    <t>Agrupada com ação 1.38 na Monitoria Anual 1</t>
  </si>
  <si>
    <t>1.40</t>
  </si>
  <si>
    <t>Levantar as áreas de patrimônio da União nas áreas estuarinas, em especial nas APPs, marismas e banhados no entorno das lagoas costeiras.</t>
  </si>
  <si>
    <t>Mapeamento e delimitação das áreas da União dentro do território da APABF e lagoas do entorno.</t>
  </si>
  <si>
    <t>Subsídios à gestão do território.</t>
  </si>
  <si>
    <t>Marina Christofidis (SPU/SC)</t>
  </si>
  <si>
    <t>Luiz Henrique Fragoas Pimenta (APABF/ICMBio, Instituto Tabuleiro, Cooperativa Caipora, PEST e RMS da Guarda do Embaú), Fabiana Jacomel (ONG AMA e NMD/UFSC) e Alessandra Larissa D'Oliveira Fonseca (UFSC).</t>
  </si>
  <si>
    <t>Depende fortemente da SPU, talvez não seja possível um ente externo ser articulador.</t>
  </si>
  <si>
    <t>1.41</t>
  </si>
  <si>
    <t>1.42</t>
  </si>
  <si>
    <t>Apoiar e subsidiar tecnicamente a adequação do uso de praias do litoral norte do Rio Grande do Sul para redução de impactos sobre espécies ameaçadas.</t>
  </si>
  <si>
    <t>Registro de reuniões com gestores públicos e promotores.</t>
  </si>
  <si>
    <t>Redução da circulação de veículos nas praias e de outros fatores de pressão; redução de impactos sobre as espécies ameaçadas usuárias da praia.</t>
  </si>
  <si>
    <t>Andreas Kindel (UFRGS), Rivaldo da Silva (Prefeitura Municipal de Torres), Danúbia Nascimento (DUC/SEMA - RS) e Giselaine Guazeli (Onda Verde).</t>
  </si>
  <si>
    <t>Município de Torres - RS</t>
  </si>
  <si>
    <t>Todo o litoral do Rio Grande do Sul</t>
  </si>
  <si>
    <r>
      <rPr>
        <b/>
        <sz val="12"/>
        <color theme="1"/>
        <rFont val="Calibri"/>
        <family val="2"/>
        <scheme val="minor"/>
      </rPr>
      <t xml:space="preserve">Produtos obtidos: </t>
    </r>
    <r>
      <rPr>
        <sz val="12"/>
        <color theme="1"/>
        <rFont val="Calibri"/>
        <family val="2"/>
        <scheme val="minor"/>
      </rPr>
      <t xml:space="preserve">Estudos e documento técnico. Processo no MP e ações de sensibilização e educação ambiental.
Outros municípios tem demanda, como Cassino/Rio Grande, Mostardas e Tavares.
A ação foi considerada concluída, para a região de Torres, em frente ao Parque do Itapeva. </t>
    </r>
  </si>
  <si>
    <t>1.43</t>
  </si>
  <si>
    <t>Apoiar o Grupo de Trabalho (GT) para o controle do trânsito de veículos na Praia do Cassino/Rio Grande - RS.</t>
  </si>
  <si>
    <t>Diagnóstico dos impactos do trânsito de veículos na Praia do Cassino.</t>
  </si>
  <si>
    <t>Plano de redução dos impactos do trânsito de veículos na Praia do Cassino.</t>
  </si>
  <si>
    <t>Entre o navio Altair e o Farol Verga, na Praia do Cassino</t>
  </si>
  <si>
    <t>Municípios de Rio Grande e Santa Vitória do Palmar - RS</t>
  </si>
  <si>
    <t>Recursos para confecção de placas e materiais educativos, desenvolvimento de um aplicativo para cadastramento dos veículos via internet são as ações que necessitam de recursos urgente.</t>
  </si>
  <si>
    <t>1.44</t>
  </si>
  <si>
    <t>Estimular a retomada dos Programas Estaduais do Gerenciamento Costeiro no Rio Grande do Sul e Santa Catarina.</t>
  </si>
  <si>
    <t>Realização de um seminário sobre a relação PAN Lagoas do Sul e GERCO do RS e de SC; Relatos de discussão de grupos estaduais.</t>
  </si>
  <si>
    <t>Retomada dos programas para a costa gaúcha e catarinense.</t>
  </si>
  <si>
    <t>Ícaro Aronovich da Cunha
(FURG)</t>
  </si>
  <si>
    <t>Fabiana Jacomel (ONG AMA e NMD/UFSC), Ana Rosa S. Bered (FEPAM), Rafael Sperb (FURG), Marinês Scherer (UFSC).</t>
  </si>
  <si>
    <t>Região costeira do Rio Grande do Sul e sul de Santa Catarina</t>
  </si>
  <si>
    <t>1.45</t>
  </si>
  <si>
    <t>Promover a articulação das ações de pesquisa sobre a Hidrovia, nos trechos Patos – Guaíba e  Mirim- São Gonçalo, em seus aspectos socioambientais, junto a instituições de pesquisa, aos fóruns de governança das águas, empresas de navegação e autoridades portuárias, nacional e internacional.</t>
  </si>
  <si>
    <t>Registro das reuniões; formação de grupos de pesquisa; programa de formação em gestão ambiental de portos e hidrovias, registro de encontros para trocas de experiências sobre o turismo náutico sustentável e o Plano de Desenvolvimento do Turismo Náutico na Hidrovia das Lagoas Costeiras - RS.</t>
  </si>
  <si>
    <t>Fortalecimento das ações sobre pesquisa e gestão sustentável da hidrovia;
Funcionários das empresas de navegação e dos portos sensibilizados quanto ao descarte da água de lastro, limpeza de tanques, resíduos sólidos e abastecimento; 
Experiência  sobre o turismo náutico e a hidrovia Brasil-Uruguai difundida pelas lagoas dos Patos e Mirim com vistas à sustentabilidade ambiental.</t>
  </si>
  <si>
    <t>Tatiana Silva da Silva (UFRGS), Nelson Gruber (UFRGS), Cindy Tavares Barreto (FURG), Superintendente do Porto de Rio Grande, autoridades portuárias de Pelotas e Porto Alegre, Felipe Rodrigues (UDELAR) e membros da APL Turismo Zona Sul RS.</t>
  </si>
  <si>
    <t>Região da Lagoa dos Patos e Lago Guaíba</t>
  </si>
  <si>
    <t>Cidades com portos e terminais ao longo do sistema Jacui- Guaiba- Pato - RS</t>
  </si>
  <si>
    <t>Esta ação recebeu o agrupamento das ações 2.8, 2.10 e 3.29. OBS: Não há membros fixos do Superintendente do Porto de Rio Grande, autoridades portuárias de Pelotas e Porto Alegre e da APL Turismo Zona Sul RS.</t>
  </si>
  <si>
    <t>1.46</t>
  </si>
  <si>
    <t>Ampliar o mapeamento, integrar informações e articular grupos de atuação comum e complementar no âmbito da pesquisa, conhecimento e fóruns que atuam no território do PAN Lagoas do Sul.</t>
  </si>
  <si>
    <t>Publicação da lista de instituições e áreas de atuação; encontros temáticos; SECONBIOs.</t>
  </si>
  <si>
    <t>Integração e articulação entre grupos de pesquisa e fóruns que atuam na região de abrangência do PAN.</t>
  </si>
  <si>
    <t>Walter Steenbock
(CEPSUL/ICMBio)</t>
  </si>
  <si>
    <t>Todos os articuladores e colaboradores das ações do PAN.</t>
  </si>
  <si>
    <t>Esta ação recebeu o agrupamento da ação 1.48.</t>
  </si>
  <si>
    <t>1.47</t>
  </si>
  <si>
    <t>Ação agrupada com ação 1.46 na Monitoria Anual 2</t>
  </si>
  <si>
    <t>1.48</t>
  </si>
  <si>
    <t>1.49</t>
  </si>
  <si>
    <t>Fortalecer a implantação do sistema nacional de segurança alimentar e nutricional nos municípios dos territórios rurais litoral e centro sul.</t>
  </si>
  <si>
    <t>Seminários territoriais sobre Segurança Alimentar e Nutricional (SAN); cursos à distância.</t>
  </si>
  <si>
    <t>Valorização da SAN e melhoria do acesso das populações à alimentação adequada, para fortalecer as interações positivas com a conservação da biodiversidade.</t>
  </si>
  <si>
    <t>Gabriela Peixoto Coelho de Souza
(PGDR/UFRGS)</t>
  </si>
  <si>
    <t>Sammer Dias (PGDR/UFRGS), Brizabel Rocha (NEDET/UFRGS), Natieli Romeu Woiczekowski (PGDR/UFRGS) e Márcia Motta (PGDR/UFRGS).</t>
  </si>
  <si>
    <t>Litoral Centro-Sul do RS</t>
  </si>
  <si>
    <t>1.50</t>
  </si>
  <si>
    <t>Promover a discussão entre o Ministério do Meio Ambiente, Ministério da Justiça, Ministério da Educação, Secretaria Especial da Cultura e a SEAP sobre o fortalecimento de ações e políticas intersetoriais de valorização dos modos de vida tradicionais sustentáveis no território do PAN.</t>
  </si>
  <si>
    <t>Registro de reuniões entre os órgãos e as lideranças do CONSEA Nacional e nas comunidades quilombolas e pescadores, na área de abrangência.</t>
  </si>
  <si>
    <t>Subsídios/diretrizes para uma política para quilombolas e pescadores assim como a Política Nacional de Gestão Territorial e Ambiental de Terras Indígenas (PNGATI).</t>
  </si>
  <si>
    <t>Membros do GAT PAN Lagoas do Sul.</t>
  </si>
  <si>
    <t>Rio Grande do Sul e Santa Catarina</t>
  </si>
  <si>
    <t>1.51</t>
  </si>
  <si>
    <t>Construir diretrizes para a consolidação da conectividade dos ambientes a partir do Cadastro Ambiental Rural (CAR), envolvendo inclusive áreas de campo e áreas úmidas.</t>
  </si>
  <si>
    <t>Diretrizes para análise das propriedades do CAR produzidas.</t>
  </si>
  <si>
    <t>Melhorar a conectividade entre os ambientes naturais inseridos na área de abrangência do PAN.</t>
  </si>
  <si>
    <t>Leonardo Marques Urruth
(DLF/DBIO/SEMA - RS)</t>
  </si>
  <si>
    <t>Alexandre Krob (Instituto Curicaca), Cleber Palma Silva (FURG e APA Lagoa Verde), Lucas Richter (CAR/DLF/SEMA - RS), Luiza Chomenko (DUC/SEMA - RS) e Daniel Vilasboas Slomp (DUC/SEMA - RS).</t>
  </si>
  <si>
    <t>Ponto de partida RS.</t>
  </si>
  <si>
    <t>1.52</t>
  </si>
  <si>
    <t>Estimular a realização de inventários florísticos florestais e de fauna sistemáticos na região do PAN, de forma integrada aos processos e instituições relacionados à conservação e uso da biodiversidade.</t>
  </si>
  <si>
    <t>Registros de encaminhamentos.</t>
  </si>
  <si>
    <t>Inventários florísticos / florestais e faunísticos sistemáticos realizados ou previstos. </t>
  </si>
  <si>
    <t>Davi Chemello (DBIO/SEMA - RS).</t>
  </si>
  <si>
    <t xml:space="preserve">Prefeituras municipais que fazem licenciamento. </t>
  </si>
  <si>
    <t>1.53</t>
  </si>
  <si>
    <r>
      <rPr>
        <sz val="12"/>
        <color rgb="FF000000"/>
        <rFont val="Calibri"/>
      </rPr>
      <t>Promover o mapeamento de áreas de repovoamento de palmeira Juçara (</t>
    </r>
    <r>
      <rPr>
        <i/>
        <sz val="12"/>
        <color rgb="FF000000"/>
        <rFont val="Calibri"/>
      </rPr>
      <t>Euterpe edulis</t>
    </r>
    <r>
      <rPr>
        <sz val="12"/>
        <color rgb="FF000000"/>
        <rFont val="Calibri"/>
      </rPr>
      <t>) e outras espécies nativas da flora.</t>
    </r>
  </si>
  <si>
    <t>Tabela e mapa com as áreas de repovoamento.</t>
  </si>
  <si>
    <t xml:space="preserve">Sistematização das experiências de restauração dos ecossistemas.
</t>
  </si>
  <si>
    <t>Letícia Casarotto Troian
(ONG ANAMA)</t>
  </si>
  <si>
    <t>Ênio Egon Sosinski Júnior (Embrapa Clima Temperado), Gabriel Poester (ONG ANAMA e AEPIM) e Leonardo Marques Urruth (DLF/DBIO/SEMA - RS).</t>
  </si>
  <si>
    <t>Bacia Hidrográfica do Rio Tramandaí - RS</t>
  </si>
  <si>
    <r>
      <t>Esta ação surge de um trabalho já desenvolvido em 2011 pela Rede Juçara, que mapeou o destino das sementes da palmeira Juçara (</t>
    </r>
    <r>
      <rPr>
        <i/>
        <sz val="12"/>
        <color rgb="FF000000"/>
        <rFont val="Calibri"/>
        <family val="2"/>
        <scheme val="minor"/>
      </rPr>
      <t>Euterpe edulis</t>
    </r>
    <r>
      <rPr>
        <sz val="12"/>
        <color rgb="FF000000"/>
        <rFont val="Calibri"/>
        <family val="2"/>
        <scheme val="minor"/>
      </rPr>
      <t>) após a despolpa dos frutos. A idéia é dar continuidade a este trabalho e, se possível, incluir outras espécies.</t>
    </r>
  </si>
  <si>
    <t>1.54</t>
  </si>
  <si>
    <t>Apoiar a implementação do Plano de Manejo da APA da Baleia Franca</t>
  </si>
  <si>
    <t>Ações previstas no Plano de Manejo em execução.</t>
  </si>
  <si>
    <t>Rodrigo Rodrigues de Freitas (UNISUL)</t>
  </si>
  <si>
    <t>Alessandra Larissa D'Oliveira Fonseca (UFSC),Maya Ribeiro Baggio (NGI ICMBio Carajás), Rodrigo Rodrigues de Freitas (UNISUL)  e Walter Steenbock (CEPSUL/ICMBio)</t>
  </si>
  <si>
    <t>1.55</t>
  </si>
  <si>
    <t>Ação excluída na Monitoria Anual 2</t>
  </si>
  <si>
    <t>2.1</t>
  </si>
  <si>
    <t>Fortalecer o envolvimento das instituições presentes nos processos de governança de desenvolvimento no território do PAN, por meio da articulação de professores, estudantes, gestores, técnicos, lideranças, entre outros, a iniciativas, projetos e planos em curso para promoção do desenvolvimento sustentável.</t>
  </si>
  <si>
    <t>Relatórios das disciplinas de saídas de campo junto aos povos e comunidades tradicionais; Publicações técnico-científicas; Projetos de pesquisa e extensão sobre processos de governança, povos e comunidades tradicionais.</t>
  </si>
  <si>
    <t>Maior envolvimento de professores e estudantes com os processos de governança nos Territórios da Cidadania.</t>
  </si>
  <si>
    <t>Rumi Kubo (ONG ANAMA), Felipe Herrmann (NEDET), Mariana Ramos (ONG ANAMA), Rafaela Printes (UERGS - Tapes), Andressa Ramos Teixeira (NESAR/UFRGS), Gustavo Martins  (ONG ANAMA), Sammer Dias (PGDR/UFRGS) e Diogo Pires (PGDR/UFRGS).</t>
  </si>
  <si>
    <t>Municípios dos Territórios de Cidadania Zona Sul e Rural Litoral Centro Sul / RDS</t>
  </si>
  <si>
    <t>Trabalhos da UFRGS/PGDR, UFRGS/Litoral Norte e UERGS/Tapes.</t>
  </si>
  <si>
    <t>2.2</t>
  </si>
  <si>
    <t>Promover ações de educação ambiental voltadas à valorização dos ecossistemas lagunares, agroecologia, de segurança alimentar e nutricional e modos de vida tradicionais.</t>
  </si>
  <si>
    <t>Registros de oficinas de sustentabilidade e de visitas de intercâmbio.</t>
  </si>
  <si>
    <t>Mobilização social, valorização e melhoria da qualidade dos ecossistemas lagunares, melhoria dos modos de vida dos povos tradicionais; Pessoas capacitadas, aumento da aquisição de alimentos da agricultura familiar agroecológica, resgate da cultura e de práticas alimentares.</t>
  </si>
  <si>
    <t xml:space="preserve">Gustavo Martins (ONG ANAMA), Dayse Aparecida dos Santos Rocha (PEI/SEMA - RS), Valéria Bastos (ONG ANAMA), Janaina Soares (ONG ANAMA) e Ana Quiles (ONG ANAMA). </t>
  </si>
  <si>
    <t>Bacia do Tramandaí - RS</t>
  </si>
  <si>
    <t>Execução do Projeto Taramandahy Fase 3, com a possibilidade de ampliação</t>
  </si>
  <si>
    <t>2.3</t>
  </si>
  <si>
    <t>Viabilzar os cursos de formação de monitores e a manutenção de trilhas ecológicas no entorno da ESEC Taim.</t>
  </si>
  <si>
    <t>Cursos de formação de monitores.</t>
  </si>
  <si>
    <t>Monitores capacitados e trilhas em funcionamento.</t>
  </si>
  <si>
    <t>FURG, Prefeituras Municipais de Rio Grande e Santa Vitória do Palmar e Cindy Tavares Barreto (FURG).</t>
  </si>
  <si>
    <t>Zona de amortecimento da ESEC do Taim</t>
  </si>
  <si>
    <t>Planície costeira do Rio Grande do Sul, municípios de Rio Grande e Santa Vitória do Palmar - RS</t>
  </si>
  <si>
    <t>A relização de cursos de monitores de trilhas, bem como manutenção dos atrativos, equipamentos, trilhas, museu, sala de projeções devem ser realizadas pelo menos uma vez a cada dois anos. *OBS: Não há membros fixos da FURG, Prefeituras Municipais de Rio Grande e Santa Vitória do Palmar</t>
  </si>
  <si>
    <t>2.4</t>
  </si>
  <si>
    <t>Promover a educação ambiental e o uso sustentável da APA Lagoa Verde e do Parque Urbano do Arroio Bolaxa, criando referências de planejamento para a expansão urbana.</t>
  </si>
  <si>
    <t>Material de campanhas de informação e educação ambiental.</t>
  </si>
  <si>
    <t>Sensibilização da comunidade para práticas de conservação e utilização sustentável.</t>
  </si>
  <si>
    <t>Kamila Debian Victor (NEMA/RS)</t>
  </si>
  <si>
    <t xml:space="preserve"> Cindy Tavares Barreto (FURG).</t>
  </si>
  <si>
    <t>APA Lagoa Verde, Rio Grande - RS</t>
  </si>
  <si>
    <t>2.5</t>
  </si>
  <si>
    <t>Implementar atividades de educação socioambiental nas comunidades do entorno do Parque Estadual de Itapuã.</t>
  </si>
  <si>
    <t>Registro de atividades realizadas.</t>
  </si>
  <si>
    <t>Profissionais treinados.</t>
  </si>
  <si>
    <t>Dayse Aparecida dos Santos Rocha
(PEI/SEMA - RS)</t>
  </si>
  <si>
    <t>Luísa Lokschin (DUC/SEMA) e Márcia Londero (EMATER - RS).</t>
  </si>
  <si>
    <t>Parque Estadual de Itapuã e entorno</t>
  </si>
  <si>
    <t>Município de Viamão - RS</t>
  </si>
  <si>
    <t>2.6</t>
  </si>
  <si>
    <t>Integrar e fortalecer os programas de educação socioambiental existentes para as lagoas do sul e seus ecossistemas.</t>
  </si>
  <si>
    <t>Levantamento de ações existentes, integração digital (banco de dados) e registros de encontros presenciais dos programas.</t>
  </si>
  <si>
    <t>Plataforma digital; ampliação dos diálogos entre as iniciativas educadoras.</t>
  </si>
  <si>
    <t>Maria Carolina Contato Weigert
(NEMA)</t>
  </si>
  <si>
    <t>Cindy Tavares Barreto (FURG),Maya Ribeiro Baggio (NGI ICMBio Carajás), Letícia Casarotto Troian (ONG ANAMA), Alexandre Krob (Instituto Curicaca), Rodrigo Rodrigues de Freitas (UNISUL).</t>
  </si>
  <si>
    <t>2.7</t>
  </si>
  <si>
    <t>Elaborar material didático e realizar ações de educação ambiental voltadas para as marismas.</t>
  </si>
  <si>
    <t>Materiais de educação ambiental (palestra, folders, cartazes, cadernos temáticos).</t>
  </si>
  <si>
    <t>Divulgação e valorização das marismas.</t>
  </si>
  <si>
    <t>Patricia Rosa (CNC Flora), Cindy Tavares Barreto (FURG),Maya Ribeiro Baggio (NGI ICMBio Carajás) e Alexandre Krob (Instituto Curicaca).</t>
  </si>
  <si>
    <t>2.8</t>
  </si>
  <si>
    <t>Agrupada com ação 1.45 na Monitoria Anual 1</t>
  </si>
  <si>
    <t>2.9</t>
  </si>
  <si>
    <t>Criação, alimentação e manutenção de site para disponibilizar materiais informativos e de estudos sobre os aspectos sociais e ambientais da hidrovia Brasil-Uruguai.</t>
  </si>
  <si>
    <r>
      <rPr>
        <i/>
        <sz val="12"/>
        <color rgb="FF000000"/>
        <rFont val="Calibri"/>
      </rPr>
      <t>Site</t>
    </r>
    <r>
      <rPr>
        <sz val="12"/>
        <color rgb="FF000000"/>
        <rFont val="Calibri"/>
      </rPr>
      <t xml:space="preserve"> com as informações divulgadas.</t>
    </r>
  </si>
  <si>
    <t>Ampliação da disponibilização de estudos e maior facilidade para pesquisas.</t>
  </si>
  <si>
    <t>Karla Lobato (Labgerco/FURG) e Maya Ribeiro Baggio (NGI ICMBio Carajás).</t>
  </si>
  <si>
    <t>2.10</t>
  </si>
  <si>
    <t>2.11</t>
  </si>
  <si>
    <t xml:space="preserve">Disponibilizar informações para publicações no âmbito da Região Hidrográfica Litoral do Rio Grande do Sul para a difusão de conhecimentos da cultura da sustentabilidade. </t>
  </si>
  <si>
    <t>Novas revisões das publicações; Compêndios de informações; Reedição do Atlas Ambiental da Bacia do Tramandaí; Publicação do livro "Ciclo das águas na bacia do rio Tramandaí", do livro "Ciclo Hidrológico na Bacia do Rio Tramandaí", do jogo "River Hero"; reedição do material "Taim Banhado de Vida", material "Atlas Ambiental da Bacia Hidrográfica do Camaquã" e outras publicações.</t>
  </si>
  <si>
    <t>Difusão de conhecimento sobre paisagens, ecossistemas e territórios; Ampliação da cultura da sustentabilidade.</t>
  </si>
  <si>
    <t>Rosana Moreno Senna (Fundação Zoobotânica - RS e SEMA), Cacinele Rocha (CECLIMAR/UFRGS), Ricardo Silva Pereira Mello (UERGS), Gabriela Peixoto Coelho de Souza (UFRGS), Rafaela Printes (UERGS - Tapes), Margarete Sponchiado (UERGS - Tapes), Rodrigo Rodrigues de Freitas (UNISUL), Ronaldo Cataldo Costa (CEPSUL/ICMBio) (CEPSUL/ICMBio), Maya Ribeiro Baggio(NGI ICMBio Carajás) e Cindy Tavares Barreto (FURG).</t>
  </si>
  <si>
    <t>Execução do Projeto Taramandahy Fase 3.</t>
  </si>
  <si>
    <t>2.12</t>
  </si>
  <si>
    <t>Agrupada com ação 2.31 na Monitoria Anual 2</t>
  </si>
  <si>
    <t>2.13</t>
  </si>
  <si>
    <t>Elaborar campanha e material de divulgação do PAN Lagoas do Sul.</t>
  </si>
  <si>
    <r>
      <rPr>
        <sz val="12"/>
        <color rgb="FF000000"/>
        <rFont val="Calibri"/>
      </rPr>
      <t xml:space="preserve">Estratégias de comunicação para o PAN (exemplos: Logomarca do PAN, selo socioambiental, banner, </t>
    </r>
    <r>
      <rPr>
        <i/>
        <sz val="12"/>
        <color rgb="FF000000"/>
        <rFont val="Calibri"/>
      </rPr>
      <t>site</t>
    </r>
    <r>
      <rPr>
        <sz val="12"/>
        <color rgb="FF000000"/>
        <rFont val="Calibri"/>
      </rPr>
      <t>, mídias sociais, eventos, folheteria); Registros de participação em seminários de Pesquisa e Extensão.</t>
    </r>
  </si>
  <si>
    <t>Visibilidade e reconhecimento de ações do PAN Lagoas do Sul.</t>
  </si>
  <si>
    <t>Maya Ribeiro Baggio
(CEPSUL/ICMBio e SOS Rio da Madre )</t>
  </si>
  <si>
    <t>Rodrigo Rodrigues de Freitas (UNISUL), Cindy Tavares Barreto (FURG), Dilton de Castro (Comitê da Bacia do Rio Tramandaí), Walter Steenbock (CEPSUL/ICMBio), Cleber Palma Silva (FURG e APA Lagoa Verde) e Cristian Dietrich (APABF/ICMBio).</t>
  </si>
  <si>
    <t>2.14</t>
  </si>
  <si>
    <t>Apoiar a realização do Festival Nacional de Aves Migratórias em Tavares e Mostardas - RS.</t>
  </si>
  <si>
    <t>Registros do Festival (vídeos, rádio, fotos e TV).</t>
  </si>
  <si>
    <t>Valorização da avifauna e divulgação do PARNA Lagoa do Peixe; Crescimento econômico para comércio local; Manutenção e conservação da avifauna; Divulgação de rotas migratórias.</t>
  </si>
  <si>
    <t>Magnus Severo
(PARNA Lagoa do Peixe/ICMBio)</t>
  </si>
  <si>
    <t>Maya Ribeiro Baggio (NGI ICMBio Carajás), Alexandre Krob (Instituto Curicaca), Cindy Tavares Barreto (FURG) e Fernando Faria (FURG/LAATM).</t>
  </si>
  <si>
    <t>Municípios de Mostardas e Tavares - RS</t>
  </si>
  <si>
    <t>2.15</t>
  </si>
  <si>
    <t>Qualificar os membros do Comitê de Bacia do Tramandai para o gerenciamento dos recursos hídricos.</t>
  </si>
  <si>
    <t>Visitas técnicas realizadas.</t>
  </si>
  <si>
    <t>Membros do Comitê da Bacia qualificados.</t>
  </si>
  <si>
    <t>Tiago Correa (Comitê da Bacia do Rio Tramandaí).</t>
  </si>
  <si>
    <t>Bacia Hidrográfica do Rio Tramandaí</t>
  </si>
  <si>
    <t>Esta ação recebeu o agrupamento da ação 2.16.</t>
  </si>
  <si>
    <t>2.16</t>
  </si>
  <si>
    <t>Agrupada com ação 2.15 na Monitoria Anual 1</t>
  </si>
  <si>
    <t>2.17</t>
  </si>
  <si>
    <t>Fortalecer o Programa de Monitoramento Mirim Costeiro, Garopaba - SC.</t>
  </si>
  <si>
    <r>
      <rPr>
        <sz val="12"/>
        <color rgb="FF000000"/>
        <rFont val="Calibri"/>
      </rPr>
      <t xml:space="preserve">Fotografias e vídeos das atividades, disponibilizados no </t>
    </r>
    <r>
      <rPr>
        <i/>
        <sz val="12"/>
        <color rgb="FF000000"/>
        <rFont val="Calibri"/>
      </rPr>
      <t xml:space="preserve">site </t>
    </r>
    <r>
      <rPr>
        <sz val="12"/>
        <color rgb="FF000000"/>
        <rFont val="Calibri"/>
      </rPr>
      <t>do programa; banco de dados referente ao monitoramento.</t>
    </r>
  </si>
  <si>
    <t>Ampliação do programa para outros municípios; Desenvolvimento de um aplicativo interativo para a troca de informações entre as diferentes praias que estão sendo monitoradas pelas crianças.</t>
  </si>
  <si>
    <t>Caroline Schio
(Instituto Monitoramento Mirim Costeiro)</t>
  </si>
  <si>
    <t>Rodrigo Rodrigues de Freitas (UNISUL).</t>
  </si>
  <si>
    <t>Garopaba - SC</t>
  </si>
  <si>
    <t>Litoral Centro-Sul de SC</t>
  </si>
  <si>
    <t>Banco de dados referente ao monitoramento socioambiental das praias, que pode dar subsídios à elaboração de políticas públicas de conservação do ecossistema costeiro.</t>
  </si>
  <si>
    <t>2.18</t>
  </si>
  <si>
    <t>Fomentar a discussão sobre gênero, cultura, ambiente  no território do PAN, sensibilizando as instâncias de gestão para as dificuldades destas problemáticas, buscando o reconhecimento do território do PAN como paisagem cultural</t>
  </si>
  <si>
    <t>Proposta de reconhecimento apresentada ao órgão estadual.</t>
  </si>
  <si>
    <t>Fortalecimento das interações positivas entre cultura e paisagem.</t>
  </si>
  <si>
    <t>Adriana Silvester Quadros (IFRS/Osório)</t>
  </si>
  <si>
    <t>Mirian Rodrigues (IPHAE), Monica Wiggers (IPHAE), Fernando Becker (Instituto de Biociências/UFRGS) e Joseane dos Santos (Quilombo Chácara da Cruz - RS)</t>
  </si>
  <si>
    <t>A ação pode ser ampliada para toda área de abrangência, servindo como piloto.</t>
  </si>
  <si>
    <t>2.19</t>
  </si>
  <si>
    <t>Promover a aproximação entre os povos e comunidades tradicionais no território do PAN para troca de conhecimentos culturais e produtos da sociobiodiversidade.</t>
  </si>
  <si>
    <t>Registros dos encontros para troca de conhecimentos; feira de produtos da sociobiodiversidade.</t>
  </si>
  <si>
    <t>Reconhecimento e valorização dos conhecimentos tradicionais; comercialização de produtos da sociobiodiversidade.</t>
  </si>
  <si>
    <t>Dayse Aparecida dos Santos Rocha (PEI/SEMA - RS), Joana Braun Bassi (DBIO/SEMA - RS), Márcia Londero (EMATER - RS) e Alexandre Krob (Instituto Curicaca).</t>
  </si>
  <si>
    <t>2.20</t>
  </si>
  <si>
    <t>Integrar iniciativas de etnomapeamento, cartografia social e estudos que contemplem a diversidade cultural.</t>
  </si>
  <si>
    <t xml:space="preserve">Relatórios; Planos de Vida/Planos de gestão da biodiversidade junto aos povos e comunidades tradicionais; mapas temáticos e etnomapas que ilustrem a sociobiodiversidade na região de abrangência das lagoas do sul.  </t>
  </si>
  <si>
    <t>Aumentar a autonomia das comunidades em relação a proteção dos seus territórios; contribuir com ações e utilização de instrumentos de gestão ambiental e territorial das terras e entorno de onde habitam as comunidades; subsidiar as ações de restauração ambiental, enriquecimento da biodiversidade por meio de uma abordagem intercultural.</t>
  </si>
  <si>
    <t>Rafaela Printes
(UERGS - Tapes)</t>
  </si>
  <si>
    <t>Alessandra Larissa D'Oliveira Fonseca (UFSC), Márcia Londero (EMATER - RS), Rodrigo Cossio (AEPIM/CTI) e Joana Braun Bassi (DBIO/SEMA - RS).</t>
  </si>
  <si>
    <t>Municípios de Barra do Ribeiro, Mariana Pimentel, Sertão Santana, Camaquã, Cristal, Canguçu - RS</t>
  </si>
  <si>
    <t>2.21</t>
  </si>
  <si>
    <t>Propor e implementar estratégias para visibilizar a contribuição dos povos e comunidades tradicionais na conservação de espécies, ecossistemas e qualidade das águas.</t>
  </si>
  <si>
    <t xml:space="preserve">Proposta estratégica elaborada e implementada; Registros de atividades e publicações técnico-científicas. </t>
  </si>
  <si>
    <t>Sensibilização dos diferentes atores sobre a contribuição dos povos e comunidades tradicionais na conservação de espécies, ecossistemas e qualidade das águas.</t>
  </si>
  <si>
    <t>Márcia Londero (EMATER - RS), Jamir Luís Silva da Silva (Embrapa Clima Temperado), Irajá Antunes (Embrapa Clima Temperado), ONG ANAMA, Joana Braun Bassi (DBIO/SEMA - RS) e Walter Steenbock (CEPSUL/ICMBio).</t>
  </si>
  <si>
    <t>Projeto guardiões de sementes - EMBRAPA</t>
  </si>
  <si>
    <t>2.22</t>
  </si>
  <si>
    <t>Promover a visibilidade das comunidades e dos modos de vida quilombola na região do PAN Lagoas do Sul.</t>
  </si>
  <si>
    <t>Registros de eventos como oficina de artesanato; Almoço na Semana da Consciência Negra; Vídeos com enfoque sobre a evolução do negro; Jantar Afro-Tchê.</t>
  </si>
  <si>
    <t>Aumento da visibilidade das comunidades e modos de vida quilombola para fortalecer as interações positivas com a conservação da biodiversidade.</t>
  </si>
  <si>
    <t>Vinícius Ramos
(Federação Quilombola e Quilombo Chácara da Cruz - RS)</t>
  </si>
  <si>
    <t>Técnicos da EMATER/RS e representantes da  Afro-INCRA e Fundação Cultural Palmares.</t>
  </si>
  <si>
    <t>Quilombo Chácara da Cruz no município de Tapes - RS</t>
  </si>
  <si>
    <t>Quilombo Chácara da Cruz em Tapes - RS, Quilombo Toca  Santa Cruz em Paulo Lopes - SC,  Quilombo Morro do Fortunato  em Garapoba e Imbituba - SC</t>
  </si>
  <si>
    <t>*OBS: Não há membros fixos dos técnicos da EMATER/RS e representantes da Afro-INCRA e Fundação Cultural Palmares</t>
  </si>
  <si>
    <t>2.23</t>
  </si>
  <si>
    <t>Apoiar e divulgar a visitação às comunidades quilombolas para realização de trilhas orientadas.</t>
  </si>
  <si>
    <t>Registro das visitas; materiais de divulgação; revistas mensais de divulgação de atividades quilombolas.</t>
  </si>
  <si>
    <t>Promoção de ações de intercâmbio entre comunidades quilombolas na região das lagoas do sul; troca de experiências em gestão de quilombos; maior visibilidade da comunidade quilombola; empoderamento quilombola; manutenção do modo de ser e viver quilombola para fortalecer as interações positivas com a conservação da biodiversidade.</t>
  </si>
  <si>
    <t>Joseane dos Santos
(Quilombo Chácara da Cruz - RS)</t>
  </si>
  <si>
    <t>Alexandre Krob (Instituto Curicaca), SDR, Prefeituras Municipais de Tapes - RS e Praia Grande - SC, Sebastião Henrique Lima (INCRA), Iara Velasques (ICMBio) e Vinícios Ramos (Federação Quilombola e Quilombo Chácara da Cruz).</t>
  </si>
  <si>
    <t>Quilombo Chácara da Cruz no município de Tapes - RS, Quilombo PARNA Praia Grande - SC</t>
  </si>
  <si>
    <t>2.24</t>
  </si>
  <si>
    <t>Promover a articulação e formação dos pescadores artesanais no litoral de Santa Catarina e Rio Grande do Sul, via componente 1.4/ GEF Mar.</t>
  </si>
  <si>
    <t>Registro de mobilização e de oficinas e cursos.</t>
  </si>
  <si>
    <t>Fortalecimento das comunidades pesqueiras artesanais da APABF, REVIS Ilha dos Lobos e PARNA da Lagoa do Peixe.</t>
  </si>
  <si>
    <t>Ronaldo Cataldo Costa (CEPSUL/ICMBio) 
(APABF/ICMBio)</t>
  </si>
  <si>
    <t>Lédio da Silveira (ASPECI), Maria Aparecida Ferreira "Cida" (Conselho Comunitário e Fórum da Agenda 21 de Ibiraquera), Aline Kellerman (REVIS Ilha dos Lobos/ICMBio), Fernando Weber (PARNA Lagoa do Peixe/ICMBio), Luciana Ribas (CNPT), Katia Barros (CONFREM),Maya Ribeiro Baggio (NGI ICMBio Carajás), Rodrigo Rodrigues de Freitas (UNISUL), Roberto Fabiano (Consultor GEF Mar) e Alexandre Krob (Instituto Curicaca).</t>
  </si>
  <si>
    <t>APA Baleia Franca - SC, REVIS Ilha dos Lobos e PARNA Lagoa do Peixe - RS</t>
  </si>
  <si>
    <r>
      <rPr>
        <b/>
        <sz val="12"/>
        <color theme="1"/>
        <rFont val="Calibri"/>
        <family val="2"/>
        <scheme val="minor"/>
      </rPr>
      <t xml:space="preserve">Produtos obtidos: </t>
    </r>
    <r>
      <rPr>
        <sz val="12"/>
        <color theme="1"/>
        <rFont val="Calibri"/>
        <family val="2"/>
        <scheme val="minor"/>
      </rPr>
      <t>Oficinas e materiais do componente 1.4. Solicitar relatórios com CNPT.</t>
    </r>
  </si>
  <si>
    <t>2.25</t>
  </si>
  <si>
    <t>Publicações técnico-científicas.</t>
  </si>
  <si>
    <t>Fortalecimento das comunidades e povos e aplicação dos conhecimentos em práticas sustentáveis de pesca.</t>
  </si>
  <si>
    <t>Cláudio José Cardozo da Costa
(Fórum Lagoa dos Patos - RS)</t>
  </si>
  <si>
    <t>Gabriela Peixoto Coelho de Souza (PGDR/UFRGS), Cindy Tavares Barreto (FURG) e Rodrigo Rodrigues de Freitas (UNISUL).</t>
  </si>
  <si>
    <t>Municípios do Delta do Jacuí, Rio Grande, Pelotas e São José do Norte - RS</t>
  </si>
  <si>
    <t>Planície costeira do PAN</t>
  </si>
  <si>
    <t>2.26</t>
  </si>
  <si>
    <t>Promover a identificação de conflitos e a mobilização para a sustentabilidade da pesca e dos modos de vida das comunidades e povos tradicionais.</t>
  </si>
  <si>
    <t>Mapa dos conflitos identificados; Registros de oficinas, reuniões e seminários da mobilização realizada.</t>
  </si>
  <si>
    <t>Fortalecimento das atividades tradicionais; Manutenção do modo de ser e viver das comunidades tradicionais de pescadores para fortalecer as interações positivas com a conservação da biodiversidade.</t>
  </si>
  <si>
    <t>Gabriela Peixoto Coelho de Souza (PGDR/UFRGS), Rafaela Printes (UERGS - Tapes), FUNAI e Guilherme Fuhr (Secretaria Municipal de Desenvolvimento Social - Prefeitura de Porto Alegre).</t>
  </si>
  <si>
    <t>Delta do Jacuí, Lago Guaíba e norte da Laguna dos Patos  - RS</t>
  </si>
  <si>
    <t>2.27</t>
  </si>
  <si>
    <t>Apoiar a realização das reuniões periódicas da rede interaldeã Mbya Guarani voltada a planejar ações de gestão territorial e ambiental das aldeias Mbya Guarani localizadas no território centro sul, litoral e sul do Rio Grande do Sul.</t>
  </si>
  <si>
    <t xml:space="preserve">Publicação do Plano de Vida/Plano de Gestão Territorial e Ambiental Mbya Guarani na abrangência das lagoas do litoral, centro-sul e sul do Rio Grande do Sul. </t>
  </si>
  <si>
    <t>Ampliar o empoderamento Guarani para a governança territorial e ambiental em seu território originário; fortalecimento da rede Mbya para manter a gestão dos recursos naturais em articulação e diálogo com outras culturas não indígenas; promover espaços de troca de informações entre os indígena e o Estado, acompanhando execução de projetos e políticas públicas; manutenção do modo de ser e viver indígena para fortalecer as interações positivas com a conservação da biodiversidade.</t>
  </si>
  <si>
    <r>
      <rPr>
        <sz val="14"/>
        <color rgb="FF000000"/>
        <rFont val="Calibri"/>
        <scheme val="minor"/>
      </rPr>
      <t xml:space="preserve">Jerônimo Verá Franco Tupã
(Aldeia </t>
    </r>
    <r>
      <rPr>
        <i/>
        <sz val="14"/>
        <color rgb="FF000000"/>
        <rFont val="Calibri"/>
        <scheme val="minor"/>
      </rPr>
      <t>Yvy Poty</t>
    </r>
    <r>
      <rPr>
        <sz val="14"/>
        <color rgb="FF000000"/>
        <rFont val="Calibri"/>
        <scheme val="minor"/>
      </rPr>
      <t>)</t>
    </r>
  </si>
  <si>
    <t>Santiago Franco (Mbya Guarani Tapes), André Benites (Mbya Guarani Maquiné), Lorenço Benites (Mbya Guarani Pelotas/Canguçu), Rafaela Printes (UERGS - Tapes), Márcia Londero (EMATER - RS), Mariana Soares (EMATER) e Gabriel Poester (ONG ANAMA) e Felipe Brisuela (Mbya Guarani Riozinho) e Mário Torres (Mbya Guarani Torres).</t>
  </si>
  <si>
    <t>Municípios de Barra do Ribeiro, Camaquã e Canguçú, Maquiné, Riozinho, Osório, Torres - RS</t>
  </si>
  <si>
    <t>Aldeias Mbya Guarani e entorno</t>
  </si>
  <si>
    <t>Custo estimado para realizar reuniões interaldeãs por 5 anos com combustível</t>
  </si>
  <si>
    <t>2.28</t>
  </si>
  <si>
    <t>Apoiar e divulgar a visitação às aldeias Guarani para realização de trilhas orientadas "Um dia para conhecer a realidade Guarani".</t>
  </si>
  <si>
    <t>Registro das visitas em vídeos, materiais de divulgação como folders, fotografias e banners que serão usados em espaços de educação indígena e educação intercultural.</t>
  </si>
  <si>
    <t>Ampliar a visibilidade da presença indígena na região de abrangência das lagoas do Sul; possibilitar aos não indígenas a convivência e valorização da cultura indígena, contribuindo para minimizar preconceitos; Incentivo ao etnoturismo de base comunitária na região das lagoas do sul; manutenção do modo de ser e viver indígena para fortalecer as interações positivas com a conservação da biodiversidade.</t>
  </si>
  <si>
    <r>
      <t xml:space="preserve">Jerônimo Verá Franco Tupã
(Aldeia </t>
    </r>
    <r>
      <rPr>
        <i/>
        <sz val="14"/>
        <color theme="1"/>
        <rFont val="Calibri"/>
        <family val="2"/>
        <scheme val="minor"/>
      </rPr>
      <t>Yvy Poty</t>
    </r>
    <r>
      <rPr>
        <sz val="14"/>
        <color theme="1"/>
        <rFont val="Calibri"/>
        <family val="2"/>
        <scheme val="minor"/>
      </rPr>
      <t xml:space="preserve">) </t>
    </r>
  </si>
  <si>
    <t>Rafaela Printes (UERGS - Tapes), Luiz Henrique Fragoas Pimenta (Instituto Tabuleiro, Cooperativa Caipora, PEST e RMS da Guarda do Embaú), Alexandre Krob (Instituto Curicaca) e Márcia Londero (EMATER - RS).</t>
  </si>
  <si>
    <t>Municípios de Sertão Santana, Barra do Ribeiro, Camaquã e Torres - RS</t>
  </si>
  <si>
    <t>Custo estimado para manutenção de trilhas, impressões de folders, banners, compra de pendrive.</t>
  </si>
  <si>
    <t>2.29</t>
  </si>
  <si>
    <t>Desenvolver a certificação agroecológica participativa, a sensibilização e a articulação continuada junto aos consumidores de Porto Alegre e Viamão.</t>
  </si>
  <si>
    <t>Documentos das reuniões; Material de divulgação e apoio.</t>
  </si>
  <si>
    <t>Agregar consumidores ao processo de certificação.</t>
  </si>
  <si>
    <t>Michele Bastos (MAPA), Sabrina Vaz (SDR) e Agda Ikuta (Cporg - RS).</t>
  </si>
  <si>
    <t>Região metropolitana de Porto Alegre - RS</t>
  </si>
  <si>
    <t>Possível ampliação para Garopaba - SC.</t>
  </si>
  <si>
    <t>2.30</t>
  </si>
  <si>
    <t>Apoiar o fortalecimento dos grupos Costa Doce, ASTRASUL, Pampa Saudável e TapSul de Agroecologia e Agricultura Biodinâmica do sudeste do Rio Grande do Sul.</t>
  </si>
  <si>
    <t>Vídeo promovendo a visibilidade dos produtores agroecológicos e biodinâmicos.</t>
  </si>
  <si>
    <t>Certificação Participativa; Promoção de feiras com produtos agroecológicos; Multiplicadores das práticas agroecológicas e biodinâmicas.</t>
  </si>
  <si>
    <t>Gabriela Peixoto Coelho de Souza (PGDR/UFRGS), Márcia Motta (UFRGS-PGDR), Márcia Londero (EMATER - RS), Letícia Casarotto Troian (ONG ANAMA), Antônio Paganelli (EMATER) e Juarez Antônio Felipe Pereira (Agricultor Biodinâmico de Mariana Pimentel - RS).</t>
  </si>
  <si>
    <t>Municípios de Tapes, Cerro Grande do Sul, Sentinela do Sul, Camaquã e Guaíba - RS</t>
  </si>
  <si>
    <t>2.31</t>
  </si>
  <si>
    <t>Resgatar e difundir tecnologias sociais ecoeficientes, envolvendo a pesca artesanal, agricultura, extrativismo, pecuária e artesanato.</t>
  </si>
  <si>
    <t>Registros de cursos, seminários, oficinas, visitas orientadas e publicações.</t>
  </si>
  <si>
    <t>Qualificação dos grupos para a aplicação de técnicas sustentáveis.</t>
  </si>
  <si>
    <t>Jamir Luís Silva da Silva (Embrapa Clima Temperado) ,  Cindy Tavares Barreto (FURG), todos os componentes do GAT</t>
  </si>
  <si>
    <t>Municípios de Paulo Lopes - SC e Rio Grande, Santa Vitória do Palmar e Pelotas - RS</t>
  </si>
  <si>
    <t>2.32</t>
  </si>
  <si>
    <t>Apoiar tecnicamente e participar da articulação comunitária em favor da qualidade ambiental, do saneamento e ordenamento da ocupação no entorno das Lagoas do município de: Garopaba (Encantada, Capivaras e do Macacú/Siriú), Paulo Lopes (Rio da Madre e Lagoa do Ribeirão) e Imbituba (Lagoa de Ibiraquera)</t>
  </si>
  <si>
    <t xml:space="preserve">Relatórios de atividades; Laudos; e seminários. </t>
  </si>
  <si>
    <t>Melhoria da qualidade ambiental, adoção de sistemas alternativos e descentralizados para tratamento de efluentes; maior controle social por parte dos cidadãos articulados ao poder público.</t>
  </si>
  <si>
    <t>Fabiana Jacomel
(ONG AMA e NMD/UFSC)</t>
  </si>
  <si>
    <t xml:space="preserve"> Haliskarla Moreira de Sá (Instituto Tabuleiro, Cooperativa Caipora) e Luiz Henrique Fragoas Pimenta (Instituto Tabuleiro, Cooperativa Caipora, PEST e RMS da Guarda do Embaú), Maria Aparecida Ferreira "Cida" (Conselho Comunitário e Fórum da Agenda 21 de Ibiraquera)</t>
  </si>
  <si>
    <t>Entorno das lagoas do município de Garopaba, do Rio da Madre e de Ibiraquera - SC</t>
  </si>
  <si>
    <t>Garopaba, Imbituba, Garopaba, Ibiraquera, Paulo Lopes e Palhoça - SC</t>
  </si>
  <si>
    <t>Organização de seminários, divulgação e implementação do sistema de tratamento de efluentes domésticos através da zona de raízes.
Recebeu a ação 2.33 como agrupamento.</t>
  </si>
  <si>
    <t>2.33</t>
  </si>
  <si>
    <t>Apoiar e participar da articulação comunitária em favor da qualidade ambiental, do saneamento e ordenamento da ocupação no entorno das Lagoas de Ibiraquera.</t>
  </si>
  <si>
    <t>Relatórios de atividades.</t>
  </si>
  <si>
    <t>Melhoria da qualidade ambiental.</t>
  </si>
  <si>
    <t xml:space="preserve"> Maria Aparecida Ferreira "Cida"
(Conselho Comunitário e Fórum da Agenda 21 de Ibiraquera)</t>
  </si>
  <si>
    <t>Maria Paula Casagrande Marimon (Fórum Agenda 21 de Ibiraquera), Ronaldo Cataldo Costa (CEPSUL/ICMBio) (CEPSUL/ICMBio), Haliskarla Moreira de Sá (Instituto Tabuleiro/Caipora) e Luiz Henrique Fragoas Pimenta (Instituto Tabuleiro, Cooperativa Caipora, PEST e RMS da Guarda do Embaú).</t>
  </si>
  <si>
    <t>Entorno das lagoas de Ibiraquera</t>
  </si>
  <si>
    <t>Municípios de Ibiraquera, Garopaba e Imbituba - SC</t>
  </si>
  <si>
    <t>Ação agrupada na ação 2.32 (monitoria 1). Ação desagrupada na monitoria 2.</t>
  </si>
  <si>
    <t>2.34</t>
  </si>
  <si>
    <t>Articular e integrar projetos de pesquisa e monitoramento da abertura de lagoas de barra intermitente por meio de um evento nacional que aborde aspectos da ecologia e gestão destes ecossistemas.</t>
  </si>
  <si>
    <t>Anais do evento e registros do evento.</t>
  </si>
  <si>
    <t>Rodrigo Rodrigues de Freitas
(UNISUL)</t>
  </si>
  <si>
    <t>Paulo Roberto Pagliosa Alves (UFSC), Demétrio Guadagnin (UFRGS), Alexandre Krob (Instituto Curicaca),Maya Ribeiro Baggio (NGI ICMBio Carajás), Sérgio Netto (UNISUL) e Caio Cavalcanti Dutra Eichenberger (REBIO Arvoredo/ICMBio).</t>
  </si>
  <si>
    <t>Municípios de Garopaba e Imbituba - SC</t>
  </si>
  <si>
    <t>Há interesse da UNISUL submeter proposta de financiamento a este evento a ser complementada com recursos dos parceiros (ex.: GEF Mar).
Açao 1.37 agrupada aqui (conforme descrito naquela ação).</t>
  </si>
  <si>
    <t>2.35</t>
  </si>
  <si>
    <t>2.36</t>
  </si>
  <si>
    <t>Criação de Grupo de Trabalho para a Estruturação da Trilha Cassino-Barra do Chuí</t>
  </si>
  <si>
    <t>Formação do Grupo de Trabalho multidisciplinar, Elaboração do Projeto, Criação das placas interpretativas, Demarcação e sinalização da trilha, Guia interpretativo, Oficinas de sensibilização com a comunidade local sobre a Rede Brasileira de Trilhas de Longo Curso, 
Mostra fotográfica sobre a trilha Cassino-Barra do Chuí, Inclusão do trecho na Rede Brasileira de Trilhas de Longo Curso</t>
  </si>
  <si>
    <t>Trilha demarcada e sinalizada; Guia criado, disponibilizado digitalmente; Trecho incluído na Rede Brasileira de Trilhas de Longo Curso</t>
  </si>
  <si>
    <t xml:space="preserve"> Ligia Dalchiavon 
(FURG)</t>
  </si>
  <si>
    <t>Ana Carolina Cotta de Mello Canary (ESEC Taim/ICMBio); Angelice Raquel Motter Manzino (FURG); Fernando Pereira de Souza Neto (Caminho dos Faróis);  Jamil Corrêa Pereira (Museu Coronel Tancredo Fernandes de Mello); Janaína Czolpinski (Caminho dos Faróis); José Truda Palazzo Jr (Instituto Baleia Jubarte); João Pedro Barbosa Alvarinho (FURG); Juliana Niehues Gonçalves de Lima (FURG); Ligia Dalchiavon (FURG); Nilton Varnier (Turismólogo); Raphaella Costa Rodrigues (Conselho Municipal de Turismo de Santa Vitória do Palmar, Costa Sur Turismo); Renato Wanke de Melo (Engenheiro e Guia de Turismo); Ronaldo Cataldo Costa (CEPSUL/ICMBio) (CEPSUL/ICMBio); Renato Pereira Lopes (Geógrafo e Paleontólogo); Sebastián Diano (ECOTUR- Turismo Sustentável, ONG Instituto Litoral Sul, ECOMUSEU do Balneário Hermenegildo); Thalissa Pessini Barcelos (Turismóloga e Designer Gráfico)</t>
  </si>
  <si>
    <t>Praia do Cassino, Zona de Amortecimento da ESEC Taim, Albardão, praia do Hermenegildo, praia da Barra do Chuí</t>
  </si>
  <si>
    <t xml:space="preserve">Municípios de Rio Grande e Santa Vitória do Palmar - RS </t>
  </si>
  <si>
    <t xml:space="preserve">Articuladora: ligiadalchiavon@gmail.com; Docente do curso de Bacharelado em Turismo e tutora do grupo PET Turismo </t>
  </si>
  <si>
    <t>2.37</t>
  </si>
  <si>
    <t xml:space="preserve">Promover o conhecimento e a educação socioambiental e a divulgação de estudos sobre a biodiversidade do Pontal da Barra do Laranjal, subsidiando ações aplicadas para a conservação da área, que vem sendo indicada para compor uma unidade de conservação. </t>
  </si>
  <si>
    <t xml:space="preserve">Relatórios de inventários da flora e fauna destacando a presença de espécies raras ou ameaçadas de extinção; Publicações técnico-científicas; atas de reuniões e divulgação de resultados em sites institucionais e redes sociais. </t>
  </si>
  <si>
    <t xml:space="preserve">Subsídio a ações aplicadas para a conservação da área, que vem sendo indicada para compor uma unidade de conservação; atividades de educação ambiental e para o sentimento de pertencimento dos moradores do Pontal da Barra do Laranjal e no Museu de Ciências Naturais Carlos Ritter, Pelotas, RS ; fomento a geração de informações para a tomada de decisões políticas acerca da conservação da área. </t>
  </si>
  <si>
    <t>João Iganci
(UFPel)</t>
  </si>
  <si>
    <t>Gustavo Heiden (Embrapa Clima Temperado); Giovanni Nachtigal Maurício (UFPel); Cristiano Agra (UFPel); Sônia Hefler (FURG)</t>
  </si>
  <si>
    <t xml:space="preserve">Pontal da Barra do Laranjal; Museu de Ciências Naturais </t>
  </si>
  <si>
    <t>Município de Pelotas - RS</t>
  </si>
  <si>
    <t>3.1</t>
  </si>
  <si>
    <t>Desenvolver a Certificação Agroflorestal e Extrativista da flora nativa, viabilizando a regularização ambiental e a segurança à prática agroflorestal e ao manejo de espécies nativas.</t>
  </si>
  <si>
    <t>Emissão das Certificações Agroflorestais.</t>
  </si>
  <si>
    <t>Certificação de produtores agroflorestais e extrativistas da flora nativa.</t>
  </si>
  <si>
    <t>Ênio Egon Sosinski Júnior (Embrapa Clima Temperado), Gabriela Peixoto Coelho de Souza (PGDR/UFRGS), Sabrina Vaz (SDR), Davi Chemello (DBIO/SEMA - RS) e Rafaela Printes (UERGS - Tapes).</t>
  </si>
  <si>
    <r>
      <t xml:space="preserve">Ambientes florestais do litoral norte e costa doce, regiões de butiazal (litoral médio e sul) e remanescentes de </t>
    </r>
    <r>
      <rPr>
        <i/>
        <sz val="12"/>
        <color theme="1"/>
        <rFont val="Calibri"/>
        <family val="2"/>
        <scheme val="minor"/>
      </rPr>
      <t>Butia catarinenses</t>
    </r>
    <r>
      <rPr>
        <sz val="12"/>
        <color theme="1"/>
        <rFont val="Calibri"/>
        <family val="2"/>
        <scheme val="minor"/>
      </rPr>
      <t xml:space="preserve"> no litoral norte do Rio Grande do Sul</t>
    </r>
  </si>
  <si>
    <t>Custo de diárias e combustível.</t>
  </si>
  <si>
    <t>3.2</t>
  </si>
  <si>
    <t>3.3</t>
  </si>
  <si>
    <t>Agrupada com ação 3.2 na Monitoria Anual 1</t>
  </si>
  <si>
    <t>3.4</t>
  </si>
  <si>
    <t xml:space="preserve">Implementar Unidades Demonstrativas em integração lavoura-pecuária e campo nativo para recuperação de pastagens, redução da erosão, redução do uso de agrotóxicos, racionalização dos insumos e melhoria do retorno financeiro nas áreas de pecuária na zona de amortecimento e região da ESEC Taim. </t>
  </si>
  <si>
    <t>Dias de campo (visitação); Vídeos; Boletim técnico e capacitação nas áreas de manejo de paisagens; Documento com manejo sustentável.</t>
  </si>
  <si>
    <t>Conservação do solo, manejo animal e sucessão de culturas; Conservação das atividades agropecuárias na zona de amortecimento da ESEC Taim.</t>
  </si>
  <si>
    <t xml:space="preserve">Jamir Luís Silva da Silva
(Embrapa Clima Temperado) </t>
  </si>
  <si>
    <t xml:space="preserve">Alexandre Krob (Instituto Curicaca) e Fernando Weber (PARNA Lagoa do Peixe/ICMBio), Jorge Schafhäuser (Embrapa Clima Temperado), Andreia Lucas (EMATER), Janete Basso (EMATER), Ronaldo Cataldo Costa (CEPSUL/ICMBio) (CEPSUL/ICMBio) e Henrique Ilha (ICMBio). </t>
  </si>
  <si>
    <t>Zona de amortecimento da ESEC Taim e Fazenda Santa Cândida (Proprietário Claudio Roberto Silva)</t>
  </si>
  <si>
    <t>Áreas com uso de pecuária e/ou culturas no território de abrangência do PAN</t>
  </si>
  <si>
    <t>3.5</t>
  </si>
  <si>
    <t>Excluída na Monitorial Anual 2</t>
  </si>
  <si>
    <t>3.6</t>
  </si>
  <si>
    <t xml:space="preserve">Valorizar a transição agroecológica, a agricultura ecológica e a produção orgânica, inclusive na área de amortecimento e interior de Unidades de Conservação.  </t>
  </si>
  <si>
    <t>Atas das reuniões dos grupos de agricultores; Relatórios das visitas de verificação da conformidade orgânica; Fotos e relatos dos encontros de agricultores e consumidores.</t>
  </si>
  <si>
    <t>Promover e fortalecer a Agroecologia na região, envolvendo agricultores, consumidores e técnicos.</t>
  </si>
  <si>
    <t>Lucas Rodrigues
(Rede Ecovida)</t>
  </si>
  <si>
    <t>Sabrina Vaz (SDR) e Letícia Casarotto Troian (ONG ANAMA).</t>
  </si>
  <si>
    <t>Municípios da Costa do Lago Guaíba, Costa da Lagoa dos Patos e entorno - RS</t>
  </si>
  <si>
    <t>Há possibilidade de consolidação destas práticas através de instrumentos como TACs/TCs em UCs de PI. Área de abrangência pode ser ampliada a medida que novos grupos de agricultores aderirem à Rede Ecovida na região.</t>
  </si>
  <si>
    <t>3.7</t>
  </si>
  <si>
    <t>Excluída na Monitorial Anual 3</t>
  </si>
  <si>
    <t>3.8</t>
  </si>
  <si>
    <t>Apoiar o fortalecimento da rede de cooperativas da agricultura familiar, povos e comunidades tradicionais para o abastecimento de mercados institucionais.</t>
  </si>
  <si>
    <t>Produtos a serem entregues nos municípios; Documentos de reuniões da REDECOOP.</t>
  </si>
  <si>
    <t>Estruturação da REDECOOP; Organização da agricultura familiar, povos e comunidades tradicionais; Abastecimento de mercados institucionais pela agricultura familiar.</t>
  </si>
  <si>
    <t>Gabriela Peixoto Coelho de Souza (PGDR/UFRGS), Charles Lima (NEDET/UFRGS) e Brizabel Rocha (NEDET/UFRGS).</t>
  </si>
  <si>
    <t>Municípios de Três Cachoeiras e Porto Alegre - RS</t>
  </si>
  <si>
    <t>3.9</t>
  </si>
  <si>
    <t>Promover a cadeia de valor de produtos da sociobiodiversidade, considerando princípios da economia solidária, agroecologia e segurança alimentar e nutricional.</t>
  </si>
  <si>
    <t>Palestras e divulgação dos produtos da sociobiodiversidade; Tese; Fotos e notícias de reuniões; Seminários e encontros técnicos.</t>
  </si>
  <si>
    <t>Promoção das cadeias de valor de produtos da sociobiodiversidade.</t>
  </si>
  <si>
    <t>Mariana Ramos
(ONG ANAMA)</t>
  </si>
  <si>
    <t>Andressa Ramos Teixeira (UFRGS-NESAR), Rosa Lia Barbieri (Embrapa Clima Temperado), Gabriela Peixoto Coelho de Souza (PGDR/UFRGS), Letícia Casarotto Troian (ONG ANAMA) e Cindy Tavares Barreto (FURG).</t>
  </si>
  <si>
    <t>Bacia do Tramandaí</t>
  </si>
  <si>
    <t>Projeto Picolés e pontos de comercialização.</t>
  </si>
  <si>
    <t>3.10</t>
  </si>
  <si>
    <t>Promover ações de assistência técnica e extensão rural voltadas à agricultura de base ecológica e produção orgânica.</t>
  </si>
  <si>
    <t>Fotos e notícias de visitas técnicas.</t>
  </si>
  <si>
    <t>Assistência a famílias em relação à agroecologia.</t>
  </si>
  <si>
    <t>Gustavo Martins (ONG ANAMA) e Lucas Rodrigues (Rede Ecovida).</t>
  </si>
  <si>
    <t>Bacia do Rio Tramandaí</t>
  </si>
  <si>
    <t>3.11</t>
  </si>
  <si>
    <t xml:space="preserve">Apoiar a inserção de produtos quilombolas e indígenas nos mercados institucionais e feiras. </t>
  </si>
  <si>
    <t>Lista de Produtos, reuniões de quilombos e das aldeias envolvidas com a EMATER, aldeias e quilombos com blocos de produtores.</t>
  </si>
  <si>
    <t>Produtos ecologicamente corretos reconhecidos e comercializados , aumentando a renda familiar das comunidades.</t>
  </si>
  <si>
    <t>Alexandre Krob (Instituto Curicaca), Luciana Olivares Zanini (Anselmi Advocacia e UFPel) e Márcia Londero (EMATER - RS).</t>
  </si>
  <si>
    <t>Quilombo Chácara da Cruz</t>
  </si>
  <si>
    <t>Quilombo Chácara da Cruz e Quilombo São Roque (Mampituba - RS)</t>
  </si>
  <si>
    <t xml:space="preserve">Possibilidade de ampliação para aldeias que se encontram na região de abrangência do PAN. </t>
  </si>
  <si>
    <t>3.12</t>
  </si>
  <si>
    <t>Excluída na Monitorial Anual 1</t>
  </si>
  <si>
    <t>Fotos e documentos de reuniões e encontros.</t>
  </si>
  <si>
    <t>Estímulo das cadeias produtivas de artesanato originário das comunidades tradicionais de pescadores.</t>
  </si>
  <si>
    <t>Técnicos da EMATER/RS e  do NUDESE/FURG.</t>
  </si>
  <si>
    <t>Municípios de Rio Grande e São José do Norte - RS</t>
  </si>
  <si>
    <t>Municípios de Rio Grande, São José do Norte e Arroio Grande - RS</t>
  </si>
  <si>
    <t>Sem informações obtidas, ação excluída. *OBS: Não há membros fixos da EMATER/RS e NUDESE/FURG</t>
  </si>
  <si>
    <t>3.13</t>
  </si>
  <si>
    <t>Manter e buscar ampliação de políticas de inclusão do pescado oriundo da pesca tradicional na alimentação  escolar, como cota da agricultura familiar.</t>
  </si>
  <si>
    <t>Seminários; Registros; Documentos encaminhados aos órgãos responsáveis (prefeituras).</t>
  </si>
  <si>
    <t>Implementação de políticas públicas.</t>
  </si>
  <si>
    <t>Sammer Dias (UFRGS/PGDR), Cláudio José Cardozo da Costa (Fórum Lagoa dos Patos - RS) e Walter Steenbock (CEPSUL/ICMBio).</t>
  </si>
  <si>
    <t>Municípios de Torres, Tramandaí e Imbé, e demais localidades do Litoral Norte - RS</t>
  </si>
  <si>
    <t>Projeto do OBSSAN.</t>
  </si>
  <si>
    <t>3.14</t>
  </si>
  <si>
    <t>Fomentar ou promover a meliponicultura no Litoral Norte e Médio do Rio Grande do Sul</t>
  </si>
  <si>
    <t>Registros, documentos técnicos.</t>
  </si>
  <si>
    <t>Meliponicultura incentivada e ampliada.</t>
  </si>
  <si>
    <t>Sídia Witter (Departamento de Diagnóstico e Pesquisa Agropecuária, Secretaria da Agricultura, Pecuária e Irrigação do RS - SEAPI), Rafael Gehrke (ONG ANAMA) e Ronaldo Cataldo Costa (CEPSUL/ICMBio).</t>
  </si>
  <si>
    <t>Há interesse da APA da Baleia Franca em articular ações de apicultura.</t>
  </si>
  <si>
    <t>3.15</t>
  </si>
  <si>
    <t>Promover ações de proteção e recuperação das nascentes e cursos d’água nas aldeias Mbya Guarani.</t>
  </si>
  <si>
    <t>Registros da implantação de sistemas de proteção de fontes de água e saneamento.</t>
  </si>
  <si>
    <t>Melhoria das condições qualitativas e quantitativas relacionadas aos recursos hídricos</t>
  </si>
  <si>
    <t>Gabriel Poester
(ONG ANAMA e AEPIM)</t>
  </si>
  <si>
    <t>Marcia Londero (EMATER - RS), Joana Braun Bassi (DBIO/SEMA - RS), Rafaela Printes (UERGS - Tapes) e Dilton de Castro (Comitê da Bacia do Rio Tramandaí).</t>
  </si>
  <si>
    <t>Aldeias Guarani da Território de abrangência do PAN Lagoas</t>
  </si>
  <si>
    <t>Execução do Projeto Tramandahy Fase 3.</t>
  </si>
  <si>
    <t>3.16</t>
  </si>
  <si>
    <t>Apoiar encontros para Gestão Territorial e Ambiental das áreas indígenas Mbyá Guarani no Litoral Norte do RS.</t>
  </si>
  <si>
    <t>Registros fotográficos, relatórios e atas dos encontros.</t>
  </si>
  <si>
    <t>Fortalecimento da articulação entre as aldeias Mbya Guarani, contribuindo para a discussão da Gestão Territorial e Ambiental das terras indígenas, da construção dos Planos de Vida Mbyá Guarani no litoral norte e das estratégias de gestão da sociobiodiversidade.</t>
  </si>
  <si>
    <t>Gabriela Peixoto Coelho de Souza (PGDR/UFRGS), Rafaela Printes (UERGS - Tapes), Márcia Londero (EMATER - RS), Joana Braun Bassi (DBIO/SEMA - RS) e Brizabel Rocha (NEDET/UFRGS)</t>
  </si>
  <si>
    <t>Bacia Hidrogáfica do Rio Tramandaí e Litoral Norte do RS</t>
  </si>
  <si>
    <t>Abrangência do PAN</t>
  </si>
  <si>
    <t>3.17</t>
  </si>
  <si>
    <t>Implementar sistemas de proteção de água e saneamento em aldeias Guaranis.</t>
  </si>
  <si>
    <t>Sistema Implementado e oficinas realizadas.</t>
  </si>
  <si>
    <t>Efetivar a melhoria no sistema de saneamento básico em 3 aldeias do litoral.</t>
  </si>
  <si>
    <t>Dilton de Castro (Comitê da Bacia do Rio Tramandaí) e Rafaela Printes (UERGS - Tapes).</t>
  </si>
  <si>
    <t>Há interesse em implementar na aldeia guarani na Baixada do Maciambú (SC) e nos quilombos Chácara da Cruz do RS e dos municípios de Garopaba (Morro do Fortunato), Paulo Lopes e Imbituba (da Aldeia) em SC.</t>
  </si>
  <si>
    <t>3.18</t>
  </si>
  <si>
    <t>Apoiar a produção e comercialização de artesanato indígena (Kaingang, Guarani e Charrua) no RS</t>
  </si>
  <si>
    <t>Registros de novos pontos de comercialização dos artesanatos.</t>
  </si>
  <si>
    <t>Melhoria na comercialização dos artesanatos; Manutenção do modo de ser e viver indígena para fortalecer as interações positivas com a conservação da biodiversidade.</t>
  </si>
  <si>
    <t>Márcia Londero
(EMATER - RS)</t>
  </si>
  <si>
    <t>Luis Paulo Vieira Ramos (EMATER - RS e Fórum Delta do Jacuí) e Alexandre Krob (Instituto Curicaca).</t>
  </si>
  <si>
    <t>Camaquã (Três Bicos), Cachoeira do Sul (Piquri), Charqueadas (Guadjayvi), Região metropolitana de POA e Aldeia Campo Bonito (Torres) - RS</t>
  </si>
  <si>
    <t>Aldeias em estruturação no Rio Grande do Sul</t>
  </si>
  <si>
    <t>Poderá ser estendida para as demais aldeias do RS, dependendo da captação de recursos.</t>
  </si>
  <si>
    <t>3.19</t>
  </si>
  <si>
    <t>Fortalecer a segurança alimentar e nutricional indígena buscando o acesso às áreas lagunares e aos recursos naturais que tradicionalmente utilizam localizados fora dos limites das suas aldeias, inclusive em áreas de Unidades de Conservação, devidamente fundamentados na PNGATI, PNAP, SNUC e outros instrumentos legais.</t>
  </si>
  <si>
    <t>Registros de Projetos de Segurança Alimentar implementados; Acordos de uso de áreas lagunares para pesca e coleta e publicações.</t>
  </si>
  <si>
    <t>Melhoria da qualidade da alimentação; Saúde e bem viver indígena; Manutenção do modo de ser e viver indígena para fortalecer as interações positivas com a conservação da biodiversidade.</t>
  </si>
  <si>
    <t>Dayse Aparecida dos Santos Rocha (PEI/SEMA - RS) e Joana Braun Bassi (DBIO/SEMA - RS).</t>
  </si>
  <si>
    <t>Aldeia Itapuã, Porto Alegre - RS</t>
  </si>
  <si>
    <t>Aldeias do RS localizadas no Território de abrangência do PAN</t>
  </si>
  <si>
    <t xml:space="preserve">Há possibilidade de consolidação destas práticas através de instrumentos como TACs/TCs em Unidades de Conservação de PI. Recursos oriundos do Estado ou algum projeto complementar. Orçamento para realizar reuniões, deslocamento e alimentação (diárias). </t>
  </si>
  <si>
    <t>3.20</t>
  </si>
  <si>
    <t xml:space="preserve">Apoiar monitoramentos da pesca, priorizando técnicas participativas.  </t>
  </si>
  <si>
    <t xml:space="preserve">Relatório de curso regional e local de monitoramento da pesca do Programa Monitora; Relatório da oficina de avaliação do automonitoramento; criação de aplicativo para o automonitoramento; Pescadores cadastrados e utilizando o aplicativo para o automonitoramento. </t>
  </si>
  <si>
    <t>Envolvimento dos pescadores artesanais e de suas famílias na coleta de informações sobre a pesca.</t>
  </si>
  <si>
    <t>Luis Paulo Vieira Ramos (EMATER - RS e Fórum Delta do Jacuí) e Diogo Pires (UFRGS).</t>
  </si>
  <si>
    <t>Municípios  de Garopaba, Paulo Lopes, Palhoça, Florianópolis, Pescaria Brava, Imaruí, Balneário Rincão, Imbituba, Laguna e Jaguaruna - SC</t>
  </si>
  <si>
    <t>Área de abrangência do PAN</t>
  </si>
  <si>
    <t>Fórum da Lagoas dos Patos têm interesse em fazer o monitoramento participativo sobre o Bagre rosa e branco - parte norte, Delta do Jacuí;
Os dados serão coletados através da metodologia proposta pelo Projeto de Extensão Pesqueira da UNISUL (https://pescaartesanalUNISUL.blogspot.com.br/) que vincula a prestação de serviços ao monitoramento. A proposta é criar um banco de dados de todos os monitoramentos realizados na área do PAN.</t>
  </si>
  <si>
    <t>3.21</t>
  </si>
  <si>
    <t>Apoiar a elaboração de levantamento da cadeia produtiva do pescado na área de abrangência do PAN Lagoas do Sul.</t>
  </si>
  <si>
    <t>Fotos e documentos de visitações.</t>
  </si>
  <si>
    <t>Agregação de valor ao pescado de comunidades tradicionais de pescadores.</t>
  </si>
  <si>
    <t>Técnicos da EMATER/RS, da Prefeitura Municipal de Rio Grande e da Prefeitura Municipal de São José do Norte.</t>
  </si>
  <si>
    <t>Municípios de Rio Grande, São José do Norte, Pelotas e São Lourenço do Sul - RS</t>
  </si>
  <si>
    <t>*OBS: Não há membros fixos da EMATER/RS, da Prefeitura Municipal de Rio Grande e da Prefeitura Municipal de São José do Norte</t>
  </si>
  <si>
    <t>3.22</t>
  </si>
  <si>
    <t>Valorizar práticas, projetos e processos relacionados à conservação ambiental de forma articulada ao uso sustentável de espécies e ambientes do litoral norte do Rio Grande do Sul, na região do cordão de lagoas costeiras.</t>
  </si>
  <si>
    <t>Seminários, encontros e reuniões (povos e comunidades tradicionais e CODETER Litoral).</t>
  </si>
  <si>
    <t>Viabilização de práticas sustentáveis.</t>
  </si>
  <si>
    <r>
      <t>Gabriela Peixoto Coelho de Souza (PGDR/UFRGS), Roger (CODETER-Litoral) e Tadeu Perciuncula</t>
    </r>
    <r>
      <rPr>
        <sz val="12"/>
        <color rgb="FFFF0000"/>
        <rFont val="Calibri"/>
        <family val="2"/>
        <scheme val="minor"/>
      </rPr>
      <t xml:space="preserve"> </t>
    </r>
    <r>
      <rPr>
        <sz val="12"/>
        <color theme="1"/>
        <rFont val="Calibri"/>
        <family val="2"/>
        <scheme val="minor"/>
      </rPr>
      <t>(Sindicato dos Trabalhadores Rurais).</t>
    </r>
  </si>
  <si>
    <t>3.23</t>
  </si>
  <si>
    <t>Promover ações dos órgãos responsáveis para coibir a caça, coleta e apanha irregulares de espécies da flora e da fauna nativa da região do PAN, respeitando as leis e os direitos dos povos e comunidades tradicionais, considerando ações de sensibilização para extinguir esta atividades.</t>
  </si>
  <si>
    <t>Levantamento, Diagnóstico, avaliação institucional, políticas públicas.</t>
  </si>
  <si>
    <t>Aumento da sensibilização quanto ao extrativismo a partir de boas práticas para a sustentabilidade; Diminuição da caça, coleta e apanha irregulares de espécies da flora e da fauna nativa na área de abrangência do PAN.</t>
  </si>
  <si>
    <t>Roberta Aguiar dos Santos
(CEPSUL/ICMBio)</t>
  </si>
  <si>
    <t>Márcia Londero (EMATER - RS), Ronaldo Cataldo Costa (CEPSUL/ICMBio) (CEPSUL/ICMBio) (ESEC Taim/ICMBio), Patrícia da Rosa (CNCFlora/JBRJ), Gabriela Coelho (UFGRS), Rodrigo Rodrigues de Freitas (UNISUL) , Joana Bassi (SEMA/RS) e Walter Steenbock,Maya Ribeiro Baggio (NGI ICMBio Carajás) e Cindy Tavares Barreto (FURG).</t>
  </si>
  <si>
    <t>3.24</t>
  </si>
  <si>
    <t>Apoiar projetos de estímulo ao viveirismo artesanal ou comunitário e a aquisição de mudas de espécies nativas da agricultura familiar e povos e comunidades tradicionais.</t>
  </si>
  <si>
    <t>Proposição de normativas e/ou programas; viveiristas artesanais certificados; auxílio técnico; projetos técnicos apoiados em sua execução.</t>
  </si>
  <si>
    <t>Aumento na disponibilidade regional de mudas e propágulos de espécies da flora nativa e de interesse agroflorestal.</t>
  </si>
  <si>
    <t>Joana Braun Bassi
(DBIO/SEMA - RS)</t>
  </si>
  <si>
    <t>Alexandre Krob (Instituto Curicaca), Gabriel Poester (ONG ANAMA e AEPIM), Márcia Londero (EMATER - RS), Ricardo Silva Pereira Mello (UERGS),Leonardo Marques Urruth (DLF/DBIO/SEMA - RS), Paulo Brack (UFRGS), Yvan Gadea de Moraes (UFRGS-UVAIA/Agronomia) e Gabriela Peixoto Coelho de Souza (UFRGS).</t>
  </si>
  <si>
    <t>Território do RS e SC</t>
  </si>
  <si>
    <t xml:space="preserve">Custo de diárias e combustível. </t>
  </si>
  <si>
    <t>3.25</t>
  </si>
  <si>
    <t>Agrupada com ação 3.25 na Monitoria Anual 2</t>
  </si>
  <si>
    <t>3.26</t>
  </si>
  <si>
    <t>Fomentar ações de reposição florestal e agroflorestal em áreas indígenas que necessitem de restauração ambiental.</t>
  </si>
  <si>
    <t>Projetos de implantação de SAFs.  Três SAFs Implantadas em áreas indígenas que necessitem de recomposição ambiental.</t>
  </si>
  <si>
    <t>Recuperação ambiental em no mínimo três aldeias indígenas e o início da transformação das aldeias em ambientes onde as comunidades possam desenvolver o seu modo de ser e bem viver.</t>
  </si>
  <si>
    <t>Joana Braun Bassi (DBIO/SEMA - RS), Alexandre Krob (Instituto Curicaca) e Walter Steenbock (CEPSUL/ICMBio).</t>
  </si>
  <si>
    <t>Municípios de Camaquã (Karandy), Cachoeira do Sul (yguabijú), Charqueadas (Guajayvy) - RS</t>
  </si>
  <si>
    <t>Aldeias em estruturação no Rio Grande do Sul.</t>
  </si>
  <si>
    <t>3.27</t>
  </si>
  <si>
    <r>
      <rPr>
        <sz val="12"/>
        <color rgb="FF000000"/>
        <rFont val="Calibri"/>
      </rPr>
      <t>Promover a conservação</t>
    </r>
    <r>
      <rPr>
        <i/>
        <sz val="12"/>
        <color rgb="FF000000"/>
        <rFont val="Calibri"/>
      </rPr>
      <t xml:space="preserve"> in situ</t>
    </r>
    <r>
      <rPr>
        <sz val="12"/>
        <color rgb="FF000000"/>
        <rFont val="Calibri"/>
      </rPr>
      <t xml:space="preserve"> e o uso sustentável de butiazais, fornecendo subsídios para a implantação de políticas públicas e de planos de desenvolvimento local e regional, a partir da Rota dos Butiazais.</t>
    </r>
  </si>
  <si>
    <t>Publicação diagnóstico do território rural litoral; atas de reuniões do CERBMA; oficinas (culinária e artesanato e normatização e certificação); Produção de mudas; publicações (livros de culinária com butiá e artesanato, dissertações e teses e artigos em periódicos indexados); reportagens e vídeos em mídias diversas; exposições; mapas; registros de dias de campo; seminários e palestras; práticas de manejo para recuperação de butiazais.</t>
  </si>
  <si>
    <t>Formação de recursos humanos; sensibilização da sociedade; redução de ameaças aos butiazais; avanços no conhecimento científico; capacitação de agentes multiplicadores.</t>
  </si>
  <si>
    <t xml:space="preserve">Rosa Lia Barbieri
(Embrapa Clima Temperado) </t>
  </si>
  <si>
    <t>Ênio Egon Sosinski Júnior (Embrapa Clima Temperado), Marene Marchi (Embrapa Clima Temperado), Gabriela Peixoto Coelho de Souza (PGDR/UFRGS), Daniela Kuhn (UFRGS), Igor Kuhn (UFRGS), Ricardo Silva Pereira Mello (UERGS),Leonardo Marques Urruth (DLF/DBIO/SEMA - RS), Rafaela Printes (UERGS - Tapes), Fran Ávila (EMATER - Tapes), Nadir Feijó (EMATER - Barra do Ribeiro), Walter Steenbock (CEPSUL/ICMBio), Ronaldo Cataldo Costa (CEPSUL/ICMBio) (CEPSUL/ICMBio), Antonio Augusto Mendes dos Santos (Movimento Slow Food) e Jussara Dutra (Movimento Slow Food), Juliano Morales (UNISINOS), Mercedes Rivas (UDELAR - Uruguai), Aristóbulo Maranta (Parque El Palmar - Argentina), Iolanda Mroginski (Guerreiros do Ytay) e Jaime Mugica (UFPel).</t>
  </si>
  <si>
    <t>Municípios do Litoral Médio e Litoral Norte do Rio Grande do Sul, Municípios de Santa Vitória do Palmar, Rio Grande, Pelotas, Tapes, Porto Alegre e Torres - RS e Municipios de Imbituba, Laguna e Garopaba - SC</t>
  </si>
  <si>
    <t>3.28</t>
  </si>
  <si>
    <t>3.29</t>
  </si>
  <si>
    <t>3.30</t>
  </si>
  <si>
    <t xml:space="preserve">Mapear, sistematizar e promover as potencialidades turísticas a partir dos atrativos socioambientais do PAN Lagoas do Sul. </t>
  </si>
  <si>
    <t>Oficinas de diagnóstico das potencialidades turísticas; mapas; publicações (folders e livros); reportagens em mídias diversas; exposições; seminários e palestras.</t>
  </si>
  <si>
    <t>Formação de recursos humanos; sensibilização da sociedade; edução de ameaças à fauna e à flora; capacitação de agentes multiplicadores; articulações institucionais.</t>
  </si>
  <si>
    <t>Tatiana Silva da Silva (UFRGS),  Luis Paulo Vieira Ramos (EMATER - RS e Fórum Delta do Jacuí), Fabiana Jacomel (ADTC), Juliana (IFSC), Wagner Cardoso (APABF/ICMBio), Cleber Palma Silva (FURG e APA Lagoa Verde), Luciana Olivares Zanini (Anselmi Advocacia e UFPel), Marene Marchi e Cindy Tavares Barreto (FURG).</t>
  </si>
  <si>
    <t>Custeio para serviços de terceiros pessoa jurídica, bolsistas, diárias e combustível.</t>
  </si>
  <si>
    <t>3.31</t>
  </si>
  <si>
    <t xml:space="preserve">Promover o Projeto Desenvolvimento Territorial Sustentável – Identidade Cultural (DTS-IC) de agricultores, pescadores e artesãos por meio do turismo cultural de base comunitária. </t>
  </si>
  <si>
    <t>Seminários e oficinas estruturantes com técnicos e atores locais; Visitas técnicas às propriedades com vistas a implementação de tecnologias sociais de baixo custo, sustentáveis; Impressão do Mapa de identidade dos municípios; das Cartas de identidade; e divulgação dos Roteiros turísticos de bases comunitárias; Registros de eventos realizados.</t>
  </si>
  <si>
    <t>Estruturação das propriedades com tecnologias sustentáveis; Ampliação dos trabalhos de conscientização e divulgação das ações; Ampliação na participação de agricultores, pescadores e artesãos envolvidos, assim como de visitantes; Participação efetiva dos órgãos públicos (prefeituras) e maior divulgação/participação das mídias diversas.</t>
  </si>
  <si>
    <t>Glaico José Sell (CRBMA - SC e Rede Ecovida - SC), Glaycon de Souza Silveira (ADTC/EPAGRI) e Flavia Lapa (ADTC/Secretaria de Agricultura).</t>
  </si>
  <si>
    <t>Municípios de Garopaba, Imbituba e Paulo Lopes - SC</t>
  </si>
  <si>
    <t>Litoral Centro-Sul de Santa Catarina</t>
  </si>
  <si>
    <t xml:space="preserve">Esse projeto conta desde 2008 com a parceria do RIMISP - ONG do Chile que, junto com mais de 232 instituições internacionais, atuam no âmbito do desenvolvimento rural. </t>
  </si>
  <si>
    <t>3.32</t>
  </si>
  <si>
    <t>Apoiar a produção de alimentos e a segurança alimentar e nutricional nas aldeias indígenas na região de abrangência do PAN</t>
  </si>
  <si>
    <t>Registros de produção, de troca de sementes, entrega de mudas, mutirões de plantio e registro de instalação de energia fotovoltaica.</t>
  </si>
  <si>
    <t>Melhoria na qualidade e identidade na produção de alimentos; Melhoria na segurança alimentar e nutricional das aldeias; Manutenção do modo de ser e viver indígena para fortalecer as interações positivas com a conservação da biodiversidade.</t>
  </si>
  <si>
    <t>Márcia Londero
(EMATER)</t>
  </si>
  <si>
    <t>Luis Paulo Vieira Ramos (EMATER - RS e Fórum Delta do Jacuí), Alexandre Krob (Instituto Curicaca). Joana Bassi (SEMA/RS), Gabriel Poester (ANAMA). Gabriela Coelho (UFRGS), Jamir Silva (Embrapa Clima Temperado), Walter Steenbock e  Alberi Noronha (Embrapa Clima Temperado)</t>
  </si>
  <si>
    <t>Aldeias indígenas</t>
  </si>
  <si>
    <t>Região de abrangência do PAN</t>
  </si>
  <si>
    <t>4.1</t>
  </si>
  <si>
    <t>Apoiar a publicação e implementação da lei de exclusão de agrotóxicos na zona rural do município de Porto Alegre</t>
  </si>
  <si>
    <t>Atas das reuniões do Conselho de Agricultura e das plenárias da RAMA, e de outras instituições</t>
  </si>
  <si>
    <t>Publicação e consolidação de políticas públicas; Garantir durante a revisão do Plano Diretor de Porto Alegre (2018 à 2020) a implementação de políticas públicas que garantam a efetivação da Zona Rural Livre de Agrotóxicos.</t>
  </si>
  <si>
    <t>Marla Kuhn (Fórum de Combate Agrotóxicos), Sabrina Vaz (SDR), Tania Pires (CIUPOA) e Rosane de Marco (RAMA).</t>
  </si>
  <si>
    <t>Zona Rural de Porto Alegre</t>
  </si>
  <si>
    <t>Região Metropolitana de Porto Alegre</t>
  </si>
  <si>
    <t>A Lei da Zona Rural de Porto Alegre foi promulgada em 13/12/2017.</t>
  </si>
  <si>
    <t>4.2</t>
  </si>
  <si>
    <t>Articulação para a definição de zonas de exclusão de pulverização aérea de agrotóxicos.</t>
  </si>
  <si>
    <t>Normativas da SEMA - RS (pareceres e/ou instrução normativa) elaboradas.</t>
  </si>
  <si>
    <t>Zonas de exclusão definidas.</t>
  </si>
  <si>
    <t>Cecília Nin
(SEMA-RS/DBIO/DUC)</t>
  </si>
  <si>
    <t xml:space="preserve"> Ana Marchezan (MPE), Nilo Camargo (MPF), Dilton de Castro (Comitê da Bacia do Rio Tramandaí) e Márcia Londero (EMATER - RS).</t>
  </si>
  <si>
    <t>Valor estimado para diária e combustível.</t>
  </si>
  <si>
    <t>4.3</t>
  </si>
  <si>
    <t>Propor marco legal para as sementes próprias (mantidas pelos ancestrais, crioulas e/ou tradicionais) na região metropolitana de Porto Alegre, para viabilizar o uso e autonomia dos agricultores familiares e povos e comunidades tradicionais.</t>
  </si>
  <si>
    <t>Documento reinvindicatório de um Marco Legal Específico para as Sementes Próprias.</t>
  </si>
  <si>
    <t>Respeito ao direitos de acesso aos bens genéticos mantidos pelos agricultores, povos e comunidades tradicionais.</t>
  </si>
  <si>
    <t>Luciana Olivares Zanini (Anselmi Advocacia e UFPel), Márcia Londero (EMATER - RS), Sabrina Vaz (SDR) e Juliana Mazurana (FLD).</t>
  </si>
  <si>
    <t>Em 16 de outubro de 2017 foi construída uma Carta em uma Roda de Conversa organizada pela RAMA, reenvindicando um Marco Legal Específico para as Sementes Próprias.</t>
  </si>
  <si>
    <t>4.4</t>
  </si>
  <si>
    <t>Propor mecanismos de incentivos para a disponibilização de áreas rurais privadas à pesquisa em prol da conservação.</t>
  </si>
  <si>
    <t xml:space="preserve">Subsídios, documentos técnicos e artigos para os mecanismos propostos na ação </t>
  </si>
  <si>
    <t>Encaminhamento para a Presidência da Assembleia Legislativa do RS, Secretária da SEMA - RS, Secretário da Fazenda - RS e seus equivalentes do Estado de Santa Catarina.</t>
  </si>
  <si>
    <t>Ênio Egon Sosinski Júnior
(Embrapa Clima Temperado)</t>
  </si>
  <si>
    <t>Clênio Pillon (Embrapa Clima Temperado), Rosa Lia Barbieri (Embrapa Clima Temperado), Gabriela Peixoto Coelho de Souza (PGDR/UFRGS), Leonardo Marques Urruth (DLF/DBIO/SEMA - RS), Walter Steenbock (CEPSUL/ICMBio) e Marene Marchi (Embrapa Clima Temperado).</t>
  </si>
  <si>
    <t>Municípios de Tapes, Arambaré, Barra do Ribeiro, Santa Vitória do Palmar, Mostardas, Viamão, Osório, Torres e Palmares do Sul no RS,e municípios de Laguna, Imbituba e Garopaba em SC</t>
  </si>
  <si>
    <t xml:space="preserve">Ecossistemas de Butiazais do litoral do RS e SC </t>
  </si>
  <si>
    <t>O produto visa o estímulo aos proprietários rurais para disponibilizarem áreas para a pesquisa e visando a conservação dos ecossistemas de butiazais.</t>
  </si>
  <si>
    <t>4.5</t>
  </si>
  <si>
    <t>Incentivar a disponibilização de áreas privadas para o extrativismo sustentável por agricultores familiares e povos e comunidades tradicionais.</t>
  </si>
  <si>
    <t>Documentos e material de divulgação científica incentivando o uso sustentável dos butiazais eo emprego de boas práticas agropecuárias para a conservação e uso dos butiazais.</t>
  </si>
  <si>
    <t>Municípios de Tapes, Arambaré, Barra do Ribeiro, Santa Vitória do Palmar, Mostardas, Viamão, Osório, Torres e Palmares do Sul no RS, e municípios de Laguna, Imbituba e Garopaba em SC</t>
  </si>
  <si>
    <t>Articular com a Divisão de Flora / SEMA / RS</t>
  </si>
  <si>
    <t>4.6</t>
  </si>
  <si>
    <t>Estimular o desenvolvimento de indicadores para o extrativismo sustentável, sistemas agroflorestais e restauração de áreas degradadas.</t>
  </si>
  <si>
    <t>Eventos de capacitação e de construção/utilização de indicadores (incluindo áreas marinhas); publicações</t>
  </si>
  <si>
    <t>Sistematização das pesquisas realizadas neste tema e articulação entre os grupos de pesquisa, estimulando seu desenvolvimento; Adequação de políticas públicas de extrativismo sustentável.</t>
  </si>
  <si>
    <t>Letícia Casarotto Troian (ONG ANAMA), Alexandre Krob (Instituto Curicaca), Gabriela Peixoto Coelho de Souza (PGDR/UFRGS) e Paulo Pagliosa (UFSC).</t>
  </si>
  <si>
    <t>Em sinergia com o Projeto PANexus</t>
  </si>
  <si>
    <t>4.7</t>
  </si>
  <si>
    <t>Qualificar a análise florística como fator de avaliação no licenciamento ambiental em ambientes não florestais.</t>
  </si>
  <si>
    <t>Termo de Referência específico estabelecido para uso pela FEPAM, municípios do RS e IMA - SC.</t>
  </si>
  <si>
    <t>Maior qualidade na instrução técnica dos processos de licenciamento ambiental de conversão de uso de ambientes não-florestais.</t>
  </si>
  <si>
    <t>Regiões com vegetação campestre nos Estados do RS e SC</t>
  </si>
  <si>
    <t>Custo de diárias e combustível</t>
  </si>
  <si>
    <t>4.8</t>
  </si>
  <si>
    <t>Promover o estabelecimento de diretrizes técnicas para Reposição Florestal Obrigatória no Rio Grande do Sul, com direcionamento para processos abrangentes de Restauração Ecológica em ambientes florestais e não-florestais.</t>
  </si>
  <si>
    <t>Normativas da SEMA - RS (Pareceres e/ou Instrução Normativa).</t>
  </si>
  <si>
    <t>Aplicação de recursos de reposição florestal obrigatória, atendendo ações de restauração ecológica, pesquisa aplicada e extensão, ecologicamente orientadas.</t>
  </si>
  <si>
    <t>Ricardo Mello (UFRGS), Gabriela Peixoto Coelho de Souza (PGDR/UFRGS), Letícia Casarotto Troian (ONG ANAMA), Sabrina Milano Vaz (SDR), Joana Braun Bassi (DBIO/SEMA - RS), Silvano Martens (DBIO/SEMA - RS), Dilton de Castro (Comitê da Bacia do Rio Tramandaí) e Alexandre Krob (Instituto Curicaca).</t>
  </si>
  <si>
    <t>Ecossistemas florestais do litoral norte, áreas úmidas e butiazais da região costeira</t>
  </si>
  <si>
    <t>4.9</t>
  </si>
  <si>
    <t>Mapear áreas de banhado, marismas e áreas úmidas, avaliar seu status de conservação para propor um mapa de sensibilidades ambientais, utilizando a Convenção RAMSAR como subsidio técnico.</t>
  </si>
  <si>
    <t>Mapeamentos.</t>
  </si>
  <si>
    <t>Subsídios à gestão e proposição de normas.</t>
  </si>
  <si>
    <r>
      <rPr>
        <sz val="14"/>
        <color rgb="FF000000"/>
        <rFont val="Calibri"/>
      </rPr>
      <t>Jorge </t>
    </r>
    <r>
      <rPr>
        <sz val="14"/>
        <color rgb="FF111111"/>
        <rFont val="Calibri"/>
      </rPr>
      <t xml:space="preserve">Luiz Rodrigues Filho
</t>
    </r>
    <r>
      <rPr>
        <sz val="14"/>
        <color rgb="FF000000"/>
        <rFont val="Calibri"/>
      </rPr>
      <t xml:space="preserve"> UDESC (Laguna)</t>
    </r>
  </si>
  <si>
    <t>Fabiana Jacomel (ONG AMA e NMD/UFSC).</t>
  </si>
  <si>
    <t>Entorno das lagoas de Ibiraquera e Encantada, Municípios de Imbituba e Garopaba, Laguna e Jaguaruna - SC</t>
  </si>
  <si>
    <t>4.10</t>
  </si>
  <si>
    <t>4.11</t>
  </si>
  <si>
    <t>Apoiar a implementação do Programa Estadual do Rio Grande do Sul de Controle de Espécies Exóticas Invasoras, na área de abrangência do PAN no Estado.</t>
  </si>
  <si>
    <t>Relatório de ações realizadas do Programa Estadual de Controle de Espécies Exóticas Invasoras do RS na área de abrangência do PAN no Estado.</t>
  </si>
  <si>
    <t>Aproximação/articulação entre municípios e Estado sobre o tema de controle das espécies exóticas invasoras</t>
  </si>
  <si>
    <t>Raquel Pretto
(FEPAM - RS)</t>
  </si>
  <si>
    <t>Dennis Nogarolli Patrocínio (DBIO/SEMA - RS), Silvia Pagel (FEPAM - RS),  Rômulo Valim (Balcão Tramandaí; romulo-valim@sema.rs.gov.br) e Clara Liberato (Balcão Tramandaí; clara-liberato@sema.rs.gov.br)</t>
  </si>
  <si>
    <t>Todo o estado do Rio Grande</t>
  </si>
  <si>
    <t xml:space="preserve">Recebe o agrupamento das ações 4.12 e 4.16, entrando aquelas como um produtos desta. </t>
  </si>
  <si>
    <t>4.12</t>
  </si>
  <si>
    <t>Agrupada com ação 4.11 na Monitoria Anual 1</t>
  </si>
  <si>
    <t>4.13</t>
  </si>
  <si>
    <r>
      <rPr>
        <sz val="12"/>
        <color rgb="FF000000"/>
        <rFont val="Calibri"/>
      </rPr>
      <t xml:space="preserve">Incentivar a implementação das ações do Plano de Ação da Lagoa do Paurá/São José do Norte, com foco no controle  da invasão biológica de </t>
    </r>
    <r>
      <rPr>
        <i/>
        <sz val="12"/>
        <color rgb="FF000000"/>
        <rFont val="Calibri"/>
      </rPr>
      <t xml:space="preserve">Pinus </t>
    </r>
    <r>
      <rPr>
        <sz val="12"/>
        <color rgb="FF000000"/>
        <rFont val="Calibri"/>
      </rPr>
      <t>spp pelas empresas responsáveis.</t>
    </r>
  </si>
  <si>
    <r>
      <rPr>
        <sz val="12"/>
        <color rgb="FF000000"/>
        <rFont val="Calibri"/>
      </rPr>
      <t xml:space="preserve">Relatório apresentado da execução das ações de controle da invasão biológica de </t>
    </r>
    <r>
      <rPr>
        <i/>
        <sz val="12"/>
        <color rgb="FF000000"/>
        <rFont val="Calibri"/>
      </rPr>
      <t>pinus.</t>
    </r>
  </si>
  <si>
    <r>
      <t xml:space="preserve">Redução da invasão biológica de </t>
    </r>
    <r>
      <rPr>
        <i/>
        <sz val="12"/>
        <color theme="1"/>
        <rFont val="Calibri"/>
        <family val="2"/>
        <scheme val="minor"/>
      </rPr>
      <t>pinus</t>
    </r>
    <r>
      <rPr>
        <sz val="12"/>
        <color theme="1"/>
        <rFont val="Calibri"/>
        <family val="2"/>
        <scheme val="minor"/>
      </rPr>
      <t xml:space="preserve"> no entorno da lagoa do Paurá.</t>
    </r>
  </si>
  <si>
    <t>Frederico S. Salamoni Seganfredo
(FEPAM/DASP/DILAP - RS)</t>
  </si>
  <si>
    <t>Daniel Vilasboas Slomp (DUC/SEMA - RS), Raquel Preto (FEPAM - RS), Joana Braun Bassi (DBIO/SEMA - RS) e Dennis Nogarolli Patrocínio (DBIO/SEMA - RS).</t>
  </si>
  <si>
    <t>Litoral médio e sul do Rio Grande do Sul</t>
  </si>
  <si>
    <t>Este plano foi um dos produtos gerados no Projeto RS Biodiversidade/SEMA (anos 2011 a 2016).
Houve a discussão/proposta de agrupamento mas, considerou-se que esta ação não deve ser agrupada com 4.11, 4.12 e 4.16 pois, por mais que se trate também de caso de controle de invasão biológica, não está diretamente ligada ao Programa da SEMA e é desenvolvida por governança da FEPAM.</t>
  </si>
  <si>
    <t>4.14</t>
  </si>
  <si>
    <r>
      <rPr>
        <sz val="12"/>
        <color rgb="FF000000"/>
        <rFont val="Calibri"/>
      </rPr>
      <t xml:space="preserve">Apoiar estudos e ações visando a erradicação de </t>
    </r>
    <r>
      <rPr>
        <i/>
        <sz val="12"/>
        <color rgb="FF000000"/>
        <rFont val="Calibri"/>
      </rPr>
      <t>Pinus</t>
    </r>
    <r>
      <rPr>
        <sz val="12"/>
        <color rgb="FF000000"/>
        <rFont val="Calibri"/>
      </rPr>
      <t>spp. em áreas invadidas no Parque Nacional da Lagoa do Peixe  e a recuperação das áreas degradadas.</t>
    </r>
  </si>
  <si>
    <t>Relatório técnico de pesquisa.</t>
  </si>
  <si>
    <t>Ampliação dos subsídios para ações de controle.</t>
  </si>
  <si>
    <t>Lisandro Signori
 (PARNA Lagoa do Peixe/ICMBio)</t>
  </si>
  <si>
    <t>Alexandre Krob (Instituto Curiaca).</t>
  </si>
  <si>
    <t>Lagoa do Peixe - RS</t>
  </si>
  <si>
    <r>
      <t xml:space="preserve">Áreas invadidas por </t>
    </r>
    <r>
      <rPr>
        <i/>
        <sz val="12"/>
        <color theme="1"/>
        <rFont val="Calibri"/>
        <family val="2"/>
        <scheme val="minor"/>
      </rPr>
      <t>Pinus</t>
    </r>
    <r>
      <rPr>
        <sz val="12"/>
        <color theme="1"/>
        <rFont val="Calibri"/>
        <family val="2"/>
        <scheme val="minor"/>
      </rPr>
      <t>sp no Rio Grande do Sul e Santa Catarina</t>
    </r>
  </si>
  <si>
    <t>4.15</t>
  </si>
  <si>
    <r>
      <rPr>
        <sz val="12"/>
        <color rgb="FF000000"/>
        <rFont val="Calibri"/>
      </rPr>
      <t xml:space="preserve">Implementar projeto de controle da invasão biológica de </t>
    </r>
    <r>
      <rPr>
        <i/>
        <sz val="12"/>
        <color rgb="FF000000"/>
        <rFont val="Calibri"/>
      </rPr>
      <t>Pinus</t>
    </r>
    <r>
      <rPr>
        <sz val="12"/>
        <color rgb="FF000000"/>
        <rFont val="Calibri"/>
      </rPr>
      <t xml:space="preserve"> spp. na faixa de domínio da BR 101 (trecho Capivari do Sul à São José do Norte).</t>
    </r>
  </si>
  <si>
    <t>Relatório da execução produzido.</t>
  </si>
  <si>
    <r>
      <t xml:space="preserve">Redução da área invadida de </t>
    </r>
    <r>
      <rPr>
        <i/>
        <sz val="12"/>
        <color theme="1"/>
        <rFont val="Calibri"/>
        <family val="2"/>
        <scheme val="minor"/>
      </rPr>
      <t>pinus</t>
    </r>
    <r>
      <rPr>
        <sz val="12"/>
        <color theme="1"/>
        <rFont val="Calibri"/>
        <family val="2"/>
        <scheme val="minor"/>
      </rPr>
      <t xml:space="preserve"> na faixa de domínio da BR-101.</t>
    </r>
  </si>
  <si>
    <t>Raquel Preto (FEPAM - RS), Dennis Nogarolli Patrocínio (DBIO/SEMA - RS), Silvia Pagel (FEPAM - RS), Daiane Caporal (DILAP/FEPAM) e Silvano Martens (DLF/DBIO/SEMA - RS).</t>
  </si>
  <si>
    <t>BR 101 trecho Capivari do Sul à São José do Norte - RS</t>
  </si>
  <si>
    <t>Litoral médio do Rio Grande do Sul</t>
  </si>
  <si>
    <t>Projeto a ser implementado com recurso oriundo da Reposição Florestal Obrigatória (RFO), conforme Instrução Normativa SEMA n°002/2013.
Houve a discussão/proposta de agrupamento mas, considerou-se que a ação é de governança da FEPAM, área transcende ao território do PAN. Por isso seu não agrupamento com 4.11, 4.12 e 4.16.</t>
  </si>
  <si>
    <t>4.16</t>
  </si>
  <si>
    <t>4.17</t>
  </si>
  <si>
    <t>Promover condições de navegação adequadas para a pesca artesanal tradicional, resguardando as condições de manutenção da vida humana.</t>
  </si>
  <si>
    <t>Registros de oficinas e reuniões.</t>
  </si>
  <si>
    <t>Resgate da área de pesca tradicional e artesanal; Garantia da atividade de pesca tradicional; Manutenção do modo de ser e viver dos pescadores artesanais tradicionais para fortalecer as interações positivas com a conservação da biodiversidade.</t>
  </si>
  <si>
    <t>Membros das Colônias de Pesca e Capitania dos Portos.</t>
  </si>
  <si>
    <t>Barra do Rio Grande e São José do Norte - RS</t>
  </si>
  <si>
    <t>Resultado obtido: a passagem contínua das embarcações foi permitida na área de proteção ambiental. *OBS: Não há membros fixos das Colônias de Pesca e Capitania dos Portos</t>
  </si>
  <si>
    <t>4.18</t>
  </si>
  <si>
    <t>Agrupada com ação 4.19 na Monitoria Anual 1</t>
  </si>
  <si>
    <t>4.19</t>
  </si>
  <si>
    <t>Subsidiar a revisão do ordenamento pesqueiro no âmbito da região de abrangência do PAN.</t>
  </si>
  <si>
    <t>Documentos técnicos, oficinas, estudos, artigos,  registros, atas, relatórios de reuniões, oficinas, seminários, atas, registros fotográficos, planos (gestão, recuperação, propostas)</t>
  </si>
  <si>
    <t>Aprimorar a gestão do uso dos recursos pesqueiros, incluindo medidas de conservação dos ambientes e espécies da região de abrangência do PAN, a partir de políticas públicas mais adequadas à manutenção da pesca sustentável e, consequentemente, à manutenção da  vida tradicional dos pescadores artesanais da região.</t>
  </si>
  <si>
    <t>Cláudio José Cardozo da Costa (Fórum Lagoa dos Patos - RS), Luis Paulo Vieira Ramos (EMATER - RS e Fórum Delta do Jacuí), Luiz Gustavo Cardoso (FURG), Rodrigo Rodrigues de Freitas (UNISUL) e Patricia Sunye (UDESC).</t>
  </si>
  <si>
    <t>Lagoa dos Patos - RS; Delta do Jacuí - RS; APA da Baleia Franca - SC; Tramandaí - RS</t>
  </si>
  <si>
    <t>Ações agrupadas a esta: 4.18, 4.20, 4.21, 4.22 e 4.24.
Com o agrupamento das ações, buscar trazer como colaboradores Ignácio Moreno (via Dilton), Paulo Ott (GMARS), Micheli Thomas (Fórum de Pesca do Complexo Lagunar/SC); buscar também colaboradores nas UCs (PNLP, REVIS Ilha dos Lobos, APA da Baleia Franca).</t>
  </si>
  <si>
    <t>4.20</t>
  </si>
  <si>
    <t>4.21</t>
  </si>
  <si>
    <t>4.22</t>
  </si>
  <si>
    <t>4.23</t>
  </si>
  <si>
    <t>Apoiar o desenvolvimento e manutenção do plano de auxílio mútuo marítmo Patos-Guaíba - RS.</t>
  </si>
  <si>
    <t>Plano de Resposta a Acidentes Ambientais Tecnológicos na Hidrovia Patos - Guaíba.</t>
  </si>
  <si>
    <t>Proteção dos ecossistemas, bens culturais, pesqueiros, embarcações e populações humanas.</t>
  </si>
  <si>
    <t>Claudio Oliveira-Porto (Porto de Pelotas - RS), Renato Carvalho (Sagres), Jayme Setta (Setta Consultoria).</t>
  </si>
  <si>
    <t>Setores da Hidrovia Patos - Guaíba - Jacuí</t>
  </si>
  <si>
    <t>Hidrovia Patos - Guaíba - Jacuí e Hidrovia Mirim - RS</t>
  </si>
  <si>
    <t>O Plano recebeu exercícios conjuntos há 4 anos. São necessários trabalhos de capacitação técnica, fomento à cooperação entre atores que utilizam a hidrovia e realização de exercícios</t>
  </si>
  <si>
    <t>4.24</t>
  </si>
  <si>
    <t>4.25</t>
  </si>
  <si>
    <t>4.26</t>
  </si>
  <si>
    <t>Estudar e utilizar indicadores biológicos e ambientais da qualidade e dinâmica dos sistemas lagunares a fim de promover a caracterização tipológica, subsidiar diretrizes de uso (ordenamento, zoneamento e licenciamento ambiental) e atividades do Observatório.</t>
  </si>
  <si>
    <t>Estudos sobre tipologia trófica, metabolismo, bioindicadores e biomarcadores e sua relação com situações de diferentes estados de conservação e qualidade ambiental das lagoas costeiras.</t>
  </si>
  <si>
    <t>Obtenção de informações que subsidiem futuras ações de conservação das lagoas costeiras na área de abrangência do PAN.</t>
  </si>
  <si>
    <t>Paulo Roberto Pagliosa Alves (UFSC), Dilton de Castro (Comitê de Bacia do Tramandai), Cindy Tavares Barreto (FURG), Alessandra Larissa D'Oliveira Fonseca (UFSC), Adalto Bianchini (FURG), Alexandre Krob (Instituto Curicaca), Sérgio Netto (UNISUL) e Edélti Faria Albertoni (FURG).</t>
  </si>
  <si>
    <t xml:space="preserve">Ação destinada a apoiar atividades de pesquisas ecossistêmicas nos ambientes aquáticos.
 </t>
  </si>
  <si>
    <t>4.27</t>
  </si>
  <si>
    <t>Apoiar o diagnóstico sobre fontes de resíduos sólidos nos corpos d’água da região do baixo estuário da Lagoa dos Patos.</t>
  </si>
  <si>
    <t>Relatório técnico.</t>
  </si>
  <si>
    <t>Geração de plano de controle da poluição das águas por resíduos sólidos.</t>
  </si>
  <si>
    <t>Roberta Pohren (Fundação Liberato Salzano), Monica Wallner (IO FURG) e Cindy Tavares Barreto (CEPSUL / ICMBio).</t>
  </si>
  <si>
    <t>Baixo estuário da Lagoa dos Patos</t>
  </si>
  <si>
    <t>Ação articulada à problemática do lixo marinho</t>
  </si>
  <si>
    <t>4.28</t>
  </si>
  <si>
    <t>Promover o mapeamento dos pontos de impactos ambientais das lagoas costeiras na área de abrangência do PAN Lagoas do Sul.</t>
  </si>
  <si>
    <t>Mapa com identificação dos pontos de impacto ambientais negativos nas lagoas da região de abrangência do PAN.</t>
  </si>
  <si>
    <t>Contruibuição de informações técnicas à gestão ambiental.</t>
  </si>
  <si>
    <t>Cleber Palma Silva (FURG e APA Lagoa Verde).</t>
  </si>
  <si>
    <t>Lagoas do Litoral Norte do Rio Grande do Sul</t>
  </si>
  <si>
    <t>Atividade cumprida integralmente conforme cronograma pelo Projeto Taramandahy Fase 3, na bacia do rio Tramandaí. Necessidade de expandir para outras lagoas costeiras.</t>
  </si>
  <si>
    <t>4.29</t>
  </si>
  <si>
    <t>4.30</t>
  </si>
  <si>
    <t>4.31</t>
  </si>
  <si>
    <t>Promover ações visando a incorporação de estudos técnicos e do conhecimento tradicional e local relativos a pesca artesanal no licenciamento e na fiscalização das atividades de mineração na região da Ilha do Barba Negra e Lago Guaíba.</t>
  </si>
  <si>
    <t>Atas das reuniões e das oficinas com pescadores e entidades parceiras e governamentais; Proposta de adequação elaborada, proposta de exclusão de área para a mineração ou mitigação de impactos</t>
  </si>
  <si>
    <t>Definição de uma área de exclusão para mineração na foz do Lago Guaíba e norte da Laguna dos Patos.</t>
  </si>
  <si>
    <t>Membros da Colônia Z5, Colônia Z4 e APPESUL e alunos do PGDR/UFRGS.</t>
  </si>
  <si>
    <t>Municípios de Porto Alegre, Viamão, Barra do Ribeiro e Tapes - RS</t>
  </si>
  <si>
    <t>Laguna dos Patos e Lago Guaíba - RS</t>
  </si>
  <si>
    <t>*OBS: Não há membros fixos da Colônia Z5, Colônia Z4 e APPESUL e alunos do PGDR/UFRGS.</t>
  </si>
  <si>
    <t>4.32</t>
  </si>
  <si>
    <t>Apoiar o desenvolvimento de mecanismos e de políticas públicas para o pagamento de serviços ambientais</t>
  </si>
  <si>
    <t>Seminários e eventos sobre o tema; documentos técnicos, artigos e análises que subsidiem mecanismos e políticas públicas de pagamento por serviços ambientais</t>
  </si>
  <si>
    <t>Políticas públicas mais efetivas em relação aos passivos socioambientais sobre os usos das águas.</t>
  </si>
  <si>
    <t>Fabiana Jacomel 
(ONG AMA e NMD/UFSC)</t>
  </si>
  <si>
    <t>Morgana Eltz (IMA - SC), Jaqueline Maria Prudêncio (NMD/UFSC), Luiz Henrique Fragoas Pimenta (Instituto Tabuleiro, Cooperativa Caipora, PEST e RMS da Guarda do Embaú).</t>
  </si>
  <si>
    <t>Municípios de Paulo Lopes, Garopaba e Imbituba - SC</t>
  </si>
  <si>
    <t>Definir localidades e área de relevância com algum possível colaborador da FURG e/ou da ANA. Verificar a lista de contatos em mãos.</t>
  </si>
  <si>
    <t>4.33</t>
  </si>
  <si>
    <t>Apoiar o reconhecimento dos territórios quilombolas pelas prefeituras municipais para o repasse de recursos federais e acesso a políticas públicas com a devida prestação de contas.</t>
  </si>
  <si>
    <t>Registros de reuniões com as prefeituras de acordo com as leis da Fundação Cultural Palmares.</t>
  </si>
  <si>
    <t>Reconhecimento formal das comunidades de povos tradicionais quilombolas. Manutenção do modo de ser e viver quilombola para fortalecer as interações positivas com a conservação da biodiversidade.</t>
  </si>
  <si>
    <t>Vinicius Ramos
(Federação Quilombola e Quilombo Chacara da Cruz - RS)</t>
  </si>
  <si>
    <t>Marcia Londero (EMATER - RS), Rafaela Printes (UERGS - Tapes), Sebastião Henrique Santos Lima (INCRA).</t>
  </si>
  <si>
    <t>Quilombo Chácara da Cruz - RS</t>
  </si>
  <si>
    <t>Pensar em como usar a institucionalidade do PAN Lagoas para estimular e fortalecer o apoio das prefeituras.
Oportunidade (ex. dos doces de Pelotas): as potencialidades das comunidades como patrimônio ecológico cultural, “tombamento imaterial” das suas essências, tornar visível para o planeta, a heterogenidade das riquezas destes contextos (ex. reconhecimento no Vale do Ribeira), as diferentes modalidades de apropriação da natureza. Exemplo dos "sistemas agrícolas engenhosos" (trabalhados na escala da paisagem) reconhecidos pela FAO. O PAN entraria muito na chancela das paisagens culturais do IPHAM, pode ser uma oportunidade, política ainda ativa.</t>
  </si>
  <si>
    <t>4.34</t>
  </si>
  <si>
    <t>Buscar a melhoria do processo de autorização para o licenciamento ambiental visando a conservação da sociobiodiversidade e a integração do conhecimento tradicional e científico no entorno das Unidades de Conservação na área de abrangência do PAN.</t>
  </si>
  <si>
    <t>Diretrizes de licenciamento produzidas.</t>
  </si>
  <si>
    <t>Padronização de procedimentos.</t>
  </si>
  <si>
    <t>Clarissa Bandeira
(DUC/DBIO/SEMA - RS)</t>
  </si>
  <si>
    <t>Dilton de Castro (Comitê da Bacia do Rio Tramandaí).</t>
  </si>
  <si>
    <t>Território dos Estados do RS e SC</t>
  </si>
  <si>
    <t>4.35</t>
  </si>
  <si>
    <t>Apoiar a gestão do licenciamento de atividades na área da APA da Lagoa Verde e entorno.</t>
  </si>
  <si>
    <t>Documentos de acompanhamento dos empreendimentos a serem implantados na região.</t>
  </si>
  <si>
    <t>Processos de implantação de empreendimentos licenciados compatíveis com o plano de manejo da APA.</t>
  </si>
  <si>
    <t>Kamila Debian
(NEMA)</t>
  </si>
  <si>
    <t>Representantes das instituições que compõe o Conselho Gestor da APA da Lagoa Verde (Secretaria Municipal de Meio Ambiente de Rio Grande - SMMA, FURG, ESEC Taim/ICMBio, Sindicato Rural de Rio Grande - SRRG, Centro de Indústrias do Rio Grande - CIRG, Associação Comunitária dos Amigos e Moradores do Bolaxa - ACAMBO e Núcleo de Educação e Monitoramento Ambiental - NEMA) e técnicos da FEPAM.</t>
  </si>
  <si>
    <t>APA da Lagoa Verde e Entorno</t>
  </si>
  <si>
    <t>*OBS: Não há membros fixos das instituições que compõe o Conselho Gestor da APA da Lagoa Verde (Secretaria Municipal de Meio Ambiente de Rio Grande - SMMA, FURG, ESEC Taim/ICMBio, Sindicato Rural de Rio Grande - SRRG, Centro de Indústrias do Rio Grande - CIRG, Associação Comunitária dos Amigos e Moradores do Bolaxa - ACAMBO e Núcleo de Educação e Monitoramento Ambiental - NEMA) e da FEPAM.</t>
  </si>
  <si>
    <t>4.36</t>
  </si>
  <si>
    <t>Promover a integração das diretrizes e direitos dos povos e comunidades tradicionais aos processos de licenciamento, fiscalização e gestão de unidades de conservação.</t>
  </si>
  <si>
    <t>Cartilha e documento de divulgação; Seminário. Reunião, oficinas e capacitações com órgãos ambientais e gestores</t>
  </si>
  <si>
    <t>Técnicos ambientais sensibilizados e capacitados a interagir com povos e comunidades tradicionais, apropriados das diferentes legislações.</t>
  </si>
  <si>
    <t>Márcia Londero (EMATER - RS).</t>
  </si>
  <si>
    <t>Lagoa dos Patos, Delta do Jacuí, Litoral Norte do Rio Grande do Sul</t>
  </si>
  <si>
    <t>4.37</t>
  </si>
  <si>
    <t>Apoiar atividades de capacitação de gestores para planos de resposta para emergências ambientais relacionadas à hidrovia.</t>
  </si>
  <si>
    <t>Projeto de capacitação, treinamentos, elaboração dos planos de resposta e exercícios simulados.</t>
  </si>
  <si>
    <t>Redução do risco para os conjuntos protegidos da hidrovia.</t>
  </si>
  <si>
    <t>André Oliveira (Comitê Mirim-São Gonçalo).</t>
  </si>
  <si>
    <t>lagoa Mirim (Esec Taim) e Lagoa dos Patos (região do PE Itapuã)</t>
  </si>
  <si>
    <t>Lagoa dos Patos  e Lagoa Mirim.</t>
  </si>
  <si>
    <t>4.38</t>
  </si>
  <si>
    <t>Buscar a qualificação do corpo técnico dos órgãos relacionados ao licenciamento na temática do PAN, levando a maior entendimento e fluidez dos processos.</t>
  </si>
  <si>
    <t>Plano de capacitação técnica continuada elaborado e implementado.</t>
  </si>
  <si>
    <t xml:space="preserve">Profissionais treinados. </t>
  </si>
  <si>
    <t>Diego Pereira  
(FEPAM)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</si>
</sst>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m/yy"/>
    <numFmt numFmtId="165" formatCode="[$-416]mmmm\-yy;@"/>
    <numFmt numFmtId="166" formatCode="mmmm/yy"/>
    <numFmt numFmtId="167" formatCode="[$-416]mmmm\-yy"/>
  </numFmts>
  <fonts count="53"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4"/>
      <color rgb="FFFFFFFF"/>
      <name val="Calibri"/>
      <family val="2"/>
    </font>
    <font>
      <b/>
      <sz val="12"/>
      <color rgb="FF000000"/>
      <name val="Calibri"/>
      <family val="2"/>
    </font>
    <font>
      <sz val="12"/>
      <color rgb="FF000000"/>
      <name val="Calibri"/>
      <family val="2"/>
    </font>
    <font>
      <sz val="12"/>
      <color theme="1"/>
      <name val="Calibri"/>
      <family val="2"/>
      <scheme val="minor"/>
    </font>
    <font>
      <sz val="12"/>
      <color rgb="FF000000"/>
      <name val="Calibri"/>
    </font>
    <font>
      <b/>
      <sz val="12"/>
      <color rgb="FF000000"/>
      <name val="Calibri"/>
    </font>
    <font>
      <sz val="12"/>
      <color rgb="FF000000"/>
      <name val="Calibri"/>
      <scheme val="minor"/>
    </font>
    <font>
      <b/>
      <sz val="12"/>
      <color rgb="FF000000"/>
      <name val="Calibri"/>
      <scheme val="minor"/>
    </font>
    <font>
      <b/>
      <sz val="12"/>
      <color theme="1"/>
      <name val="Calibri"/>
      <family val="2"/>
      <scheme val="minor"/>
    </font>
    <font>
      <i/>
      <sz val="12"/>
      <color rgb="FF000000"/>
      <name val="Calibri"/>
    </font>
    <font>
      <sz val="12"/>
      <color rgb="FF000000"/>
      <name val="Calibri"/>
      <family val="2"/>
      <scheme val="minor"/>
    </font>
    <font>
      <sz val="11"/>
      <color theme="1"/>
      <name val="Calibri"/>
      <family val="2"/>
    </font>
    <font>
      <sz val="14"/>
      <color rgb="FF000000"/>
      <name val="Calibri"/>
      <family val="2"/>
    </font>
    <font>
      <sz val="12"/>
      <color rgb="FF333333"/>
      <name val="Calibri"/>
      <family val="2"/>
      <scheme val="minor"/>
    </font>
    <font>
      <i/>
      <sz val="12"/>
      <color theme="1"/>
      <name val="Calibri"/>
      <family val="2"/>
      <scheme val="minor"/>
    </font>
    <font>
      <sz val="14"/>
      <color rgb="FF000000"/>
      <name val="Calibri"/>
      <charset val="1"/>
    </font>
    <font>
      <sz val="12"/>
      <color rgb="FF333333"/>
      <name val="Calibri"/>
      <family val="2"/>
    </font>
    <font>
      <i/>
      <sz val="12"/>
      <color rgb="FF000000"/>
      <name val="Calibri"/>
      <family val="2"/>
      <scheme val="minor"/>
    </font>
    <font>
      <sz val="14"/>
      <color theme="1"/>
      <name val="Calibri"/>
      <family val="2"/>
      <scheme val="minor"/>
    </font>
    <font>
      <sz val="14"/>
      <color rgb="FF000000"/>
      <name val="Calibri"/>
      <scheme val="minor"/>
    </font>
    <font>
      <i/>
      <sz val="14"/>
      <color rgb="FF000000"/>
      <name val="Calibri"/>
      <scheme val="minor"/>
    </font>
    <font>
      <i/>
      <sz val="14"/>
      <color theme="1"/>
      <name val="Calibri"/>
      <family val="2"/>
      <scheme val="minor"/>
    </font>
    <font>
      <sz val="12"/>
      <color theme="1"/>
      <name val="Calibri"/>
      <family val="2"/>
    </font>
    <font>
      <sz val="14"/>
      <color theme="1"/>
      <name val="Calibri"/>
      <family val="2"/>
    </font>
    <font>
      <sz val="14"/>
      <color rgb="FF000000"/>
      <name val="Calibri"/>
      <family val="2"/>
      <scheme val="minor"/>
    </font>
    <font>
      <sz val="12"/>
      <color rgb="FFFF0000"/>
      <name val="Calibri"/>
      <family val="2"/>
      <scheme val="minor"/>
    </font>
    <font>
      <sz val="14"/>
      <color theme="1"/>
      <name val="Calibri"/>
    </font>
    <font>
      <sz val="14"/>
      <color rgb="FF000000"/>
      <name val="Calibri"/>
    </font>
    <font>
      <sz val="14"/>
      <color rgb="FF111111"/>
      <name val="Calibri"/>
    </font>
    <font>
      <sz val="14"/>
      <color rgb="FFFF0000"/>
      <name val="Calibri"/>
      <family val="2"/>
      <scheme val="minor"/>
    </font>
  </fonts>
  <fills count="24">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0.14999847407452621"/>
        <bgColor indexed="64"/>
      </patternFill>
    </fill>
    <fill>
      <patternFill patternType="solid">
        <fgColor theme="6" tint="-0.249977111117893"/>
        <bgColor indexed="64"/>
      </patternFill>
    </fill>
    <fill>
      <patternFill patternType="solid">
        <fgColor rgb="FF375623"/>
        <bgColor rgb="FF000000"/>
      </patternFill>
    </fill>
    <fill>
      <patternFill patternType="solid">
        <fgColor rgb="FF548235"/>
        <bgColor rgb="FF000000"/>
      </patternFill>
    </fill>
    <fill>
      <patternFill patternType="solid">
        <fgColor theme="0"/>
        <bgColor rgb="FFFFFFFF"/>
      </patternFill>
    </fill>
    <fill>
      <patternFill patternType="solid">
        <fgColor rgb="FFFFFFFF"/>
        <bgColor rgb="FF000000"/>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rgb="FF0070C0"/>
        <bgColor indexed="64"/>
      </patternFill>
    </fill>
    <fill>
      <patternFill patternType="solid">
        <fgColor theme="9" tint="-0.499984740745262"/>
        <bgColor indexed="64"/>
      </patternFill>
    </fill>
    <fill>
      <patternFill patternType="solid">
        <fgColor rgb="FF7030A0"/>
        <bgColor indexed="64"/>
      </patternFill>
    </fill>
    <fill>
      <patternFill patternType="solid">
        <fgColor rgb="FFFF0000"/>
        <bgColor indexed="64"/>
      </patternFill>
    </fill>
  </fills>
  <borders count="31">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rgb="FF000000"/>
      </top>
      <bottom style="medium">
        <color rgb="FF000000"/>
      </bottom>
      <diagonal/>
    </border>
  </borders>
  <cellStyleXfs count="2">
    <xf numFmtId="0" fontId="0" fillId="0" borderId="0"/>
    <xf numFmtId="0" fontId="1" fillId="2" borderId="1">
      <alignment horizontal="center" vertical="center" wrapText="1"/>
    </xf>
  </cellStyleXfs>
  <cellXfs count="246">
    <xf numFmtId="0" fontId="0" fillId="0" borderId="0" xfId="0"/>
    <xf numFmtId="0" fontId="4" fillId="0" borderId="0" xfId="0" applyFont="1"/>
    <xf numFmtId="0" fontId="2" fillId="0" borderId="0" xfId="0" applyFont="1" applyAlignment="1">
      <alignment wrapText="1"/>
    </xf>
    <xf numFmtId="0" fontId="16" fillId="0" borderId="0" xfId="0" applyFont="1" applyAlignment="1">
      <alignment wrapText="1"/>
    </xf>
    <xf numFmtId="165" fontId="9" fillId="5" borderId="2" xfId="0" applyNumberFormat="1" applyFont="1" applyFill="1" applyBorder="1" applyAlignment="1">
      <alignment horizontal="center" vertical="center" wrapText="1"/>
    </xf>
    <xf numFmtId="0" fontId="15"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6" borderId="0" xfId="0" applyFont="1" applyFill="1"/>
    <xf numFmtId="0" fontId="7" fillId="6" borderId="0" xfId="0" applyFont="1" applyFill="1"/>
    <xf numFmtId="0" fontId="13" fillId="6" borderId="0" xfId="0" applyFont="1" applyFill="1"/>
    <xf numFmtId="0" fontId="14" fillId="6" borderId="0" xfId="0" applyFont="1" applyFill="1"/>
    <xf numFmtId="0" fontId="24" fillId="14" borderId="11"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7" fillId="15" borderId="14" xfId="0" applyFont="1" applyFill="1" applyBorder="1" applyAlignment="1">
      <alignment horizontal="left" vertical="top" wrapText="1"/>
    </xf>
    <xf numFmtId="0" fontId="29" fillId="15" borderId="14" xfId="0" applyFont="1" applyFill="1" applyBorder="1" applyAlignment="1">
      <alignment horizontal="left" vertical="top" wrapText="1"/>
    </xf>
    <xf numFmtId="164" fontId="29" fillId="15" borderId="14" xfId="0" applyNumberFormat="1" applyFont="1" applyFill="1" applyBorder="1" applyAlignment="1">
      <alignment horizontal="left" vertical="top" wrapText="1"/>
    </xf>
    <xf numFmtId="0" fontId="26" fillId="15" borderId="14" xfId="0" applyFont="1" applyFill="1" applyBorder="1" applyAlignment="1">
      <alignment horizontal="left" vertical="top" wrapText="1"/>
    </xf>
    <xf numFmtId="164" fontId="26" fillId="15" borderId="14" xfId="0" applyNumberFormat="1" applyFont="1" applyFill="1" applyBorder="1" applyAlignment="1">
      <alignment horizontal="left" vertical="top" wrapText="1"/>
    </xf>
    <xf numFmtId="164" fontId="27" fillId="15" borderId="14" xfId="0" applyNumberFormat="1" applyFont="1" applyFill="1" applyBorder="1" applyAlignment="1">
      <alignment horizontal="left" vertical="top" wrapText="1"/>
    </xf>
    <xf numFmtId="0" fontId="26" fillId="15" borderId="15" xfId="0" applyFont="1" applyFill="1" applyBorder="1" applyAlignment="1">
      <alignment horizontal="left" vertical="top" wrapText="1"/>
    </xf>
    <xf numFmtId="0" fontId="27" fillId="15" borderId="13" xfId="0" applyFont="1" applyFill="1" applyBorder="1" applyAlignment="1">
      <alignment horizontal="left" vertical="top" wrapText="1"/>
    </xf>
    <xf numFmtId="0" fontId="33" fillId="15" borderId="14" xfId="0" applyFont="1" applyFill="1" applyBorder="1" applyAlignment="1">
      <alignment horizontal="left" vertical="top" wrapText="1"/>
    </xf>
    <xf numFmtId="0" fontId="29" fillId="15" borderId="15" xfId="0" applyFont="1" applyFill="1" applyBorder="1" applyAlignment="1">
      <alignment horizontal="left" vertical="top" wrapText="1"/>
    </xf>
    <xf numFmtId="0" fontId="26" fillId="6" borderId="13" xfId="0" applyFont="1" applyFill="1" applyBorder="1" applyAlignment="1">
      <alignment horizontal="center" vertical="top" wrapText="1"/>
    </xf>
    <xf numFmtId="17" fontId="34" fillId="0" borderId="13" xfId="0" applyNumberFormat="1" applyFont="1" applyBorder="1" applyAlignment="1">
      <alignment vertical="center"/>
    </xf>
    <xf numFmtId="17" fontId="26" fillId="6" borderId="13" xfId="0" applyNumberFormat="1" applyFont="1" applyFill="1" applyBorder="1" applyAlignment="1">
      <alignment horizontal="center" vertical="top" wrapText="1"/>
    </xf>
    <xf numFmtId="0" fontId="26" fillId="6" borderId="17" xfId="0" applyFont="1" applyFill="1" applyBorder="1" applyAlignment="1">
      <alignment horizontal="left" vertical="top" wrapText="1"/>
    </xf>
    <xf numFmtId="0" fontId="26" fillId="6" borderId="14" xfId="0" applyFont="1" applyFill="1" applyBorder="1" applyAlignment="1">
      <alignment horizontal="center" vertical="top" wrapText="1"/>
    </xf>
    <xf numFmtId="17" fontId="34" fillId="0" borderId="14" xfId="0" applyNumberFormat="1" applyFont="1" applyBorder="1" applyAlignment="1">
      <alignment vertical="center"/>
    </xf>
    <xf numFmtId="0" fontId="35" fillId="16" borderId="14" xfId="0" applyFont="1" applyFill="1" applyBorder="1" applyAlignment="1">
      <alignment wrapText="1"/>
    </xf>
    <xf numFmtId="4" fontId="25" fillId="17" borderId="14" xfId="0" applyNumberFormat="1" applyFont="1" applyFill="1" applyBorder="1" applyAlignment="1">
      <alignment wrapText="1"/>
    </xf>
    <xf numFmtId="0" fontId="25" fillId="16" borderId="14" xfId="0" applyFont="1" applyFill="1" applyBorder="1" applyAlignment="1">
      <alignment wrapText="1"/>
    </xf>
    <xf numFmtId="17" fontId="26" fillId="6" borderId="14" xfId="0" applyNumberFormat="1" applyFont="1" applyFill="1" applyBorder="1" applyAlignment="1">
      <alignment horizontal="center" vertical="top" wrapText="1"/>
    </xf>
    <xf numFmtId="0" fontId="35" fillId="0" borderId="14" xfId="0" applyFont="1" applyBorder="1" applyAlignment="1">
      <alignment wrapText="1"/>
    </xf>
    <xf numFmtId="4" fontId="25" fillId="16" borderId="14" xfId="0" applyNumberFormat="1" applyFont="1" applyFill="1" applyBorder="1" applyAlignment="1">
      <alignment wrapText="1"/>
    </xf>
    <xf numFmtId="0" fontId="26" fillId="6" borderId="18" xfId="0" applyFont="1" applyFill="1" applyBorder="1" applyAlignment="1">
      <alignment horizontal="left" vertical="top" wrapText="1"/>
    </xf>
    <xf numFmtId="0" fontId="25" fillId="17" borderId="14" xfId="0" applyFont="1" applyFill="1" applyBorder="1" applyAlignment="1">
      <alignment wrapText="1"/>
    </xf>
    <xf numFmtId="0" fontId="26" fillId="15" borderId="14" xfId="0" applyFont="1" applyFill="1" applyBorder="1" applyAlignment="1">
      <alignment horizontal="center" vertical="top" wrapText="1"/>
    </xf>
    <xf numFmtId="164" fontId="26" fillId="6" borderId="14" xfId="0" applyNumberFormat="1" applyFont="1" applyFill="1" applyBorder="1" applyAlignment="1">
      <alignment horizontal="center" vertical="top" wrapText="1"/>
    </xf>
    <xf numFmtId="0" fontId="26" fillId="6" borderId="19" xfId="0" applyFont="1" applyFill="1" applyBorder="1" applyAlignment="1">
      <alignment horizontal="center" vertical="top" wrapText="1"/>
    </xf>
    <xf numFmtId="0" fontId="37" fillId="6" borderId="14" xfId="0" applyFont="1" applyFill="1" applyBorder="1" applyAlignment="1">
      <alignment horizontal="center" vertical="top" wrapText="1"/>
    </xf>
    <xf numFmtId="0" fontId="38" fillId="0" borderId="0" xfId="0" applyFont="1" applyAlignment="1">
      <alignment wrapText="1"/>
    </xf>
    <xf numFmtId="0" fontId="36" fillId="6" borderId="14" xfId="0" applyFont="1" applyFill="1" applyBorder="1" applyAlignment="1">
      <alignment horizontal="center" vertical="top" wrapText="1"/>
    </xf>
    <xf numFmtId="0" fontId="35" fillId="17" borderId="14" xfId="0" applyFont="1" applyFill="1" applyBorder="1" applyAlignment="1">
      <alignment wrapText="1"/>
    </xf>
    <xf numFmtId="0" fontId="26" fillId="18" borderId="14" xfId="0" applyFont="1" applyFill="1" applyBorder="1" applyAlignment="1">
      <alignment horizontal="center" vertical="top" wrapText="1"/>
    </xf>
    <xf numFmtId="17" fontId="26" fillId="15" borderId="14" xfId="0" applyNumberFormat="1" applyFont="1" applyFill="1" applyBorder="1" applyAlignment="1">
      <alignment horizontal="center" vertical="top" wrapText="1"/>
    </xf>
    <xf numFmtId="0" fontId="33" fillId="6" borderId="14" xfId="0" applyFont="1" applyFill="1" applyBorder="1" applyAlignment="1">
      <alignment horizontal="center" vertical="top" wrapText="1"/>
    </xf>
    <xf numFmtId="4" fontId="39" fillId="17" borderId="14" xfId="0" applyNumberFormat="1" applyFont="1" applyFill="1" applyBorder="1" applyAlignment="1">
      <alignment wrapText="1"/>
    </xf>
    <xf numFmtId="0" fontId="33" fillId="15" borderId="14" xfId="0" applyFont="1" applyFill="1" applyBorder="1" applyAlignment="1">
      <alignment horizontal="center" vertical="top" wrapText="1"/>
    </xf>
    <xf numFmtId="0" fontId="26" fillId="6" borderId="15" xfId="0" applyFont="1" applyFill="1" applyBorder="1" applyAlignment="1">
      <alignment horizontal="center" vertical="top" wrapText="1"/>
    </xf>
    <xf numFmtId="17" fontId="34" fillId="0" borderId="15" xfId="0" applyNumberFormat="1" applyFont="1" applyBorder="1" applyAlignment="1">
      <alignment vertical="center"/>
    </xf>
    <xf numFmtId="0" fontId="35" fillId="16" borderId="15" xfId="0" applyFont="1" applyFill="1" applyBorder="1" applyAlignment="1">
      <alignment wrapText="1"/>
    </xf>
    <xf numFmtId="4" fontId="25" fillId="17" borderId="15" xfId="0" applyNumberFormat="1" applyFont="1" applyFill="1" applyBorder="1" applyAlignment="1">
      <alignment wrapText="1"/>
    </xf>
    <xf numFmtId="0" fontId="25" fillId="16" borderId="15" xfId="0" applyFont="1" applyFill="1" applyBorder="1" applyAlignment="1">
      <alignment wrapText="1"/>
    </xf>
    <xf numFmtId="17" fontId="26" fillId="6" borderId="15" xfId="0" applyNumberFormat="1" applyFont="1" applyFill="1" applyBorder="1" applyAlignment="1">
      <alignment horizontal="center" vertical="top" wrapText="1"/>
    </xf>
    <xf numFmtId="0" fontId="26" fillId="6" borderId="16" xfId="0" applyFont="1" applyFill="1" applyBorder="1" applyAlignment="1">
      <alignment horizontal="center" vertical="top" wrapText="1"/>
    </xf>
    <xf numFmtId="17" fontId="34" fillId="0" borderId="16" xfId="0" applyNumberFormat="1" applyFont="1" applyBorder="1" applyAlignment="1">
      <alignment vertical="center"/>
    </xf>
    <xf numFmtId="0" fontId="35" fillId="16" borderId="16" xfId="0" applyFont="1" applyFill="1" applyBorder="1" applyAlignment="1">
      <alignment wrapText="1"/>
    </xf>
    <xf numFmtId="4" fontId="25" fillId="16" borderId="16" xfId="0" applyNumberFormat="1" applyFont="1" applyFill="1" applyBorder="1" applyAlignment="1">
      <alignment wrapText="1"/>
    </xf>
    <xf numFmtId="0" fontId="25" fillId="16" borderId="16" xfId="0" applyFont="1" applyFill="1" applyBorder="1" applyAlignment="1">
      <alignment wrapText="1"/>
    </xf>
    <xf numFmtId="0" fontId="26" fillId="6" borderId="21" xfId="0" applyFont="1" applyFill="1" applyBorder="1" applyAlignment="1">
      <alignment horizontal="left" vertical="top" wrapText="1"/>
    </xf>
    <xf numFmtId="166" fontId="33" fillId="6" borderId="22" xfId="0" applyNumberFormat="1" applyFont="1" applyFill="1" applyBorder="1" applyAlignment="1">
      <alignment horizontal="center" vertical="center" wrapText="1"/>
    </xf>
    <xf numFmtId="0" fontId="41" fillId="6" borderId="13" xfId="0" applyFont="1" applyFill="1" applyBorder="1" applyAlignment="1">
      <alignment horizontal="center" vertical="top" wrapText="1"/>
    </xf>
    <xf numFmtId="0" fontId="41" fillId="6" borderId="14" xfId="0" applyFont="1" applyFill="1" applyBorder="1" applyAlignment="1">
      <alignment horizontal="center" vertical="top" wrapText="1"/>
    </xf>
    <xf numFmtId="4" fontId="26" fillId="6" borderId="14" xfId="0" applyNumberFormat="1" applyFont="1" applyFill="1" applyBorder="1" applyAlignment="1">
      <alignment horizontal="center" vertical="center" wrapText="1"/>
    </xf>
    <xf numFmtId="1" fontId="26" fillId="6" borderId="18" xfId="0" applyNumberFormat="1" applyFont="1" applyFill="1" applyBorder="1" applyAlignment="1">
      <alignment horizontal="left" vertical="top" wrapText="1"/>
    </xf>
    <xf numFmtId="4" fontId="26" fillId="6" borderId="14" xfId="0" applyNumberFormat="1" applyFont="1" applyFill="1" applyBorder="1" applyAlignment="1">
      <alignment horizontal="center" vertical="top" wrapText="1"/>
    </xf>
    <xf numFmtId="4" fontId="33" fillId="15" borderId="14" xfId="0" applyNumberFormat="1" applyFont="1" applyFill="1" applyBorder="1" applyAlignment="1">
      <alignment horizontal="center" vertical="center" wrapText="1"/>
    </xf>
    <xf numFmtId="0" fontId="27" fillId="6" borderId="14" xfId="0" applyFont="1" applyFill="1" applyBorder="1" applyAlignment="1">
      <alignment horizontal="center" vertical="top" wrapText="1"/>
    </xf>
    <xf numFmtId="4" fontId="26" fillId="15" borderId="14" xfId="0" applyNumberFormat="1" applyFont="1" applyFill="1" applyBorder="1" applyAlignment="1">
      <alignment horizontal="center" vertical="center" wrapText="1"/>
    </xf>
    <xf numFmtId="167" fontId="26" fillId="6" borderId="14" xfId="0" applyNumberFormat="1" applyFont="1" applyFill="1" applyBorder="1" applyAlignment="1">
      <alignment horizontal="center" vertical="center" wrapText="1"/>
    </xf>
    <xf numFmtId="4" fontId="26" fillId="18" borderId="14" xfId="0" applyNumberFormat="1" applyFont="1" applyFill="1" applyBorder="1" applyAlignment="1">
      <alignment horizontal="center" vertical="center" wrapText="1"/>
    </xf>
    <xf numFmtId="0" fontId="26" fillId="15" borderId="18" xfId="0" applyFont="1" applyFill="1" applyBorder="1" applyAlignment="1">
      <alignment horizontal="left" vertical="top" wrapText="1"/>
    </xf>
    <xf numFmtId="17" fontId="41" fillId="6" borderId="14" xfId="0" applyNumberFormat="1" applyFont="1" applyFill="1" applyBorder="1" applyAlignment="1">
      <alignment horizontal="center" vertical="top" wrapText="1"/>
    </xf>
    <xf numFmtId="0" fontId="26" fillId="6" borderId="14" xfId="0" applyFont="1" applyFill="1" applyBorder="1" applyAlignment="1">
      <alignment horizontal="left" vertical="top" wrapText="1"/>
    </xf>
    <xf numFmtId="0" fontId="27" fillId="0" borderId="15" xfId="0" applyFont="1" applyBorder="1" applyAlignment="1">
      <alignment vertical="center" wrapText="1"/>
    </xf>
    <xf numFmtId="0" fontId="27" fillId="0" borderId="16" xfId="0" applyFont="1" applyBorder="1" applyAlignment="1">
      <alignment vertical="center" wrapText="1"/>
    </xf>
    <xf numFmtId="166" fontId="33" fillId="6" borderId="24" xfId="0" applyNumberFormat="1" applyFont="1" applyFill="1" applyBorder="1" applyAlignment="1">
      <alignment horizontal="center" vertical="center" wrapText="1"/>
    </xf>
    <xf numFmtId="164" fontId="27" fillId="15" borderId="13" xfId="0" applyNumberFormat="1" applyFont="1" applyFill="1" applyBorder="1" applyAlignment="1">
      <alignment horizontal="left" vertical="top" wrapText="1"/>
    </xf>
    <xf numFmtId="4" fontId="26" fillId="6" borderId="13" xfId="0" applyNumberFormat="1" applyFont="1" applyFill="1" applyBorder="1" applyAlignment="1">
      <alignment horizontal="center" vertical="center" wrapText="1"/>
    </xf>
    <xf numFmtId="0" fontId="45" fillId="6" borderId="18" xfId="0" applyFont="1" applyFill="1" applyBorder="1" applyAlignment="1">
      <alignment vertical="center" wrapText="1"/>
    </xf>
    <xf numFmtId="4" fontId="33" fillId="6" borderId="14" xfId="0" applyNumberFormat="1" applyFont="1" applyFill="1" applyBorder="1" applyAlignment="1">
      <alignment horizontal="center" vertical="center" wrapText="1"/>
    </xf>
    <xf numFmtId="17" fontId="26" fillId="18" borderId="14" xfId="0" applyNumberFormat="1" applyFont="1" applyFill="1" applyBorder="1" applyAlignment="1">
      <alignment horizontal="center" vertical="top" wrapText="1"/>
    </xf>
    <xf numFmtId="4" fontId="26" fillId="15" borderId="14" xfId="0" applyNumberFormat="1" applyFont="1" applyFill="1" applyBorder="1" applyAlignment="1">
      <alignment horizontal="center" vertical="top" wrapText="1"/>
    </xf>
    <xf numFmtId="0" fontId="27" fillId="15" borderId="14" xfId="0" applyFont="1" applyFill="1" applyBorder="1" applyAlignment="1">
      <alignment vertical="center" wrapText="1"/>
    </xf>
    <xf numFmtId="0" fontId="26" fillId="0" borderId="14" xfId="0" applyFont="1" applyBorder="1" applyAlignment="1">
      <alignment horizontal="left" vertical="top" wrapText="1"/>
    </xf>
    <xf numFmtId="4" fontId="36" fillId="15" borderId="14" xfId="0" applyNumberFormat="1" applyFont="1" applyFill="1" applyBorder="1" applyAlignment="1">
      <alignment horizontal="center" vertical="center" wrapText="1"/>
    </xf>
    <xf numFmtId="0" fontId="47" fillId="6" borderId="14" xfId="0" applyFont="1" applyFill="1" applyBorder="1" applyAlignment="1">
      <alignment horizontal="center" vertical="top" wrapText="1"/>
    </xf>
    <xf numFmtId="4" fontId="26" fillId="6" borderId="18" xfId="0" applyNumberFormat="1" applyFont="1" applyFill="1" applyBorder="1" applyAlignment="1">
      <alignment horizontal="left" vertical="top" wrapText="1"/>
    </xf>
    <xf numFmtId="164" fontId="29" fillId="15" borderId="15" xfId="0" applyNumberFormat="1" applyFont="1" applyFill="1" applyBorder="1" applyAlignment="1">
      <alignment horizontal="left" vertical="top" wrapText="1"/>
    </xf>
    <xf numFmtId="166" fontId="33" fillId="6" borderId="23" xfId="0" applyNumberFormat="1" applyFont="1" applyFill="1" applyBorder="1" applyAlignment="1">
      <alignment horizontal="center" vertical="center" wrapText="1"/>
    </xf>
    <xf numFmtId="0" fontId="41" fillId="6" borderId="15" xfId="0" applyFont="1" applyFill="1" applyBorder="1" applyAlignment="1">
      <alignment horizontal="center" vertical="top" wrapText="1"/>
    </xf>
    <xf numFmtId="4" fontId="26" fillId="6" borderId="15" xfId="0" applyNumberFormat="1" applyFont="1" applyFill="1" applyBorder="1" applyAlignment="1">
      <alignment horizontal="center" vertical="center" wrapText="1"/>
    </xf>
    <xf numFmtId="4" fontId="26" fillId="6" borderId="15" xfId="0" applyNumberFormat="1" applyFont="1" applyFill="1" applyBorder="1" applyAlignment="1">
      <alignment horizontal="center" vertical="top" wrapText="1"/>
    </xf>
    <xf numFmtId="17" fontId="26" fillId="6" borderId="20" xfId="0" applyNumberFormat="1" applyFont="1" applyFill="1" applyBorder="1" applyAlignment="1">
      <alignment horizontal="left" vertical="top" wrapText="1"/>
    </xf>
    <xf numFmtId="0" fontId="26" fillId="15" borderId="16" xfId="0" applyFont="1" applyFill="1" applyBorder="1" applyAlignment="1">
      <alignment horizontal="left" vertical="top" wrapText="1"/>
    </xf>
    <xf numFmtId="0" fontId="41" fillId="6" borderId="16" xfId="0" applyFont="1" applyFill="1" applyBorder="1" applyAlignment="1">
      <alignment horizontal="center" vertical="top" wrapText="1"/>
    </xf>
    <xf numFmtId="4" fontId="26" fillId="6" borderId="16" xfId="0" applyNumberFormat="1" applyFont="1" applyFill="1" applyBorder="1" applyAlignment="1">
      <alignment horizontal="center" vertical="center" wrapText="1"/>
    </xf>
    <xf numFmtId="0" fontId="26" fillId="15" borderId="13" xfId="0" applyFont="1" applyFill="1" applyBorder="1" applyAlignment="1">
      <alignment horizontal="left" vertical="top" wrapText="1"/>
    </xf>
    <xf numFmtId="0" fontId="26" fillId="6" borderId="17" xfId="0" applyFont="1" applyFill="1" applyBorder="1" applyAlignment="1">
      <alignment horizontal="center" vertical="top" wrapText="1"/>
    </xf>
    <xf numFmtId="166" fontId="33" fillId="6" borderId="10" xfId="0" applyNumberFormat="1" applyFont="1" applyFill="1" applyBorder="1" applyAlignment="1">
      <alignment horizontal="center" vertical="center" wrapText="1"/>
    </xf>
    <xf numFmtId="166" fontId="33" fillId="6" borderId="19" xfId="0" applyNumberFormat="1" applyFont="1" applyFill="1" applyBorder="1" applyAlignment="1">
      <alignment horizontal="center" vertical="center" wrapText="1"/>
    </xf>
    <xf numFmtId="4" fontId="26" fillId="6" borderId="18" xfId="0" applyNumberFormat="1" applyFont="1" applyFill="1" applyBorder="1" applyAlignment="1">
      <alignment horizontal="center" vertical="center" wrapText="1"/>
    </xf>
    <xf numFmtId="0" fontId="26" fillId="6" borderId="26" xfId="0" applyFont="1" applyFill="1" applyBorder="1" applyAlignment="1">
      <alignment horizontal="center" vertical="top" wrapText="1"/>
    </xf>
    <xf numFmtId="4" fontId="26" fillId="15" borderId="13" xfId="0" applyNumberFormat="1" applyFont="1" applyFill="1" applyBorder="1" applyAlignment="1">
      <alignment horizontal="center" vertical="center" wrapText="1"/>
    </xf>
    <xf numFmtId="0" fontId="29" fillId="15" borderId="18" xfId="0" applyFont="1" applyFill="1" applyBorder="1" applyAlignment="1">
      <alignment horizontal="left" vertical="top" wrapText="1"/>
    </xf>
    <xf numFmtId="0" fontId="49" fillId="6" borderId="14" xfId="0" applyFont="1" applyFill="1" applyBorder="1" applyAlignment="1">
      <alignment horizontal="center" vertical="top" wrapText="1"/>
    </xf>
    <xf numFmtId="166" fontId="48" fillId="6" borderId="22" xfId="0" applyNumberFormat="1" applyFont="1" applyFill="1" applyBorder="1" applyAlignment="1">
      <alignment horizontal="center" vertical="center" wrapText="1"/>
    </xf>
    <xf numFmtId="0" fontId="52" fillId="6" borderId="14" xfId="0" applyFont="1" applyFill="1" applyBorder="1" applyAlignment="1">
      <alignment horizontal="center" vertical="top" wrapText="1"/>
    </xf>
    <xf numFmtId="4" fontId="48" fillId="15" borderId="14" xfId="0" applyNumberFormat="1" applyFont="1" applyFill="1" applyBorder="1" applyAlignment="1">
      <alignment horizontal="center" vertical="center" wrapText="1"/>
    </xf>
    <xf numFmtId="0" fontId="48" fillId="15" borderId="14" xfId="0" applyFont="1" applyFill="1" applyBorder="1" applyAlignment="1">
      <alignment horizontal="center" vertical="top" wrapText="1"/>
    </xf>
    <xf numFmtId="164" fontId="26" fillId="6" borderId="14" xfId="0" applyNumberFormat="1" applyFont="1" applyFill="1" applyBorder="1" applyAlignment="1">
      <alignment horizontal="left" vertical="top" wrapText="1"/>
    </xf>
    <xf numFmtId="166" fontId="33" fillId="6" borderId="2" xfId="0" applyNumberFormat="1" applyFont="1" applyFill="1" applyBorder="1" applyAlignment="1">
      <alignment horizontal="center" vertical="center" wrapText="1"/>
    </xf>
    <xf numFmtId="0" fontId="26" fillId="6" borderId="16" xfId="0" applyFont="1" applyFill="1" applyBorder="1" applyAlignment="1">
      <alignment horizontal="left" vertical="top" wrapText="1"/>
    </xf>
    <xf numFmtId="0" fontId="26" fillId="6" borderId="21" xfId="0" applyFont="1" applyFill="1" applyBorder="1" applyAlignment="1">
      <alignment horizontal="center" vertical="top" wrapText="1"/>
    </xf>
    <xf numFmtId="166" fontId="33" fillId="6" borderId="27" xfId="0" applyNumberFormat="1" applyFont="1" applyFill="1" applyBorder="1" applyAlignment="1">
      <alignment horizontal="center" vertical="center" wrapText="1"/>
    </xf>
    <xf numFmtId="166" fontId="33" fillId="6" borderId="28" xfId="0" applyNumberFormat="1" applyFont="1" applyFill="1" applyBorder="1" applyAlignment="1">
      <alignment horizontal="center" vertical="center" wrapText="1"/>
    </xf>
    <xf numFmtId="0" fontId="26" fillId="6" borderId="13" xfId="0" applyFont="1" applyFill="1" applyBorder="1" applyAlignment="1">
      <alignment horizontal="left" vertical="top" wrapText="1"/>
    </xf>
    <xf numFmtId="0" fontId="26" fillId="6" borderId="15" xfId="0" applyFont="1" applyFill="1" applyBorder="1" applyAlignment="1">
      <alignment horizontal="left" vertical="top" wrapText="1"/>
    </xf>
    <xf numFmtId="0" fontId="48" fillId="6" borderId="14" xfId="0" applyFont="1" applyFill="1" applyBorder="1" applyAlignment="1">
      <alignment horizontal="left" vertical="top" wrapText="1"/>
    </xf>
    <xf numFmtId="0" fontId="26" fillId="18" borderId="14" xfId="0" applyFont="1" applyFill="1" applyBorder="1" applyAlignment="1">
      <alignment horizontal="left" vertical="top" wrapText="1"/>
    </xf>
    <xf numFmtId="4" fontId="26" fillId="6" borderId="14" xfId="0" applyNumberFormat="1" applyFont="1" applyFill="1" applyBorder="1" applyAlignment="1">
      <alignment horizontal="left" vertical="top" wrapText="1"/>
    </xf>
    <xf numFmtId="17" fontId="26" fillId="18" borderId="14" xfId="0" applyNumberFormat="1" applyFont="1" applyFill="1" applyBorder="1" applyAlignment="1">
      <alignment horizontal="left" vertical="top" wrapText="1"/>
    </xf>
    <xf numFmtId="17" fontId="26" fillId="6" borderId="14" xfId="0" applyNumberFormat="1" applyFont="1" applyFill="1" applyBorder="1" applyAlignment="1">
      <alignment horizontal="left" vertical="top" wrapText="1"/>
    </xf>
    <xf numFmtId="0" fontId="36" fillId="15" borderId="14" xfId="0" applyFont="1" applyFill="1" applyBorder="1" applyAlignment="1">
      <alignment horizontal="left" vertical="top" wrapText="1"/>
    </xf>
    <xf numFmtId="0" fontId="33" fillId="6" borderId="14" xfId="0" applyFont="1" applyFill="1" applyBorder="1" applyAlignment="1">
      <alignment horizontal="left" vertical="top" wrapText="1"/>
    </xf>
    <xf numFmtId="0" fontId="28" fillId="15" borderId="14" xfId="0" applyFont="1" applyFill="1" applyBorder="1" applyAlignment="1">
      <alignment horizontal="left" vertical="top" wrapText="1"/>
    </xf>
    <xf numFmtId="0" fontId="28" fillId="15" borderId="16" xfId="0" applyFont="1" applyFill="1" applyBorder="1" applyAlignment="1">
      <alignment horizontal="left" vertical="top" wrapText="1"/>
    </xf>
    <xf numFmtId="164" fontId="28" fillId="15" borderId="14" xfId="0" applyNumberFormat="1" applyFont="1" applyFill="1" applyBorder="1" applyAlignment="1">
      <alignment horizontal="left" vertical="top" wrapText="1"/>
    </xf>
    <xf numFmtId="0" fontId="2" fillId="20" borderId="2" xfId="0" applyFont="1" applyFill="1" applyBorder="1" applyAlignment="1">
      <alignment horizontal="right" vertical="center" wrapText="1"/>
    </xf>
    <xf numFmtId="0" fontId="2" fillId="20" borderId="0" xfId="0" applyFont="1" applyFill="1" applyAlignment="1">
      <alignment horizontal="right" wrapText="1"/>
    </xf>
    <xf numFmtId="0" fontId="2" fillId="0" borderId="0" xfId="0" applyFont="1" applyAlignment="1">
      <alignment horizontal="right" wrapText="1"/>
    </xf>
    <xf numFmtId="0" fontId="2" fillId="20" borderId="2" xfId="0" applyFont="1" applyFill="1" applyBorder="1" applyAlignment="1">
      <alignment vertical="center" wrapText="1"/>
    </xf>
    <xf numFmtId="164" fontId="26" fillId="15" borderId="13" xfId="0" applyNumberFormat="1" applyFont="1" applyFill="1" applyBorder="1" applyAlignment="1">
      <alignment vertical="center" wrapText="1"/>
    </xf>
    <xf numFmtId="0" fontId="26" fillId="6" borderId="13" xfId="0" applyFont="1" applyFill="1" applyBorder="1" applyAlignment="1">
      <alignment vertical="center" wrapText="1"/>
    </xf>
    <xf numFmtId="0" fontId="25" fillId="16" borderId="13" xfId="0" applyFont="1" applyFill="1" applyBorder="1" applyAlignment="1">
      <alignment vertical="center" wrapText="1"/>
    </xf>
    <xf numFmtId="4" fontId="25" fillId="16" borderId="13" xfId="0" applyNumberFormat="1" applyFont="1" applyFill="1" applyBorder="1" applyAlignment="1">
      <alignment vertical="center" wrapText="1"/>
    </xf>
    <xf numFmtId="17" fontId="26" fillId="6" borderId="13" xfId="0" applyNumberFormat="1" applyFont="1" applyFill="1" applyBorder="1" applyAlignment="1">
      <alignment vertical="center" wrapText="1"/>
    </xf>
    <xf numFmtId="0" fontId="2" fillId="0" borderId="0" xfId="0" applyFont="1" applyAlignment="1">
      <alignment vertical="center" wrapText="1"/>
    </xf>
    <xf numFmtId="0" fontId="16" fillId="0" borderId="0" xfId="0" applyFont="1" applyAlignment="1">
      <alignment vertical="center" wrapText="1"/>
    </xf>
    <xf numFmtId="0" fontId="2" fillId="21" borderId="2" xfId="0" applyFont="1" applyFill="1" applyBorder="1" applyAlignment="1">
      <alignment horizontal="right" vertical="center" wrapText="1"/>
    </xf>
    <xf numFmtId="164" fontId="30" fillId="15" borderId="14" xfId="0" applyNumberFormat="1" applyFont="1" applyFill="1" applyBorder="1" applyAlignment="1">
      <alignment horizontal="left" vertical="top" wrapText="1"/>
    </xf>
    <xf numFmtId="0" fontId="2" fillId="22" borderId="2" xfId="0" applyFont="1" applyFill="1" applyBorder="1" applyAlignment="1">
      <alignment horizontal="right" vertical="center" wrapText="1"/>
    </xf>
    <xf numFmtId="0" fontId="2" fillId="23" borderId="0" xfId="0" applyFont="1" applyFill="1" applyAlignment="1">
      <alignment horizontal="right" wrapText="1"/>
    </xf>
    <xf numFmtId="0" fontId="2" fillId="23" borderId="2" xfId="0" applyFont="1" applyFill="1" applyBorder="1" applyAlignment="1">
      <alignment horizontal="right" vertical="center" wrapText="1"/>
    </xf>
    <xf numFmtId="0" fontId="2" fillId="21" borderId="0" xfId="0" applyFont="1" applyFill="1" applyAlignment="1">
      <alignment horizontal="right" wrapText="1"/>
    </xf>
    <xf numFmtId="0" fontId="27" fillId="0" borderId="14" xfId="0" applyFont="1" applyBorder="1" applyAlignment="1">
      <alignment horizontal="left" vertical="top" wrapText="1"/>
    </xf>
    <xf numFmtId="0" fontId="2" fillId="22" borderId="0" xfId="0" applyFont="1" applyFill="1" applyAlignment="1">
      <alignment horizontal="right" wrapText="1"/>
    </xf>
    <xf numFmtId="0" fontId="31" fillId="0" borderId="14" xfId="0" applyFont="1" applyBorder="1" applyAlignment="1">
      <alignment horizontal="left" vertical="top" wrapText="1"/>
    </xf>
    <xf numFmtId="0" fontId="31" fillId="15" borderId="14" xfId="0" applyFont="1" applyFill="1" applyBorder="1" applyAlignment="1">
      <alignment horizontal="left" vertical="top" wrapText="1"/>
    </xf>
    <xf numFmtId="0" fontId="28" fillId="15" borderId="13" xfId="0" applyFont="1" applyFill="1" applyBorder="1" applyAlignment="1">
      <alignment horizontal="left" vertical="top" wrapText="1"/>
    </xf>
    <xf numFmtId="0" fontId="2" fillId="20"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166" fontId="33" fillId="6" borderId="22" xfId="0" applyNumberFormat="1" applyFont="1" applyFill="1" applyBorder="1" applyAlignment="1">
      <alignment vertical="center" wrapText="1"/>
    </xf>
    <xf numFmtId="4" fontId="26" fillId="18" borderId="13" xfId="0" applyNumberFormat="1" applyFont="1" applyFill="1" applyBorder="1" applyAlignment="1">
      <alignment vertical="center" wrapText="1"/>
    </xf>
    <xf numFmtId="4" fontId="26" fillId="6" borderId="14" xfId="0" applyNumberFormat="1" applyFont="1" applyFill="1" applyBorder="1" applyAlignment="1">
      <alignment vertical="center" wrapText="1"/>
    </xf>
    <xf numFmtId="166" fontId="33" fillId="0" borderId="22" xfId="0" applyNumberFormat="1" applyFont="1" applyBorder="1" applyAlignment="1">
      <alignment vertical="center" wrapText="1"/>
    </xf>
    <xf numFmtId="4" fontId="26" fillId="0" borderId="14" xfId="0" applyNumberFormat="1" applyFont="1" applyBorder="1" applyAlignment="1">
      <alignment vertical="center" wrapText="1"/>
    </xf>
    <xf numFmtId="4" fontId="33" fillId="15" borderId="14" xfId="0" applyNumberFormat="1" applyFont="1" applyFill="1" applyBorder="1" applyAlignment="1">
      <alignment vertical="center" wrapText="1"/>
    </xf>
    <xf numFmtId="4" fontId="26" fillId="15" borderId="14" xfId="0" applyNumberFormat="1" applyFont="1" applyFill="1" applyBorder="1" applyAlignment="1">
      <alignment vertical="center" wrapText="1"/>
    </xf>
    <xf numFmtId="167" fontId="26" fillId="6" borderId="14" xfId="0" applyNumberFormat="1" applyFont="1" applyFill="1" applyBorder="1" applyAlignment="1">
      <alignment vertical="center" wrapText="1"/>
    </xf>
    <xf numFmtId="4" fontId="26" fillId="18" borderId="14" xfId="0" applyNumberFormat="1" applyFont="1" applyFill="1" applyBorder="1" applyAlignment="1">
      <alignment vertical="center" wrapText="1"/>
    </xf>
    <xf numFmtId="4" fontId="26" fillId="15" borderId="20" xfId="0" applyNumberFormat="1" applyFont="1" applyFill="1" applyBorder="1" applyAlignment="1">
      <alignment vertical="center" wrapText="1"/>
    </xf>
    <xf numFmtId="166" fontId="33" fillId="0" borderId="23" xfId="0" applyNumberFormat="1" applyFont="1" applyBorder="1" applyAlignment="1">
      <alignment vertical="center" wrapText="1"/>
    </xf>
    <xf numFmtId="4" fontId="45" fillId="0" borderId="20" xfId="0" applyNumberFormat="1" applyFont="1" applyBorder="1" applyAlignment="1">
      <alignment vertical="center" wrapText="1"/>
    </xf>
    <xf numFmtId="166" fontId="33" fillId="6" borderId="24" xfId="0" applyNumberFormat="1" applyFont="1" applyFill="1" applyBorder="1" applyAlignment="1">
      <alignment vertical="center" wrapText="1"/>
    </xf>
    <xf numFmtId="4" fontId="45" fillId="19" borderId="16" xfId="0" applyNumberFormat="1" applyFont="1" applyFill="1" applyBorder="1" applyAlignment="1">
      <alignment vertical="center" wrapText="1"/>
    </xf>
    <xf numFmtId="164" fontId="29" fillId="15" borderId="13" xfId="0" applyNumberFormat="1" applyFont="1" applyFill="1" applyBorder="1" applyAlignment="1">
      <alignment vertical="center" wrapText="1"/>
    </xf>
    <xf numFmtId="0" fontId="41" fillId="6" borderId="13" xfId="0" applyFont="1" applyFill="1" applyBorder="1" applyAlignment="1">
      <alignment vertical="center" wrapText="1"/>
    </xf>
    <xf numFmtId="4" fontId="26" fillId="6" borderId="13" xfId="0" applyNumberFormat="1" applyFont="1" applyFill="1" applyBorder="1" applyAlignment="1">
      <alignment vertical="center" wrapText="1"/>
    </xf>
    <xf numFmtId="17" fontId="26" fillId="6" borderId="17" xfId="0" applyNumberFormat="1" applyFont="1" applyFill="1" applyBorder="1" applyAlignment="1">
      <alignment vertical="center" wrapText="1"/>
    </xf>
    <xf numFmtId="0" fontId="26" fillId="15" borderId="14" xfId="0" applyFont="1" applyFill="1" applyBorder="1" applyAlignment="1">
      <alignment vertical="center" wrapText="1"/>
    </xf>
    <xf numFmtId="0" fontId="26" fillId="6" borderId="14" xfId="0" applyFont="1" applyFill="1" applyBorder="1" applyAlignment="1">
      <alignment vertical="center" wrapText="1"/>
    </xf>
    <xf numFmtId="0" fontId="41" fillId="6" borderId="14" xfId="0" applyFont="1" applyFill="1" applyBorder="1" applyAlignment="1">
      <alignment vertical="center" wrapText="1"/>
    </xf>
    <xf numFmtId="17" fontId="26" fillId="6" borderId="14" xfId="0" applyNumberFormat="1" applyFont="1" applyFill="1" applyBorder="1" applyAlignment="1">
      <alignment vertical="center" wrapText="1"/>
    </xf>
    <xf numFmtId="1" fontId="26" fillId="6" borderId="18" xfId="0" applyNumberFormat="1" applyFont="1" applyFill="1" applyBorder="1" applyAlignment="1">
      <alignment vertical="center" wrapText="1"/>
    </xf>
    <xf numFmtId="164" fontId="26" fillId="15" borderId="14" xfId="0" applyNumberFormat="1" applyFont="1" applyFill="1" applyBorder="1" applyAlignment="1">
      <alignment vertical="center" wrapText="1"/>
    </xf>
    <xf numFmtId="0" fontId="26" fillId="6" borderId="18" xfId="0" applyFont="1" applyFill="1" applyBorder="1" applyAlignment="1">
      <alignment vertical="center" wrapText="1"/>
    </xf>
    <xf numFmtId="164" fontId="29" fillId="15" borderId="14" xfId="0" applyNumberFormat="1" applyFont="1" applyFill="1" applyBorder="1" applyAlignment="1">
      <alignment vertical="center" wrapText="1"/>
    </xf>
    <xf numFmtId="17" fontId="26" fillId="6" borderId="18" xfId="0" applyNumberFormat="1" applyFont="1" applyFill="1" applyBorder="1" applyAlignment="1">
      <alignment vertical="center" wrapText="1"/>
    </xf>
    <xf numFmtId="0" fontId="29" fillId="0" borderId="14" xfId="0" applyFont="1" applyBorder="1" applyAlignment="1">
      <alignment vertical="center" wrapText="1"/>
    </xf>
    <xf numFmtId="0" fontId="26" fillId="0" borderId="14" xfId="0" applyFont="1" applyBorder="1" applyAlignment="1">
      <alignment vertical="center" wrapText="1"/>
    </xf>
    <xf numFmtId="0" fontId="41" fillId="0" borderId="14" xfId="0" applyFont="1" applyBorder="1" applyAlignment="1">
      <alignment vertical="center" wrapText="1"/>
    </xf>
    <xf numFmtId="0" fontId="26" fillId="0" borderId="18" xfId="0" applyFont="1" applyBorder="1" applyAlignment="1">
      <alignment vertical="center" wrapText="1"/>
    </xf>
    <xf numFmtId="0" fontId="33" fillId="15" borderId="14" xfId="0" applyFont="1" applyFill="1" applyBorder="1" applyAlignment="1">
      <alignment vertical="center" wrapText="1"/>
    </xf>
    <xf numFmtId="0" fontId="29" fillId="15" borderId="14" xfId="0" applyFont="1" applyFill="1" applyBorder="1" applyAlignment="1">
      <alignment vertical="center" wrapText="1"/>
    </xf>
    <xf numFmtId="0" fontId="27" fillId="6" borderId="14" xfId="0" applyFont="1" applyFill="1" applyBorder="1" applyAlignment="1">
      <alignment vertical="center" wrapText="1"/>
    </xf>
    <xf numFmtId="0" fontId="33" fillId="6" borderId="14" xfId="0" applyFont="1" applyFill="1" applyBorder="1" applyAlignment="1">
      <alignment vertical="center" wrapText="1"/>
    </xf>
    <xf numFmtId="0" fontId="26" fillId="18" borderId="14" xfId="0" applyFont="1" applyFill="1" applyBorder="1" applyAlignment="1">
      <alignment vertical="center" wrapText="1"/>
    </xf>
    <xf numFmtId="0" fontId="26" fillId="15" borderId="15" xfId="0" applyFont="1" applyFill="1" applyBorder="1" applyAlignment="1">
      <alignment vertical="center" wrapText="1"/>
    </xf>
    <xf numFmtId="0" fontId="26" fillId="6" borderId="19" xfId="0" applyFont="1" applyFill="1" applyBorder="1" applyAlignment="1">
      <alignment vertical="center" wrapText="1"/>
    </xf>
    <xf numFmtId="0" fontId="29" fillId="15" borderId="13" xfId="0" applyFont="1" applyFill="1" applyBorder="1" applyAlignment="1">
      <alignment vertical="center" wrapText="1"/>
    </xf>
    <xf numFmtId="0" fontId="42" fillId="6" borderId="14" xfId="0" applyFont="1" applyFill="1" applyBorder="1" applyAlignment="1">
      <alignment vertical="center" wrapText="1"/>
    </xf>
    <xf numFmtId="0" fontId="26" fillId="15" borderId="18" xfId="0" applyFont="1" applyFill="1" applyBorder="1" applyAlignment="1">
      <alignment vertical="center" wrapText="1"/>
    </xf>
    <xf numFmtId="17" fontId="26" fillId="0" borderId="14" xfId="0" applyNumberFormat="1" applyFont="1" applyBorder="1" applyAlignment="1">
      <alignment vertical="center" wrapText="1"/>
    </xf>
    <xf numFmtId="17" fontId="41" fillId="6" borderId="14" xfId="0" applyNumberFormat="1" applyFont="1" applyFill="1" applyBorder="1" applyAlignment="1">
      <alignment vertical="center" wrapText="1"/>
    </xf>
    <xf numFmtId="0" fontId="26" fillId="6" borderId="15" xfId="0" applyFont="1" applyFill="1" applyBorder="1" applyAlignment="1">
      <alignment vertical="center" wrapText="1"/>
    </xf>
    <xf numFmtId="0" fontId="26" fillId="6" borderId="20" xfId="0" applyFont="1" applyFill="1" applyBorder="1" applyAlignment="1">
      <alignment vertical="center" wrapText="1"/>
    </xf>
    <xf numFmtId="164" fontId="26" fillId="15" borderId="15" xfId="0" applyNumberFormat="1" applyFont="1" applyFill="1" applyBorder="1" applyAlignment="1">
      <alignment vertical="center" wrapText="1"/>
    </xf>
    <xf numFmtId="0" fontId="41" fillId="15" borderId="15" xfId="0" applyFont="1" applyFill="1" applyBorder="1" applyAlignment="1">
      <alignment vertical="center" wrapText="1"/>
    </xf>
    <xf numFmtId="0" fontId="45" fillId="0" borderId="15" xfId="0" applyFont="1" applyBorder="1" applyAlignment="1">
      <alignment vertical="center" wrapText="1"/>
    </xf>
    <xf numFmtId="0" fontId="46" fillId="0" borderId="15" xfId="0" applyFont="1" applyBorder="1" applyAlignment="1">
      <alignment vertical="center" wrapText="1"/>
    </xf>
    <xf numFmtId="0" fontId="45" fillId="0" borderId="14" xfId="0" applyFont="1" applyBorder="1" applyAlignment="1">
      <alignment vertical="center" wrapText="1"/>
    </xf>
    <xf numFmtId="0" fontId="45" fillId="0" borderId="16" xfId="0" applyFont="1" applyBorder="1" applyAlignment="1">
      <alignment vertical="center" wrapText="1"/>
    </xf>
    <xf numFmtId="0" fontId="46" fillId="0" borderId="16" xfId="0" applyFont="1" applyBorder="1" applyAlignment="1">
      <alignment vertical="center" wrapText="1"/>
    </xf>
    <xf numFmtId="0" fontId="45" fillId="0" borderId="25" xfId="0" applyFont="1" applyBorder="1" applyAlignment="1">
      <alignment vertical="center" wrapText="1"/>
    </xf>
    <xf numFmtId="0" fontId="45" fillId="19" borderId="25" xfId="0" applyFont="1" applyFill="1" applyBorder="1" applyAlignment="1">
      <alignment vertical="center" wrapText="1"/>
    </xf>
    <xf numFmtId="0" fontId="2" fillId="23" borderId="2" xfId="0" applyFont="1" applyFill="1" applyBorder="1" applyAlignment="1">
      <alignment horizontal="center" vertical="center" wrapText="1"/>
    </xf>
    <xf numFmtId="0" fontId="2" fillId="22" borderId="30"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23" borderId="3" xfId="0" applyFont="1" applyFill="1" applyBorder="1" applyAlignment="1">
      <alignment horizontal="center" vertical="center" wrapText="1"/>
    </xf>
    <xf numFmtId="0" fontId="26" fillId="0" borderId="14" xfId="0" applyFont="1" applyBorder="1" applyAlignment="1">
      <alignment horizontal="left" vertical="center" wrapText="1"/>
    </xf>
    <xf numFmtId="164" fontId="26" fillId="0" borderId="14" xfId="0" applyNumberFormat="1" applyFont="1" applyBorder="1" applyAlignment="1">
      <alignment vertical="center" wrapText="1"/>
    </xf>
    <xf numFmtId="0" fontId="41" fillId="0" borderId="14" xfId="0" applyFont="1" applyBorder="1" applyAlignment="1">
      <alignment horizontal="center" vertical="top" wrapText="1"/>
    </xf>
    <xf numFmtId="0" fontId="23" fillId="13" borderId="0" xfId="0" applyFont="1" applyFill="1" applyAlignment="1">
      <alignment horizontal="center" vertical="center"/>
    </xf>
    <xf numFmtId="0" fontId="17" fillId="3" borderId="2" xfId="0" applyFont="1" applyFill="1" applyBorder="1"/>
    <xf numFmtId="0" fontId="11" fillId="7" borderId="4" xfId="0" applyFont="1" applyFill="1" applyBorder="1" applyAlignment="1">
      <alignment vertical="center" wrapText="1"/>
    </xf>
    <xf numFmtId="0" fontId="11" fillId="7" borderId="5" xfId="0" applyFont="1" applyFill="1" applyBorder="1" applyAlignment="1">
      <alignment vertical="center" wrapText="1"/>
    </xf>
    <xf numFmtId="0" fontId="11" fillId="7" borderId="6" xfId="0" applyFont="1" applyFill="1" applyBorder="1" applyAlignment="1">
      <alignment vertical="center" wrapText="1"/>
    </xf>
    <xf numFmtId="0" fontId="12" fillId="4" borderId="3" xfId="0" applyFont="1" applyFill="1" applyBorder="1" applyAlignment="1">
      <alignment vertical="center"/>
    </xf>
    <xf numFmtId="0" fontId="3" fillId="3" borderId="2" xfId="0" applyFont="1" applyFill="1" applyBorder="1"/>
    <xf numFmtId="0" fontId="19" fillId="9" borderId="2" xfId="0" applyFont="1" applyFill="1" applyBorder="1" applyAlignment="1">
      <alignment horizontal="center" vertical="center"/>
    </xf>
    <xf numFmtId="0" fontId="22" fillId="10" borderId="2" xfId="0" applyFont="1" applyFill="1" applyBorder="1" applyAlignment="1">
      <alignment horizontal="center" vertical="center"/>
    </xf>
    <xf numFmtId="0" fontId="17" fillId="3" borderId="2" xfId="0" applyFont="1" applyFill="1" applyBorder="1" applyAlignment="1">
      <alignment horizontal="center" vertical="center"/>
    </xf>
    <xf numFmtId="0" fontId="18" fillId="8" borderId="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8" fillId="3" borderId="2" xfId="0" applyFont="1" applyFill="1" applyBorder="1" applyAlignment="1">
      <alignment vertical="center"/>
    </xf>
    <xf numFmtId="0" fontId="19" fillId="12" borderId="0" xfId="0" applyFont="1" applyFill="1" applyAlignment="1">
      <alignment horizontal="center" vertical="center" wrapText="1"/>
    </xf>
    <xf numFmtId="0" fontId="9" fillId="5" borderId="2" xfId="0" applyFont="1" applyFill="1" applyBorder="1" applyAlignment="1">
      <alignment horizontal="right"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2" fillId="0" borderId="0" xfId="0" applyFont="1" applyAlignment="1">
      <alignment horizontal="center" wrapText="1"/>
    </xf>
    <xf numFmtId="0" fontId="9" fillId="5" borderId="29"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12" fillId="11" borderId="10" xfId="0" applyFont="1" applyFill="1" applyBorder="1" applyAlignment="1">
      <alignment horizontal="center" vertical="center" wrapText="1"/>
    </xf>
  </cellXfs>
  <cellStyles count="2">
    <cellStyle name="Estilo 1" xfId="1" xr:uid="{00000000-0005-0000-0000-000000000000}"/>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family val="2"/>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RowHeight="12.75" x14ac:dyDescent="0.2"/>
  <cols>
    <col min="1" max="1" width="21.7109375" bestFit="1" customWidth="1"/>
    <col min="2" max="2" width="138.85546875" customWidth="1"/>
  </cols>
  <sheetData>
    <row r="1" spans="1:2" ht="23.25" customHeight="1" x14ac:dyDescent="0.2">
      <c r="A1" s="223" t="s">
        <v>0</v>
      </c>
      <c r="B1" s="223"/>
    </row>
    <row r="2" spans="1:2" ht="24.75" customHeight="1" x14ac:dyDescent="0.2">
      <c r="A2" s="17" t="s">
        <v>1</v>
      </c>
      <c r="B2" s="17" t="s">
        <v>2</v>
      </c>
    </row>
    <row r="3" spans="1:2" ht="31.5" x14ac:dyDescent="0.2">
      <c r="A3" s="18" t="s">
        <v>3</v>
      </c>
      <c r="B3" s="19" t="s">
        <v>4</v>
      </c>
    </row>
    <row r="4" spans="1:2" ht="63" x14ac:dyDescent="0.2">
      <c r="A4" s="18" t="s">
        <v>5</v>
      </c>
      <c r="B4" s="19" t="s">
        <v>6</v>
      </c>
    </row>
    <row r="5" spans="1:2" ht="31.5" x14ac:dyDescent="0.2">
      <c r="A5" s="18" t="s">
        <v>7</v>
      </c>
      <c r="B5" s="20" t="s">
        <v>8</v>
      </c>
    </row>
    <row r="6" spans="1:2" ht="47.25" x14ac:dyDescent="0.2">
      <c r="A6" s="18" t="s">
        <v>9</v>
      </c>
      <c r="B6" s="19" t="s">
        <v>10</v>
      </c>
    </row>
    <row r="7" spans="1:2" ht="31.5" x14ac:dyDescent="0.2">
      <c r="A7" s="18" t="s">
        <v>11</v>
      </c>
      <c r="B7" s="19" t="s">
        <v>12</v>
      </c>
    </row>
    <row r="8" spans="1:2" ht="31.5" x14ac:dyDescent="0.2">
      <c r="A8" s="18" t="s">
        <v>13</v>
      </c>
      <c r="B8" s="19" t="s">
        <v>14</v>
      </c>
    </row>
    <row r="9" spans="1:2" ht="31.5" x14ac:dyDescent="0.2">
      <c r="A9" s="18" t="s">
        <v>15</v>
      </c>
      <c r="B9" s="19" t="s">
        <v>16</v>
      </c>
    </row>
    <row r="10" spans="1:2" ht="31.5" x14ac:dyDescent="0.2">
      <c r="A10" s="18" t="s">
        <v>17</v>
      </c>
      <c r="B10" s="19" t="s">
        <v>18</v>
      </c>
    </row>
    <row r="11" spans="1:2" ht="15.75" x14ac:dyDescent="0.2">
      <c r="A11" s="18" t="s">
        <v>19</v>
      </c>
      <c r="B11" s="19" t="s">
        <v>20</v>
      </c>
    </row>
    <row r="12" spans="1:2" ht="15.75" x14ac:dyDescent="0.2">
      <c r="A12" s="18" t="s">
        <v>21</v>
      </c>
      <c r="B12" s="19" t="s">
        <v>22</v>
      </c>
    </row>
    <row r="13" spans="1:2" ht="47.25" x14ac:dyDescent="0.2">
      <c r="A13" s="18" t="s">
        <v>23</v>
      </c>
      <c r="B13" s="19" t="s">
        <v>24</v>
      </c>
    </row>
    <row r="14" spans="1:2" ht="31.5" x14ac:dyDescent="0.2">
      <c r="A14" s="18" t="s">
        <v>25</v>
      </c>
      <c r="B14" s="19" t="s">
        <v>26</v>
      </c>
    </row>
    <row r="15" spans="1:2" ht="15.75" x14ac:dyDescent="0.2">
      <c r="A15" s="18" t="s">
        <v>27</v>
      </c>
      <c r="B15" s="19"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tabSelected="1" zoomScaleNormal="100" workbookViewId="0">
      <selection activeCell="K15" sqref="K15"/>
    </sheetView>
  </sheetViews>
  <sheetFormatPr defaultRowHeight="15" x14ac:dyDescent="0.2"/>
  <cols>
    <col min="1" max="9" width="21.7109375" style="1" customWidth="1"/>
    <col min="10" max="16384" width="9.140625" style="13"/>
  </cols>
  <sheetData>
    <row r="1" spans="1:9" s="14" customFormat="1" ht="36" customHeight="1" x14ac:dyDescent="0.35">
      <c r="A1" s="230" t="s">
        <v>29</v>
      </c>
      <c r="B1" s="230"/>
      <c r="C1" s="230"/>
      <c r="D1" s="230"/>
      <c r="E1" s="230"/>
      <c r="F1" s="230"/>
      <c r="G1" s="230"/>
      <c r="H1" s="230"/>
      <c r="I1" s="230"/>
    </row>
    <row r="2" spans="1:9" s="15" customFormat="1" ht="21" x14ac:dyDescent="0.3">
      <c r="A2" s="231" t="s">
        <v>30</v>
      </c>
      <c r="B2" s="231"/>
      <c r="C2" s="231"/>
      <c r="D2" s="231"/>
      <c r="E2" s="231"/>
      <c r="F2" s="231"/>
      <c r="G2" s="231"/>
      <c r="H2" s="231"/>
      <c r="I2" s="231"/>
    </row>
    <row r="3" spans="1:9" s="15" customFormat="1" ht="34.5" customHeight="1" x14ac:dyDescent="0.3">
      <c r="A3" s="233" t="s">
        <v>31</v>
      </c>
      <c r="B3" s="234"/>
      <c r="C3" s="234"/>
      <c r="D3" s="234"/>
      <c r="E3" s="234"/>
      <c r="F3" s="234"/>
      <c r="G3" s="234"/>
      <c r="H3" s="234"/>
      <c r="I3" s="235"/>
    </row>
    <row r="4" spans="1:9" ht="6" customHeight="1" x14ac:dyDescent="0.2">
      <c r="A4" s="236"/>
      <c r="B4" s="236"/>
      <c r="C4" s="236"/>
      <c r="D4" s="236"/>
      <c r="E4" s="236"/>
      <c r="F4" s="236"/>
      <c r="G4" s="236"/>
      <c r="H4" s="236"/>
      <c r="I4" s="236"/>
    </row>
    <row r="5" spans="1:9" ht="26.25" customHeight="1" x14ac:dyDescent="0.2">
      <c r="A5" s="228" t="s">
        <v>32</v>
      </c>
      <c r="B5" s="228"/>
      <c r="C5" s="228"/>
      <c r="D5" s="228"/>
      <c r="E5" s="228"/>
      <c r="F5" s="228"/>
      <c r="G5" s="228"/>
      <c r="H5" s="228"/>
      <c r="I5" s="228"/>
    </row>
    <row r="6" spans="1:9" ht="52.5" customHeight="1" x14ac:dyDescent="0.2">
      <c r="A6" s="225" t="s">
        <v>33</v>
      </c>
      <c r="B6" s="226"/>
      <c r="C6" s="226"/>
      <c r="D6" s="226"/>
      <c r="E6" s="226"/>
      <c r="F6" s="226"/>
      <c r="G6" s="226"/>
      <c r="H6" s="226"/>
      <c r="I6" s="227"/>
    </row>
    <row r="7" spans="1:9" ht="8.25" customHeight="1" x14ac:dyDescent="0.25">
      <c r="A7" s="229"/>
      <c r="B7" s="229"/>
      <c r="C7" s="229"/>
      <c r="D7" s="229"/>
      <c r="E7" s="229"/>
      <c r="F7" s="229"/>
      <c r="G7" s="229"/>
      <c r="H7" s="229"/>
      <c r="I7" s="229"/>
    </row>
    <row r="8" spans="1:9" s="16" customFormat="1" ht="24" customHeight="1" x14ac:dyDescent="0.2">
      <c r="A8" s="228" t="s">
        <v>34</v>
      </c>
      <c r="B8" s="228"/>
      <c r="C8" s="228"/>
      <c r="D8" s="228"/>
      <c r="E8" s="228"/>
      <c r="F8" s="228"/>
      <c r="G8" s="228"/>
      <c r="H8" s="228"/>
      <c r="I8" s="228"/>
    </row>
    <row r="9" spans="1:9" ht="44.25" customHeight="1" x14ac:dyDescent="0.2">
      <c r="A9" s="225" t="s">
        <v>35</v>
      </c>
      <c r="B9" s="226"/>
      <c r="C9" s="226"/>
      <c r="D9" s="226"/>
      <c r="E9" s="226"/>
      <c r="F9" s="226"/>
      <c r="G9" s="226"/>
      <c r="H9" s="226"/>
      <c r="I9" s="227"/>
    </row>
    <row r="10" spans="1:9" s="16" customFormat="1" ht="9" customHeight="1" x14ac:dyDescent="0.2">
      <c r="A10" s="232"/>
      <c r="B10" s="232"/>
      <c r="C10" s="232"/>
      <c r="D10" s="232"/>
      <c r="E10" s="232"/>
      <c r="F10" s="232"/>
      <c r="G10" s="232"/>
      <c r="H10" s="232"/>
      <c r="I10" s="232"/>
    </row>
    <row r="11" spans="1:9" s="16" customFormat="1" ht="22.5" customHeight="1" x14ac:dyDescent="0.2">
      <c r="A11" s="228" t="s">
        <v>36</v>
      </c>
      <c r="B11" s="228"/>
      <c r="C11" s="228"/>
      <c r="D11" s="228"/>
      <c r="E11" s="228"/>
      <c r="F11" s="228"/>
      <c r="G11" s="228"/>
      <c r="H11" s="228"/>
      <c r="I11" s="228"/>
    </row>
    <row r="12" spans="1:9" ht="37.5" customHeight="1" x14ac:dyDescent="0.2">
      <c r="A12" s="225" t="s">
        <v>37</v>
      </c>
      <c r="B12" s="226"/>
      <c r="C12" s="226"/>
      <c r="D12" s="226"/>
      <c r="E12" s="226"/>
      <c r="F12" s="226"/>
      <c r="G12" s="226"/>
      <c r="H12" s="226"/>
      <c r="I12" s="227"/>
    </row>
    <row r="13" spans="1:9" s="16" customFormat="1" ht="7.5" customHeight="1" x14ac:dyDescent="0.25">
      <c r="A13" s="224"/>
      <c r="B13" s="224"/>
      <c r="C13" s="224"/>
      <c r="D13" s="224"/>
      <c r="E13" s="224"/>
      <c r="F13" s="224"/>
      <c r="G13" s="224"/>
      <c r="H13" s="224"/>
      <c r="I13" s="224"/>
    </row>
    <row r="14" spans="1:9" s="16" customFormat="1" ht="21.75" customHeight="1" x14ac:dyDescent="0.2">
      <c r="A14" s="228" t="s">
        <v>38</v>
      </c>
      <c r="B14" s="228"/>
      <c r="C14" s="228"/>
      <c r="D14" s="228"/>
      <c r="E14" s="228"/>
      <c r="F14" s="228"/>
      <c r="G14" s="228"/>
      <c r="H14" s="228"/>
      <c r="I14" s="228"/>
    </row>
    <row r="15" spans="1:9" ht="48.75" customHeight="1" x14ac:dyDescent="0.2">
      <c r="A15" s="225" t="s">
        <v>39</v>
      </c>
      <c r="B15" s="226"/>
      <c r="C15" s="226"/>
      <c r="D15" s="226"/>
      <c r="E15" s="226"/>
      <c r="F15" s="226"/>
      <c r="G15" s="226"/>
      <c r="H15" s="226"/>
      <c r="I15" s="227"/>
    </row>
    <row r="16" spans="1:9" s="16" customFormat="1" ht="7.5" customHeight="1" x14ac:dyDescent="0.25">
      <c r="A16" s="224"/>
      <c r="B16" s="224"/>
      <c r="C16" s="224"/>
      <c r="D16" s="224"/>
      <c r="E16" s="224"/>
      <c r="F16" s="224"/>
      <c r="G16" s="224"/>
      <c r="H16" s="224"/>
      <c r="I16" s="224"/>
    </row>
  </sheetData>
  <sheetProtection selectLockedCells="1" selectUnlockedCells="1"/>
  <mergeCells count="16">
    <mergeCell ref="A1:I1"/>
    <mergeCell ref="A2:I2"/>
    <mergeCell ref="A11:I11"/>
    <mergeCell ref="A13:I13"/>
    <mergeCell ref="A8:I8"/>
    <mergeCell ref="A10:I10"/>
    <mergeCell ref="A3:I3"/>
    <mergeCell ref="A4:I4"/>
    <mergeCell ref="A5:I5"/>
    <mergeCell ref="A16:I16"/>
    <mergeCell ref="A6:I6"/>
    <mergeCell ref="A14:I14"/>
    <mergeCell ref="A15:I15"/>
    <mergeCell ref="A12:I12"/>
    <mergeCell ref="A9:I9"/>
    <mergeCell ref="A7:I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zoomScaleNormal="100" workbookViewId="0">
      <selection activeCell="G44" sqref="G44:G46"/>
    </sheetView>
  </sheetViews>
  <sheetFormatPr defaultRowHeight="21" x14ac:dyDescent="0.35"/>
  <cols>
    <col min="1" max="1" width="6.28515625" style="139" customWidth="1"/>
    <col min="2" max="2" width="94.28515625" style="2" customWidth="1"/>
    <col min="3" max="3" width="19.5703125" style="10" customWidth="1"/>
    <col min="4" max="4" width="55.57031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3" s="5" customFormat="1" ht="28.5" x14ac:dyDescent="0.45">
      <c r="A1" s="237" t="s">
        <v>29</v>
      </c>
      <c r="B1" s="237"/>
      <c r="C1" s="237"/>
      <c r="D1" s="237"/>
      <c r="E1" s="237"/>
      <c r="F1" s="237"/>
      <c r="G1" s="237"/>
      <c r="H1" s="237"/>
      <c r="I1" s="237"/>
      <c r="J1" s="237"/>
      <c r="K1" s="237"/>
      <c r="L1" s="237"/>
    </row>
    <row r="2" spans="1:13" ht="8.25" customHeight="1" x14ac:dyDescent="0.25">
      <c r="A2" s="241"/>
      <c r="B2" s="241"/>
      <c r="C2" s="241"/>
      <c r="D2" s="241"/>
      <c r="E2" s="241"/>
      <c r="F2" s="241"/>
      <c r="G2" s="241"/>
      <c r="H2" s="241"/>
      <c r="I2" s="241"/>
      <c r="J2" s="241"/>
      <c r="K2" s="241"/>
      <c r="L2" s="241"/>
    </row>
    <row r="3" spans="1:13" s="7" customFormat="1" ht="18.75" x14ac:dyDescent="0.3">
      <c r="A3" s="242" t="s">
        <v>32</v>
      </c>
      <c r="B3" s="242"/>
      <c r="C3" s="242"/>
      <c r="D3" s="242"/>
      <c r="E3" s="242"/>
      <c r="F3" s="242"/>
      <c r="G3" s="242"/>
      <c r="H3" s="242"/>
      <c r="I3" s="242"/>
      <c r="J3" s="242"/>
      <c r="K3" s="242"/>
      <c r="L3" s="242"/>
    </row>
    <row r="4" spans="1:13" s="7" customFormat="1" ht="39.75" customHeight="1" x14ac:dyDescent="0.3">
      <c r="A4" s="245" t="str">
        <f>OBJETIVOS!A6</f>
        <v>Promover e fortalecer ações articuladas e ações intersetoriais de uso e gestão do território, com foco ecossistêmico, na conservação e na sustentabilidade, incentivando o empoderamento equitativo da sociedade.</v>
      </c>
      <c r="B4" s="245"/>
      <c r="C4" s="245"/>
      <c r="D4" s="245"/>
      <c r="E4" s="245"/>
      <c r="F4" s="245"/>
      <c r="G4" s="245"/>
      <c r="H4" s="245"/>
      <c r="I4" s="245"/>
      <c r="J4" s="245"/>
      <c r="K4" s="245"/>
      <c r="L4" s="245"/>
    </row>
    <row r="5" spans="1:13" s="8" customFormat="1" ht="32.25" customHeight="1" x14ac:dyDescent="0.25">
      <c r="A5" s="238" t="s">
        <v>40</v>
      </c>
      <c r="B5" s="239" t="s">
        <v>9</v>
      </c>
      <c r="C5" s="239" t="s">
        <v>11</v>
      </c>
      <c r="D5" s="239" t="s">
        <v>41</v>
      </c>
      <c r="E5" s="244" t="s">
        <v>15</v>
      </c>
      <c r="F5" s="244"/>
      <c r="G5" s="239" t="s">
        <v>17</v>
      </c>
      <c r="H5" s="240" t="s">
        <v>42</v>
      </c>
      <c r="I5" s="239" t="s">
        <v>19</v>
      </c>
      <c r="J5" s="244" t="s">
        <v>43</v>
      </c>
      <c r="K5" s="244"/>
      <c r="L5" s="243" t="s">
        <v>44</v>
      </c>
    </row>
    <row r="6" spans="1:13" s="8" customFormat="1" ht="15.75" x14ac:dyDescent="0.25">
      <c r="A6" s="238"/>
      <c r="B6" s="239"/>
      <c r="C6" s="239"/>
      <c r="D6" s="239"/>
      <c r="E6" s="4" t="s">
        <v>45</v>
      </c>
      <c r="F6" s="4" t="s">
        <v>46</v>
      </c>
      <c r="G6" s="239"/>
      <c r="H6" s="240"/>
      <c r="I6" s="239"/>
      <c r="J6" s="4" t="s">
        <v>47</v>
      </c>
      <c r="K6" s="4" t="s">
        <v>48</v>
      </c>
      <c r="L6" s="243"/>
    </row>
    <row r="7" spans="1:13" s="147" customFormat="1" ht="173.25" x14ac:dyDescent="0.2">
      <c r="A7" s="140" t="s">
        <v>49</v>
      </c>
      <c r="B7" s="141" t="s">
        <v>50</v>
      </c>
      <c r="C7" s="142" t="s">
        <v>51</v>
      </c>
      <c r="D7" s="142" t="s">
        <v>52</v>
      </c>
      <c r="E7" s="32">
        <v>43344</v>
      </c>
      <c r="F7" s="32">
        <v>45139</v>
      </c>
      <c r="G7" s="143" t="s">
        <v>53</v>
      </c>
      <c r="H7" s="144">
        <v>26000</v>
      </c>
      <c r="I7" s="143" t="s">
        <v>54</v>
      </c>
      <c r="J7" s="145" t="s">
        <v>55</v>
      </c>
      <c r="K7" s="145" t="s">
        <v>56</v>
      </c>
      <c r="L7" s="142" t="s">
        <v>57</v>
      </c>
      <c r="M7" s="146"/>
    </row>
    <row r="8" spans="1:13" s="3" customFormat="1" ht="18.75" x14ac:dyDescent="0.3">
      <c r="A8" s="148" t="s">
        <v>58</v>
      </c>
      <c r="B8" s="134" t="s">
        <v>59</v>
      </c>
      <c r="C8" s="35"/>
      <c r="D8" s="35"/>
      <c r="E8" s="36"/>
      <c r="F8" s="36"/>
      <c r="G8" s="37"/>
      <c r="H8" s="38"/>
      <c r="I8" s="39"/>
      <c r="J8" s="40"/>
      <c r="K8" s="40"/>
      <c r="L8" s="130"/>
      <c r="M8" s="2"/>
    </row>
    <row r="9" spans="1:13" s="3" customFormat="1" ht="173.25" x14ac:dyDescent="0.3">
      <c r="A9" s="137" t="s">
        <v>60</v>
      </c>
      <c r="B9" s="22" t="s">
        <v>61</v>
      </c>
      <c r="C9" s="35" t="s">
        <v>62</v>
      </c>
      <c r="D9" s="35" t="s">
        <v>63</v>
      </c>
      <c r="E9" s="36">
        <v>43344</v>
      </c>
      <c r="F9" s="36">
        <v>43678</v>
      </c>
      <c r="G9" s="37" t="s">
        <v>64</v>
      </c>
      <c r="H9" s="38">
        <v>155000</v>
      </c>
      <c r="I9" s="39" t="s">
        <v>65</v>
      </c>
      <c r="J9" s="40" t="s">
        <v>66</v>
      </c>
      <c r="K9" s="40" t="s">
        <v>67</v>
      </c>
      <c r="L9" s="131" t="s">
        <v>68</v>
      </c>
      <c r="M9" s="2"/>
    </row>
    <row r="10" spans="1:13" ht="126.75" x14ac:dyDescent="0.3">
      <c r="A10" s="137" t="s">
        <v>69</v>
      </c>
      <c r="B10" s="22" t="s">
        <v>70</v>
      </c>
      <c r="C10" s="35" t="s">
        <v>71</v>
      </c>
      <c r="D10" s="35" t="s">
        <v>72</v>
      </c>
      <c r="E10" s="36">
        <v>43344</v>
      </c>
      <c r="F10" s="36">
        <v>45139</v>
      </c>
      <c r="G10" s="41" t="s">
        <v>73</v>
      </c>
      <c r="H10" s="42">
        <v>584000</v>
      </c>
      <c r="I10" s="39" t="s">
        <v>74</v>
      </c>
      <c r="J10" s="40" t="s">
        <v>75</v>
      </c>
      <c r="K10" s="40" t="s">
        <v>76</v>
      </c>
      <c r="L10" s="82" t="s">
        <v>77</v>
      </c>
    </row>
    <row r="11" spans="1:13" ht="18.75" x14ac:dyDescent="0.3">
      <c r="A11" s="148" t="s">
        <v>78</v>
      </c>
      <c r="B11" s="149" t="s">
        <v>59</v>
      </c>
      <c r="C11" s="35"/>
      <c r="D11" s="35"/>
      <c r="E11" s="36"/>
      <c r="F11" s="36"/>
      <c r="G11" s="37"/>
      <c r="H11" s="38"/>
      <c r="I11" s="39"/>
      <c r="J11" s="40"/>
      <c r="K11" s="40"/>
      <c r="L11" s="131"/>
    </row>
    <row r="12" spans="1:13" ht="150" x14ac:dyDescent="0.3">
      <c r="A12" s="150" t="s">
        <v>79</v>
      </c>
      <c r="B12" s="24" t="s">
        <v>80</v>
      </c>
      <c r="C12" s="35" t="s">
        <v>81</v>
      </c>
      <c r="D12" s="35" t="s">
        <v>82</v>
      </c>
      <c r="E12" s="36">
        <v>43344</v>
      </c>
      <c r="F12" s="36">
        <v>45139</v>
      </c>
      <c r="G12" s="37" t="s">
        <v>83</v>
      </c>
      <c r="H12" s="42">
        <v>5000</v>
      </c>
      <c r="I12" s="39" t="s">
        <v>84</v>
      </c>
      <c r="J12" s="40" t="s">
        <v>85</v>
      </c>
      <c r="K12" s="40" t="s">
        <v>86</v>
      </c>
      <c r="L12" s="131"/>
    </row>
    <row r="13" spans="1:13" ht="75" x14ac:dyDescent="0.3">
      <c r="A13" s="137" t="s">
        <v>87</v>
      </c>
      <c r="B13" s="22" t="s">
        <v>88</v>
      </c>
      <c r="C13" s="35" t="s">
        <v>89</v>
      </c>
      <c r="D13" s="35" t="s">
        <v>90</v>
      </c>
      <c r="E13" s="36">
        <v>43344</v>
      </c>
      <c r="F13" s="36">
        <v>45139</v>
      </c>
      <c r="G13" s="37" t="s">
        <v>91</v>
      </c>
      <c r="H13" s="38">
        <v>160000</v>
      </c>
      <c r="I13" s="44" t="s">
        <v>92</v>
      </c>
      <c r="J13" s="40" t="s">
        <v>93</v>
      </c>
      <c r="K13" s="40" t="s">
        <v>94</v>
      </c>
      <c r="L13" s="82" t="s">
        <v>95</v>
      </c>
    </row>
    <row r="14" spans="1:13" ht="63.75" x14ac:dyDescent="0.3">
      <c r="A14" s="137" t="s">
        <v>96</v>
      </c>
      <c r="B14" s="23" t="s">
        <v>97</v>
      </c>
      <c r="C14" s="45" t="s">
        <v>98</v>
      </c>
      <c r="D14" s="45" t="s">
        <v>99</v>
      </c>
      <c r="E14" s="36">
        <v>43497</v>
      </c>
      <c r="F14" s="36">
        <v>45139</v>
      </c>
      <c r="G14" s="37" t="s">
        <v>100</v>
      </c>
      <c r="H14" s="38">
        <v>30000</v>
      </c>
      <c r="I14" s="39" t="s">
        <v>101</v>
      </c>
      <c r="J14" s="45" t="s">
        <v>102</v>
      </c>
      <c r="K14" s="45" t="s">
        <v>103</v>
      </c>
      <c r="L14" s="131" t="s">
        <v>104</v>
      </c>
    </row>
    <row r="15" spans="1:13" ht="110.25" x14ac:dyDescent="0.3">
      <c r="A15" s="150" t="s">
        <v>105</v>
      </c>
      <c r="B15" s="25" t="s">
        <v>106</v>
      </c>
      <c r="C15" s="35" t="s">
        <v>107</v>
      </c>
      <c r="D15" s="35" t="s">
        <v>108</v>
      </c>
      <c r="E15" s="36">
        <v>43344</v>
      </c>
      <c r="F15" s="36">
        <v>45139</v>
      </c>
      <c r="G15" s="37" t="s">
        <v>109</v>
      </c>
      <c r="H15" s="38">
        <v>850000</v>
      </c>
      <c r="I15" s="39" t="s">
        <v>110</v>
      </c>
      <c r="J15" s="40" t="s">
        <v>111</v>
      </c>
      <c r="K15" s="40" t="s">
        <v>112</v>
      </c>
      <c r="L15" s="131"/>
    </row>
    <row r="16" spans="1:13" ht="204.75" x14ac:dyDescent="0.3">
      <c r="A16" s="137" t="s">
        <v>113</v>
      </c>
      <c r="B16" s="24" t="s">
        <v>114</v>
      </c>
      <c r="C16" s="35" t="s">
        <v>115</v>
      </c>
      <c r="D16" s="35" t="s">
        <v>116</v>
      </c>
      <c r="E16" s="36">
        <v>43344</v>
      </c>
      <c r="F16" s="36">
        <v>44317</v>
      </c>
      <c r="G16" s="37" t="s">
        <v>117</v>
      </c>
      <c r="H16" s="42">
        <v>30000</v>
      </c>
      <c r="I16" s="39" t="s">
        <v>118</v>
      </c>
      <c r="J16" s="35" t="s">
        <v>119</v>
      </c>
      <c r="K16" s="35" t="s">
        <v>120</v>
      </c>
      <c r="L16" s="82" t="s">
        <v>121</v>
      </c>
    </row>
    <row r="17" spans="1:12" ht="18.75" x14ac:dyDescent="0.3">
      <c r="A17" s="148" t="s">
        <v>122</v>
      </c>
      <c r="B17" s="136" t="s">
        <v>123</v>
      </c>
      <c r="C17" s="35"/>
      <c r="D17" s="35"/>
      <c r="E17" s="36"/>
      <c r="F17" s="36"/>
      <c r="G17" s="37"/>
      <c r="H17" s="42"/>
      <c r="I17" s="39"/>
      <c r="J17" s="40"/>
      <c r="K17" s="40"/>
      <c r="L17" s="82"/>
    </row>
    <row r="18" spans="1:12" ht="220.5" x14ac:dyDescent="0.3">
      <c r="A18" s="137" t="s">
        <v>124</v>
      </c>
      <c r="B18" s="22" t="s">
        <v>125</v>
      </c>
      <c r="C18" s="35" t="s">
        <v>126</v>
      </c>
      <c r="D18" s="35" t="s">
        <v>127</v>
      </c>
      <c r="E18" s="36">
        <v>43525</v>
      </c>
      <c r="F18" s="36">
        <v>45139</v>
      </c>
      <c r="G18" s="37" t="s">
        <v>128</v>
      </c>
      <c r="H18" s="42">
        <v>100000</v>
      </c>
      <c r="I18" s="39" t="s">
        <v>129</v>
      </c>
      <c r="J18" s="35" t="s">
        <v>130</v>
      </c>
      <c r="K18" s="35" t="s">
        <v>131</v>
      </c>
      <c r="L18" s="82" t="s">
        <v>132</v>
      </c>
    </row>
    <row r="19" spans="1:12" ht="189" x14ac:dyDescent="0.3">
      <c r="A19" s="137" t="s">
        <v>133</v>
      </c>
      <c r="B19" s="25" t="s">
        <v>134</v>
      </c>
      <c r="C19" s="35" t="s">
        <v>135</v>
      </c>
      <c r="D19" s="35" t="s">
        <v>136</v>
      </c>
      <c r="E19" s="36">
        <v>43344</v>
      </c>
      <c r="F19" s="36">
        <v>44774</v>
      </c>
      <c r="G19" s="37" t="s">
        <v>137</v>
      </c>
      <c r="H19" s="42">
        <v>110000</v>
      </c>
      <c r="I19" s="39" t="s">
        <v>138</v>
      </c>
      <c r="J19" s="40" t="s">
        <v>139</v>
      </c>
      <c r="K19" s="40" t="s">
        <v>56</v>
      </c>
      <c r="L19" s="131" t="s">
        <v>140</v>
      </c>
    </row>
    <row r="20" spans="1:12" ht="110.25" x14ac:dyDescent="0.3">
      <c r="A20" s="137" t="s">
        <v>141</v>
      </c>
      <c r="B20" s="23" t="s">
        <v>142</v>
      </c>
      <c r="C20" s="35" t="s">
        <v>143</v>
      </c>
      <c r="D20" s="35" t="s">
        <v>144</v>
      </c>
      <c r="E20" s="36">
        <v>43497</v>
      </c>
      <c r="F20" s="36">
        <v>45139</v>
      </c>
      <c r="G20" s="41" t="s">
        <v>145</v>
      </c>
      <c r="H20" s="38">
        <v>100000</v>
      </c>
      <c r="I20" s="39" t="s">
        <v>146</v>
      </c>
      <c r="J20" s="46" t="s">
        <v>147</v>
      </c>
      <c r="K20" s="46" t="s">
        <v>148</v>
      </c>
      <c r="L20" s="119"/>
    </row>
    <row r="21" spans="1:12" ht="173.25" x14ac:dyDescent="0.3">
      <c r="A21" s="150" t="s">
        <v>149</v>
      </c>
      <c r="B21" s="25" t="s">
        <v>150</v>
      </c>
      <c r="C21" s="35" t="s">
        <v>151</v>
      </c>
      <c r="D21" s="35" t="s">
        <v>152</v>
      </c>
      <c r="E21" s="36">
        <v>43344</v>
      </c>
      <c r="F21" s="36">
        <v>45139</v>
      </c>
      <c r="G21" s="37" t="s">
        <v>153</v>
      </c>
      <c r="H21" s="42">
        <v>100000</v>
      </c>
      <c r="I21" s="39" t="s">
        <v>154</v>
      </c>
      <c r="J21" s="46" t="s">
        <v>155</v>
      </c>
      <c r="K21" s="46" t="s">
        <v>156</v>
      </c>
      <c r="L21" s="132" t="s">
        <v>157</v>
      </c>
    </row>
    <row r="22" spans="1:12" ht="173.25" x14ac:dyDescent="0.3">
      <c r="A22" s="138" t="s">
        <v>158</v>
      </c>
      <c r="B22" s="24" t="s">
        <v>159</v>
      </c>
      <c r="C22" s="35" t="s">
        <v>160</v>
      </c>
      <c r="D22" s="35" t="s">
        <v>161</v>
      </c>
      <c r="E22" s="36">
        <v>43344</v>
      </c>
      <c r="F22" s="36">
        <v>43739</v>
      </c>
      <c r="G22" s="37" t="s">
        <v>162</v>
      </c>
      <c r="H22" s="42">
        <v>15000</v>
      </c>
      <c r="I22" s="39" t="s">
        <v>163</v>
      </c>
      <c r="J22" s="35" t="s">
        <v>164</v>
      </c>
      <c r="K22" s="35" t="s">
        <v>165</v>
      </c>
      <c r="L22" s="82" t="s">
        <v>166</v>
      </c>
    </row>
    <row r="23" spans="1:12" ht="56.25" x14ac:dyDescent="0.3">
      <c r="A23" s="151" t="s">
        <v>167</v>
      </c>
      <c r="B23" s="24" t="s">
        <v>168</v>
      </c>
      <c r="C23" s="35" t="s">
        <v>169</v>
      </c>
      <c r="D23" s="35" t="s">
        <v>170</v>
      </c>
      <c r="E23" s="32">
        <v>43497</v>
      </c>
      <c r="F23" s="32">
        <v>45139</v>
      </c>
      <c r="G23" s="37" t="s">
        <v>171</v>
      </c>
      <c r="H23" s="42">
        <v>40000</v>
      </c>
      <c r="I23" s="39" t="s">
        <v>172</v>
      </c>
      <c r="J23" s="35" t="s">
        <v>173</v>
      </c>
      <c r="K23" s="35" t="s">
        <v>174</v>
      </c>
      <c r="L23" s="82"/>
    </row>
    <row r="24" spans="1:12" ht="63.75" x14ac:dyDescent="0.3">
      <c r="A24" s="152" t="s">
        <v>175</v>
      </c>
      <c r="B24" s="27" t="s">
        <v>176</v>
      </c>
      <c r="C24" s="35" t="s">
        <v>177</v>
      </c>
      <c r="D24" s="35" t="s">
        <v>170</v>
      </c>
      <c r="E24" s="36">
        <v>43497</v>
      </c>
      <c r="F24" s="36">
        <v>45139</v>
      </c>
      <c r="G24" s="37" t="s">
        <v>171</v>
      </c>
      <c r="H24" s="42">
        <v>40000</v>
      </c>
      <c r="I24" s="39" t="s">
        <v>178</v>
      </c>
      <c r="J24" s="35" t="s">
        <v>119</v>
      </c>
      <c r="K24" s="35" t="s">
        <v>179</v>
      </c>
      <c r="L24" s="82"/>
    </row>
    <row r="25" spans="1:12" ht="346.5" x14ac:dyDescent="0.3">
      <c r="A25" s="151" t="s">
        <v>180</v>
      </c>
      <c r="B25" s="24" t="s">
        <v>181</v>
      </c>
      <c r="C25" s="47" t="s">
        <v>182</v>
      </c>
      <c r="D25" s="35" t="s">
        <v>183</v>
      </c>
      <c r="E25" s="36">
        <v>43709</v>
      </c>
      <c r="F25" s="36">
        <v>45139</v>
      </c>
      <c r="G25" s="37" t="s">
        <v>184</v>
      </c>
      <c r="H25" s="42">
        <v>15000</v>
      </c>
      <c r="I25" s="39" t="s">
        <v>185</v>
      </c>
      <c r="J25" s="35" t="s">
        <v>186</v>
      </c>
      <c r="K25" s="35" t="s">
        <v>187</v>
      </c>
      <c r="L25" s="82"/>
    </row>
    <row r="26" spans="1:12" ht="110.25" x14ac:dyDescent="0.3">
      <c r="A26" s="138" t="s">
        <v>188</v>
      </c>
      <c r="B26" s="28" t="s">
        <v>189</v>
      </c>
      <c r="C26" s="35" t="s">
        <v>190</v>
      </c>
      <c r="D26" s="35" t="s">
        <v>191</v>
      </c>
      <c r="E26" s="36">
        <v>43344</v>
      </c>
      <c r="F26" s="36">
        <v>45139</v>
      </c>
      <c r="G26" s="37" t="s">
        <v>153</v>
      </c>
      <c r="H26" s="38">
        <v>50000</v>
      </c>
      <c r="I26" s="39" t="s">
        <v>192</v>
      </c>
      <c r="J26" s="48" t="s">
        <v>193</v>
      </c>
      <c r="K26" s="35" t="s">
        <v>194</v>
      </c>
      <c r="L26" s="29" t="s">
        <v>195</v>
      </c>
    </row>
    <row r="27" spans="1:12" ht="126.75" x14ac:dyDescent="0.3">
      <c r="A27" s="150" t="s">
        <v>196</v>
      </c>
      <c r="B27" s="24" t="s">
        <v>197</v>
      </c>
      <c r="C27" s="35" t="s">
        <v>198</v>
      </c>
      <c r="D27" s="35" t="s">
        <v>199</v>
      </c>
      <c r="E27" s="36">
        <v>43709</v>
      </c>
      <c r="F27" s="36">
        <v>45139</v>
      </c>
      <c r="G27" s="49" t="s">
        <v>129</v>
      </c>
      <c r="H27" s="42">
        <v>150000</v>
      </c>
      <c r="I27" s="39" t="s">
        <v>200</v>
      </c>
      <c r="J27" s="35" t="s">
        <v>56</v>
      </c>
      <c r="K27" s="35" t="s">
        <v>131</v>
      </c>
      <c r="L27" s="82"/>
    </row>
    <row r="28" spans="1:12" ht="18.75" x14ac:dyDescent="0.3">
      <c r="A28" s="153" t="s">
        <v>201</v>
      </c>
      <c r="B28" s="134" t="s">
        <v>59</v>
      </c>
      <c r="C28" s="35"/>
      <c r="D28" s="35"/>
      <c r="E28" s="36"/>
      <c r="F28" s="36"/>
      <c r="G28" s="37"/>
      <c r="H28" s="42"/>
      <c r="I28" s="39"/>
      <c r="J28" s="35"/>
      <c r="K28" s="35"/>
      <c r="L28" s="82"/>
    </row>
    <row r="29" spans="1:12" ht="75" x14ac:dyDescent="0.3">
      <c r="A29" s="138" t="s">
        <v>202</v>
      </c>
      <c r="B29" s="22" t="s">
        <v>203</v>
      </c>
      <c r="C29" s="35" t="s">
        <v>204</v>
      </c>
      <c r="D29" s="35" t="s">
        <v>205</v>
      </c>
      <c r="E29" s="36">
        <v>43344</v>
      </c>
      <c r="F29" s="36">
        <v>45139</v>
      </c>
      <c r="G29" s="37" t="s">
        <v>206</v>
      </c>
      <c r="H29" s="42">
        <v>31000</v>
      </c>
      <c r="I29" s="39" t="s">
        <v>207</v>
      </c>
      <c r="J29" s="35" t="s">
        <v>208</v>
      </c>
      <c r="K29" s="35" t="s">
        <v>131</v>
      </c>
      <c r="L29" s="82"/>
    </row>
    <row r="30" spans="1:12" ht="18.75" x14ac:dyDescent="0.3">
      <c r="A30" s="148" t="s">
        <v>209</v>
      </c>
      <c r="B30" s="134" t="s">
        <v>59</v>
      </c>
      <c r="C30" s="50"/>
      <c r="D30" s="35"/>
      <c r="E30" s="36"/>
      <c r="F30" s="36"/>
      <c r="G30" s="37"/>
      <c r="H30" s="42"/>
      <c r="I30" s="39"/>
      <c r="J30" s="35"/>
      <c r="K30" s="35"/>
      <c r="L30" s="82"/>
    </row>
    <row r="31" spans="1:12" ht="204.75" x14ac:dyDescent="0.3">
      <c r="A31" s="151" t="s">
        <v>210</v>
      </c>
      <c r="B31" s="25" t="s">
        <v>211</v>
      </c>
      <c r="C31" s="35" t="s">
        <v>212</v>
      </c>
      <c r="D31" s="35" t="s">
        <v>213</v>
      </c>
      <c r="E31" s="36">
        <v>43344</v>
      </c>
      <c r="F31" s="36">
        <v>45139</v>
      </c>
      <c r="G31" s="37" t="s">
        <v>214</v>
      </c>
      <c r="H31" s="38">
        <v>80000</v>
      </c>
      <c r="I31" s="39" t="s">
        <v>215</v>
      </c>
      <c r="J31" s="40" t="s">
        <v>216</v>
      </c>
      <c r="K31" s="40" t="s">
        <v>217</v>
      </c>
      <c r="L31" s="82" t="s">
        <v>218</v>
      </c>
    </row>
    <row r="32" spans="1:12" ht="409.5" x14ac:dyDescent="0.3">
      <c r="A32" s="138" t="s">
        <v>219</v>
      </c>
      <c r="B32" s="154" t="s">
        <v>220</v>
      </c>
      <c r="C32" s="45" t="s">
        <v>221</v>
      </c>
      <c r="D32" s="45" t="s">
        <v>222</v>
      </c>
      <c r="E32" s="36">
        <v>43344</v>
      </c>
      <c r="F32" s="36">
        <v>45139</v>
      </c>
      <c r="G32" s="51" t="s">
        <v>223</v>
      </c>
      <c r="H32" s="38">
        <v>1500000</v>
      </c>
      <c r="I32" s="44" t="s">
        <v>224</v>
      </c>
      <c r="J32" s="52" t="s">
        <v>225</v>
      </c>
      <c r="K32" s="45" t="s">
        <v>226</v>
      </c>
      <c r="L32" s="131" t="s">
        <v>227</v>
      </c>
    </row>
    <row r="33" spans="1:12" ht="18.75" x14ac:dyDescent="0.3">
      <c r="A33" s="148" t="s">
        <v>228</v>
      </c>
      <c r="B33" s="156" t="s">
        <v>229</v>
      </c>
      <c r="C33" s="45"/>
      <c r="D33" s="45"/>
      <c r="E33" s="36"/>
      <c r="F33" s="36"/>
      <c r="G33" s="51"/>
      <c r="H33" s="38"/>
      <c r="I33" s="44"/>
      <c r="J33" s="40"/>
      <c r="K33" s="52"/>
      <c r="L33" s="131"/>
    </row>
    <row r="34" spans="1:12" ht="18.75" x14ac:dyDescent="0.3">
      <c r="A34" s="153" t="s">
        <v>230</v>
      </c>
      <c r="B34" s="156" t="s">
        <v>229</v>
      </c>
      <c r="C34" s="45"/>
      <c r="D34" s="45"/>
      <c r="E34" s="36"/>
      <c r="F34" s="36"/>
      <c r="G34" s="51"/>
      <c r="H34" s="38"/>
      <c r="I34" s="44"/>
      <c r="J34" s="35"/>
      <c r="K34" s="52"/>
      <c r="L34" s="131"/>
    </row>
    <row r="35" spans="1:12" ht="18.75" x14ac:dyDescent="0.3">
      <c r="A35" s="153" t="s">
        <v>231</v>
      </c>
      <c r="B35" s="134" t="s">
        <v>232</v>
      </c>
      <c r="C35" s="45"/>
      <c r="D35" s="45"/>
      <c r="E35" s="36"/>
      <c r="F35" s="36"/>
      <c r="G35" s="37"/>
      <c r="H35" s="38"/>
      <c r="I35" s="44"/>
      <c r="J35" s="52"/>
      <c r="K35" s="52"/>
      <c r="L35" s="82"/>
    </row>
    <row r="36" spans="1:12" ht="283.5" x14ac:dyDescent="0.3">
      <c r="A36" s="152" t="s">
        <v>233</v>
      </c>
      <c r="B36" s="24" t="s">
        <v>234</v>
      </c>
      <c r="C36" s="35" t="s">
        <v>235</v>
      </c>
      <c r="D36" s="35" t="s">
        <v>236</v>
      </c>
      <c r="E36" s="36">
        <v>43344</v>
      </c>
      <c r="F36" s="36">
        <v>45139</v>
      </c>
      <c r="G36" s="37" t="s">
        <v>237</v>
      </c>
      <c r="H36" s="42">
        <v>30000</v>
      </c>
      <c r="I36" s="39" t="s">
        <v>238</v>
      </c>
      <c r="J36" s="40" t="s">
        <v>239</v>
      </c>
      <c r="K36" s="40" t="s">
        <v>240</v>
      </c>
      <c r="L36" s="131" t="s">
        <v>241</v>
      </c>
    </row>
    <row r="37" spans="1:12" ht="78.75" x14ac:dyDescent="0.3">
      <c r="A37" s="155" t="s">
        <v>242</v>
      </c>
      <c r="B37" s="25" t="s">
        <v>243</v>
      </c>
      <c r="C37" s="45" t="s">
        <v>244</v>
      </c>
      <c r="D37" s="45" t="s">
        <v>245</v>
      </c>
      <c r="E37" s="36">
        <v>43709</v>
      </c>
      <c r="F37" s="36">
        <v>45139</v>
      </c>
      <c r="G37" s="37" t="s">
        <v>100</v>
      </c>
      <c r="H37" s="38">
        <v>5000</v>
      </c>
      <c r="I37" s="39" t="s">
        <v>246</v>
      </c>
      <c r="J37" s="45" t="s">
        <v>247</v>
      </c>
      <c r="K37" s="45" t="s">
        <v>248</v>
      </c>
      <c r="L37" s="82"/>
    </row>
    <row r="38" spans="1:12" ht="126" x14ac:dyDescent="0.3">
      <c r="A38" s="138" t="s">
        <v>249</v>
      </c>
      <c r="B38" s="21" t="s">
        <v>250</v>
      </c>
      <c r="C38" s="35" t="s">
        <v>251</v>
      </c>
      <c r="D38" s="35" t="s">
        <v>252</v>
      </c>
      <c r="E38" s="36">
        <v>43405</v>
      </c>
      <c r="F38" s="36">
        <v>45139</v>
      </c>
      <c r="G38" s="37" t="s">
        <v>253</v>
      </c>
      <c r="H38" s="42">
        <v>200000</v>
      </c>
      <c r="I38" s="39" t="s">
        <v>254</v>
      </c>
      <c r="J38" s="35" t="s">
        <v>255</v>
      </c>
      <c r="K38" s="35" t="s">
        <v>131</v>
      </c>
      <c r="L38" s="82"/>
    </row>
    <row r="39" spans="1:12" ht="362.25" x14ac:dyDescent="0.3">
      <c r="A39" s="137" t="s">
        <v>256</v>
      </c>
      <c r="B39" s="24" t="s">
        <v>257</v>
      </c>
      <c r="C39" s="45" t="s">
        <v>258</v>
      </c>
      <c r="D39" s="35" t="s">
        <v>259</v>
      </c>
      <c r="E39" s="36">
        <v>43344</v>
      </c>
      <c r="F39" s="36">
        <v>43497</v>
      </c>
      <c r="G39" s="37" t="s">
        <v>260</v>
      </c>
      <c r="H39" s="38">
        <v>650000</v>
      </c>
      <c r="I39" s="39" t="s">
        <v>261</v>
      </c>
      <c r="J39" s="53" t="s">
        <v>262</v>
      </c>
      <c r="K39" s="53" t="s">
        <v>263</v>
      </c>
      <c r="L39" s="131" t="s">
        <v>264</v>
      </c>
    </row>
    <row r="40" spans="1:12" ht="75" x14ac:dyDescent="0.3">
      <c r="A40" s="151" t="s">
        <v>265</v>
      </c>
      <c r="B40" s="24" t="s">
        <v>266</v>
      </c>
      <c r="C40" s="35" t="s">
        <v>267</v>
      </c>
      <c r="D40" s="35" t="s">
        <v>268</v>
      </c>
      <c r="E40" s="36">
        <v>43344</v>
      </c>
      <c r="F40" s="36">
        <v>45139</v>
      </c>
      <c r="G40" s="37" t="s">
        <v>117</v>
      </c>
      <c r="H40" s="42">
        <v>100000</v>
      </c>
      <c r="I40" s="39" t="s">
        <v>269</v>
      </c>
      <c r="J40" s="35" t="s">
        <v>270</v>
      </c>
      <c r="K40" s="35" t="s">
        <v>131</v>
      </c>
      <c r="L40" s="82"/>
    </row>
    <row r="41" spans="1:12" ht="93" customHeight="1" x14ac:dyDescent="0.3">
      <c r="A41" s="155" t="s">
        <v>271</v>
      </c>
      <c r="B41" s="25" t="s">
        <v>272</v>
      </c>
      <c r="C41" s="35" t="s">
        <v>273</v>
      </c>
      <c r="D41" s="35" t="s">
        <v>274</v>
      </c>
      <c r="E41" s="36">
        <v>43344</v>
      </c>
      <c r="F41" s="36">
        <v>45139</v>
      </c>
      <c r="G41" s="37" t="s">
        <v>275</v>
      </c>
      <c r="H41" s="42">
        <v>39000</v>
      </c>
      <c r="I41" s="39" t="s">
        <v>276</v>
      </c>
      <c r="J41" s="40" t="s">
        <v>277</v>
      </c>
      <c r="K41" s="40" t="s">
        <v>278</v>
      </c>
      <c r="L41" s="82" t="s">
        <v>279</v>
      </c>
    </row>
    <row r="42" spans="1:12" ht="18.75" x14ac:dyDescent="0.3">
      <c r="A42" s="148" t="s">
        <v>280</v>
      </c>
      <c r="B42" s="134" t="s">
        <v>281</v>
      </c>
      <c r="C42" s="35"/>
      <c r="D42" s="35"/>
      <c r="E42" s="36"/>
      <c r="F42" s="36"/>
      <c r="G42" s="37"/>
      <c r="H42" s="42"/>
      <c r="I42" s="39"/>
      <c r="J42" s="35"/>
      <c r="K42" s="35"/>
      <c r="L42" s="82"/>
    </row>
    <row r="43" spans="1:12" ht="18.75" x14ac:dyDescent="0.3">
      <c r="A43" s="153" t="s">
        <v>282</v>
      </c>
      <c r="B43" s="157" t="s">
        <v>283</v>
      </c>
      <c r="C43" s="35"/>
      <c r="D43" s="35"/>
      <c r="E43" s="36"/>
      <c r="F43" s="36"/>
      <c r="G43" s="37"/>
      <c r="H43" s="42"/>
      <c r="I43" s="39"/>
      <c r="J43" s="40"/>
      <c r="K43" s="40"/>
      <c r="L43" s="131"/>
    </row>
    <row r="44" spans="1:12" ht="79.5" x14ac:dyDescent="0.3">
      <c r="A44" s="138" t="s">
        <v>284</v>
      </c>
      <c r="B44" s="22" t="s">
        <v>285</v>
      </c>
      <c r="C44" s="35" t="s">
        <v>286</v>
      </c>
      <c r="D44" s="35" t="s">
        <v>287</v>
      </c>
      <c r="E44" s="36">
        <v>43344</v>
      </c>
      <c r="F44" s="36">
        <v>45139</v>
      </c>
      <c r="G44" s="41" t="s">
        <v>288</v>
      </c>
      <c r="H44" s="42">
        <v>5000</v>
      </c>
      <c r="I44" s="39" t="s">
        <v>289</v>
      </c>
      <c r="J44" s="35" t="s">
        <v>290</v>
      </c>
      <c r="K44" s="35" t="s">
        <v>291</v>
      </c>
      <c r="L44" s="82" t="s">
        <v>292</v>
      </c>
    </row>
    <row r="45" spans="1:12" ht="18.75" x14ac:dyDescent="0.3">
      <c r="A45" s="148" t="s">
        <v>293</v>
      </c>
      <c r="B45" s="134" t="s">
        <v>294</v>
      </c>
      <c r="C45" s="35"/>
      <c r="D45" s="35"/>
      <c r="E45" s="36"/>
      <c r="F45" s="36"/>
      <c r="G45" s="41"/>
      <c r="H45" s="42"/>
      <c r="I45" s="39"/>
      <c r="J45" s="40"/>
      <c r="K45" s="40"/>
      <c r="L45" s="82"/>
    </row>
    <row r="46" spans="1:12" ht="111" x14ac:dyDescent="0.3">
      <c r="A46" s="151" t="s">
        <v>295</v>
      </c>
      <c r="B46" s="24" t="s">
        <v>296</v>
      </c>
      <c r="C46" s="35" t="s">
        <v>297</v>
      </c>
      <c r="D46" s="35" t="s">
        <v>298</v>
      </c>
      <c r="E46" s="36">
        <v>43344</v>
      </c>
      <c r="F46" s="36">
        <v>45139</v>
      </c>
      <c r="G46" s="41" t="s">
        <v>299</v>
      </c>
      <c r="H46" s="42">
        <v>5000</v>
      </c>
      <c r="I46" s="44" t="s">
        <v>300</v>
      </c>
      <c r="J46" s="35" t="s">
        <v>66</v>
      </c>
      <c r="K46" s="35" t="s">
        <v>67</v>
      </c>
      <c r="L46" s="82" t="s">
        <v>301</v>
      </c>
    </row>
    <row r="47" spans="1:12" ht="18.75" x14ac:dyDescent="0.3">
      <c r="A47" s="153" t="s">
        <v>302</v>
      </c>
      <c r="B47" s="136" t="s">
        <v>281</v>
      </c>
      <c r="C47" s="35"/>
      <c r="D47" s="35"/>
      <c r="E47" s="36"/>
      <c r="F47" s="36"/>
      <c r="G47" s="37"/>
      <c r="H47" s="42"/>
      <c r="I47" s="39"/>
      <c r="J47" s="40"/>
      <c r="K47" s="40"/>
      <c r="L47" s="131"/>
    </row>
    <row r="48" spans="1:12" ht="252" x14ac:dyDescent="0.3">
      <c r="A48" s="137" t="s">
        <v>303</v>
      </c>
      <c r="B48" s="25" t="s">
        <v>304</v>
      </c>
      <c r="C48" s="35" t="s">
        <v>305</v>
      </c>
      <c r="D48" s="35" t="s">
        <v>306</v>
      </c>
      <c r="E48" s="36">
        <v>43344</v>
      </c>
      <c r="F48" s="36">
        <v>43739</v>
      </c>
      <c r="G48" s="37" t="s">
        <v>137</v>
      </c>
      <c r="H48" s="42">
        <v>15000</v>
      </c>
      <c r="I48" s="39" t="s">
        <v>307</v>
      </c>
      <c r="J48" s="40" t="s">
        <v>308</v>
      </c>
      <c r="K48" s="40" t="s">
        <v>309</v>
      </c>
      <c r="L48" s="82" t="s">
        <v>310</v>
      </c>
    </row>
    <row r="49" spans="1:12" ht="173.25" x14ac:dyDescent="0.3">
      <c r="A49" s="138" t="s">
        <v>311</v>
      </c>
      <c r="B49" s="23" t="s">
        <v>312</v>
      </c>
      <c r="C49" s="35" t="s">
        <v>313</v>
      </c>
      <c r="D49" s="35" t="s">
        <v>314</v>
      </c>
      <c r="E49" s="36">
        <v>43374</v>
      </c>
      <c r="F49" s="36">
        <v>45139</v>
      </c>
      <c r="G49" s="37" t="s">
        <v>64</v>
      </c>
      <c r="H49" s="38">
        <v>20000</v>
      </c>
      <c r="I49" s="44" t="s">
        <v>207</v>
      </c>
      <c r="J49" s="40" t="s">
        <v>315</v>
      </c>
      <c r="K49" s="40" t="s">
        <v>316</v>
      </c>
      <c r="L49" s="82" t="s">
        <v>317</v>
      </c>
    </row>
    <row r="50" spans="1:12" ht="126" x14ac:dyDescent="0.3">
      <c r="A50" s="151" t="s">
        <v>318</v>
      </c>
      <c r="B50" s="24" t="s">
        <v>319</v>
      </c>
      <c r="C50" s="35" t="s">
        <v>320</v>
      </c>
      <c r="D50" s="35" t="s">
        <v>321</v>
      </c>
      <c r="E50" s="36">
        <v>43678</v>
      </c>
      <c r="F50" s="36">
        <v>45139</v>
      </c>
      <c r="G50" s="51" t="s">
        <v>322</v>
      </c>
      <c r="H50" s="38">
        <v>50000</v>
      </c>
      <c r="I50" s="39" t="s">
        <v>323</v>
      </c>
      <c r="J50" s="35" t="s">
        <v>324</v>
      </c>
      <c r="K50" s="35" t="s">
        <v>187</v>
      </c>
      <c r="L50" s="82"/>
    </row>
    <row r="51" spans="1:12" ht="299.25" x14ac:dyDescent="0.3">
      <c r="A51" s="150" t="s">
        <v>325</v>
      </c>
      <c r="B51" s="27" t="s">
        <v>326</v>
      </c>
      <c r="C51" s="35" t="s">
        <v>327</v>
      </c>
      <c r="D51" s="35" t="s">
        <v>328</v>
      </c>
      <c r="E51" s="36">
        <v>43617</v>
      </c>
      <c r="F51" s="36">
        <v>45139</v>
      </c>
      <c r="G51" s="37" t="s">
        <v>322</v>
      </c>
      <c r="H51" s="38">
        <v>125000</v>
      </c>
      <c r="I51" s="39" t="s">
        <v>329</v>
      </c>
      <c r="J51" s="35" t="s">
        <v>330</v>
      </c>
      <c r="K51" s="54" t="s">
        <v>331</v>
      </c>
      <c r="L51" s="82" t="s">
        <v>332</v>
      </c>
    </row>
    <row r="52" spans="1:12" ht="94.5" x14ac:dyDescent="0.3">
      <c r="A52" s="138" t="s">
        <v>333</v>
      </c>
      <c r="B52" s="22" t="s">
        <v>334</v>
      </c>
      <c r="C52" s="47" t="s">
        <v>335</v>
      </c>
      <c r="D52" s="35" t="s">
        <v>336</v>
      </c>
      <c r="E52" s="36">
        <v>43344</v>
      </c>
      <c r="F52" s="36">
        <v>45139</v>
      </c>
      <c r="G52" s="37" t="s">
        <v>337</v>
      </c>
      <c r="H52" s="42">
        <v>50000</v>
      </c>
      <c r="I52" s="39" t="s">
        <v>338</v>
      </c>
      <c r="J52" s="35" t="s">
        <v>131</v>
      </c>
      <c r="K52" s="35" t="s">
        <v>131</v>
      </c>
      <c r="L52" s="82" t="s">
        <v>339</v>
      </c>
    </row>
    <row r="53" spans="1:12" ht="18.75" x14ac:dyDescent="0.3">
      <c r="A53" s="153" t="s">
        <v>340</v>
      </c>
      <c r="B53" s="158" t="s">
        <v>341</v>
      </c>
      <c r="C53" s="35"/>
      <c r="D53" s="35"/>
      <c r="E53" s="36"/>
      <c r="F53" s="36"/>
      <c r="G53" s="37"/>
      <c r="H53" s="42"/>
      <c r="I53" s="39"/>
      <c r="J53" s="35"/>
      <c r="K53" s="35"/>
      <c r="L53" s="82"/>
    </row>
    <row r="54" spans="1:12" ht="18.75" x14ac:dyDescent="0.3">
      <c r="A54" s="148" t="s">
        <v>342</v>
      </c>
      <c r="B54" s="158" t="s">
        <v>341</v>
      </c>
      <c r="C54" s="35"/>
      <c r="D54" s="35"/>
      <c r="E54" s="36"/>
      <c r="F54" s="36"/>
      <c r="G54" s="37"/>
      <c r="H54" s="42"/>
      <c r="I54" s="39"/>
      <c r="J54" s="35"/>
      <c r="K54" s="35"/>
      <c r="L54" s="82"/>
    </row>
    <row r="55" spans="1:12" ht="110.25" x14ac:dyDescent="0.3">
      <c r="A55" s="155" t="s">
        <v>343</v>
      </c>
      <c r="B55" s="24" t="s">
        <v>344</v>
      </c>
      <c r="C55" s="35" t="s">
        <v>345</v>
      </c>
      <c r="D55" s="35" t="s">
        <v>346</v>
      </c>
      <c r="E55" s="36">
        <v>43344</v>
      </c>
      <c r="F55" s="36">
        <v>45139</v>
      </c>
      <c r="G55" s="37" t="s">
        <v>347</v>
      </c>
      <c r="H55" s="55">
        <v>15000</v>
      </c>
      <c r="I55" s="39" t="s">
        <v>348</v>
      </c>
      <c r="J55" s="35" t="s">
        <v>349</v>
      </c>
      <c r="K55" s="35" t="s">
        <v>131</v>
      </c>
      <c r="L55" s="82"/>
    </row>
    <row r="56" spans="1:12" ht="157.5" x14ac:dyDescent="0.3">
      <c r="A56" s="155" t="s">
        <v>350</v>
      </c>
      <c r="B56" s="24" t="s">
        <v>351</v>
      </c>
      <c r="C56" s="35" t="s">
        <v>352</v>
      </c>
      <c r="D56" s="35" t="s">
        <v>353</v>
      </c>
      <c r="E56" s="36">
        <v>43405</v>
      </c>
      <c r="F56" s="36">
        <v>45139</v>
      </c>
      <c r="G56" s="37" t="s">
        <v>347</v>
      </c>
      <c r="H56" s="38">
        <v>10000</v>
      </c>
      <c r="I56" s="39" t="s">
        <v>354</v>
      </c>
      <c r="J56" s="35" t="s">
        <v>355</v>
      </c>
      <c r="K56" s="35" t="s">
        <v>131</v>
      </c>
      <c r="L56" s="82"/>
    </row>
    <row r="57" spans="1:12" ht="95.25" x14ac:dyDescent="0.3">
      <c r="A57" s="152" t="s">
        <v>356</v>
      </c>
      <c r="B57" s="24" t="s">
        <v>357</v>
      </c>
      <c r="C57" s="35" t="s">
        <v>358</v>
      </c>
      <c r="D57" s="35" t="s">
        <v>359</v>
      </c>
      <c r="E57" s="36">
        <v>43344</v>
      </c>
      <c r="F57" s="36">
        <v>45139</v>
      </c>
      <c r="G57" s="37" t="s">
        <v>360</v>
      </c>
      <c r="H57" s="42">
        <v>5000</v>
      </c>
      <c r="I57" s="39" t="s">
        <v>361</v>
      </c>
      <c r="J57" s="35" t="s">
        <v>208</v>
      </c>
      <c r="K57" s="35" t="s">
        <v>131</v>
      </c>
      <c r="L57" s="128" t="s">
        <v>362</v>
      </c>
    </row>
    <row r="58" spans="1:12" ht="75" x14ac:dyDescent="0.3">
      <c r="A58" s="155" t="s">
        <v>363</v>
      </c>
      <c r="B58" s="24" t="s">
        <v>364</v>
      </c>
      <c r="C58" s="54" t="s">
        <v>365</v>
      </c>
      <c r="D58" s="56" t="s">
        <v>366</v>
      </c>
      <c r="E58" s="36">
        <v>43344</v>
      </c>
      <c r="F58" s="36">
        <v>45139</v>
      </c>
      <c r="G58" s="37" t="s">
        <v>360</v>
      </c>
      <c r="H58" s="42">
        <v>5000</v>
      </c>
      <c r="I58" s="44" t="s">
        <v>367</v>
      </c>
      <c r="J58" s="45" t="s">
        <v>368</v>
      </c>
      <c r="K58" s="35" t="s">
        <v>131</v>
      </c>
      <c r="L58" s="82"/>
    </row>
    <row r="59" spans="1:12" ht="236.25" x14ac:dyDescent="0.3">
      <c r="A59" s="155" t="s">
        <v>369</v>
      </c>
      <c r="B59" s="21" t="s">
        <v>370</v>
      </c>
      <c r="C59" s="54" t="s">
        <v>371</v>
      </c>
      <c r="D59" s="54" t="s">
        <v>372</v>
      </c>
      <c r="E59" s="36">
        <v>44228</v>
      </c>
      <c r="F59" s="36">
        <v>45139</v>
      </c>
      <c r="G59" s="37" t="s">
        <v>373</v>
      </c>
      <c r="H59" s="42">
        <v>40000</v>
      </c>
      <c r="I59" s="39" t="s">
        <v>374</v>
      </c>
      <c r="J59" s="54" t="s">
        <v>375</v>
      </c>
      <c r="K59" s="35" t="s">
        <v>131</v>
      </c>
      <c r="L59" s="133" t="s">
        <v>376</v>
      </c>
    </row>
    <row r="60" spans="1:12" ht="79.5" x14ac:dyDescent="0.3">
      <c r="A60" s="137" t="s">
        <v>377</v>
      </c>
      <c r="B60" s="30" t="s">
        <v>378</v>
      </c>
      <c r="C60" s="57" t="s">
        <v>379</v>
      </c>
      <c r="D60" s="57" t="s">
        <v>63</v>
      </c>
      <c r="E60" s="58">
        <v>43891</v>
      </c>
      <c r="F60" s="58">
        <v>45139</v>
      </c>
      <c r="G60" s="59" t="s">
        <v>380</v>
      </c>
      <c r="H60" s="60">
        <v>100000</v>
      </c>
      <c r="I60" s="61" t="s">
        <v>381</v>
      </c>
      <c r="J60" s="62" t="s">
        <v>66</v>
      </c>
      <c r="K60" s="62" t="s">
        <v>67</v>
      </c>
      <c r="L60" s="126"/>
    </row>
    <row r="61" spans="1:12" ht="18.75" x14ac:dyDescent="0.3">
      <c r="A61" s="153" t="s">
        <v>382</v>
      </c>
      <c r="B61" s="135" t="s">
        <v>383</v>
      </c>
      <c r="C61" s="63"/>
      <c r="D61" s="63"/>
      <c r="E61" s="64"/>
      <c r="F61" s="64"/>
      <c r="G61" s="65"/>
      <c r="H61" s="66"/>
      <c r="I61" s="67"/>
      <c r="J61" s="63"/>
      <c r="K61" s="63"/>
      <c r="L61" s="121"/>
    </row>
  </sheetData>
  <sheetProtection algorithmName="SHA-512" hashValue="sakIpEpt35X/N/wviKOTMmnaMu6+P9mnJCoJ9sDR+vZHzGdsdttGJkWKXtlYloKvAP196vEHNZBAebBQrhf+8g==" saltValue="gXbJ9o+oyG8MctvkIIwWOQ==" spinCount="100000" sheet="1" objects="1" scenarios="1" selectLockedCells="1" selectUnlockedCells="1"/>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election activeCell="C33" sqref="C33"/>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5" customFormat="1" ht="28.5" x14ac:dyDescent="0.45">
      <c r="A1" s="237" t="s">
        <v>29</v>
      </c>
      <c r="B1" s="237"/>
      <c r="C1" s="237"/>
      <c r="D1" s="237"/>
      <c r="E1" s="237"/>
      <c r="F1" s="237"/>
      <c r="G1" s="237"/>
      <c r="H1" s="237"/>
      <c r="I1" s="237"/>
      <c r="J1" s="237"/>
      <c r="K1" s="237"/>
      <c r="L1" s="237"/>
    </row>
    <row r="2" spans="1:12" ht="8.25" customHeight="1" x14ac:dyDescent="0.25">
      <c r="A2" s="241"/>
      <c r="B2" s="241"/>
      <c r="C2" s="241"/>
      <c r="D2" s="241"/>
      <c r="E2" s="241"/>
      <c r="F2" s="241"/>
      <c r="G2" s="241"/>
      <c r="H2" s="241"/>
      <c r="I2" s="241"/>
      <c r="J2" s="241"/>
      <c r="K2" s="241"/>
      <c r="L2" s="241"/>
    </row>
    <row r="3" spans="1:12" s="7" customFormat="1" ht="18.75" x14ac:dyDescent="0.3">
      <c r="A3" s="242" t="s">
        <v>34</v>
      </c>
      <c r="B3" s="242"/>
      <c r="C3" s="242"/>
      <c r="D3" s="242"/>
      <c r="E3" s="242"/>
      <c r="F3" s="242"/>
      <c r="G3" s="242"/>
      <c r="H3" s="242"/>
      <c r="I3" s="242"/>
      <c r="J3" s="242"/>
      <c r="K3" s="242"/>
      <c r="L3" s="242"/>
    </row>
    <row r="4" spans="1:12" s="7" customFormat="1" ht="39.75" customHeight="1" x14ac:dyDescent="0.3">
      <c r="A4" s="245" t="str">
        <f>OBJETIVOS!A9</f>
        <v>Promover a educação socioambiental, a troca de saberes e a produção e difusão de conhecimentos para a cultura da sustentabilidade, buscando o reconhecimento da importância dos bens e serviços ecossistêmicos e da sociobiodiversidade e dos territórios dos povos tradicionais.</v>
      </c>
      <c r="B4" s="245"/>
      <c r="C4" s="245"/>
      <c r="D4" s="245"/>
      <c r="E4" s="245"/>
      <c r="F4" s="245"/>
      <c r="G4" s="245"/>
      <c r="H4" s="245"/>
      <c r="I4" s="245"/>
      <c r="J4" s="245"/>
      <c r="K4" s="245"/>
      <c r="L4" s="245"/>
    </row>
    <row r="5" spans="1:12" s="8" customFormat="1" ht="32.25" customHeight="1" x14ac:dyDescent="0.25">
      <c r="A5" s="239" t="s">
        <v>40</v>
      </c>
      <c r="B5" s="239" t="s">
        <v>9</v>
      </c>
      <c r="C5" s="239" t="s">
        <v>11</v>
      </c>
      <c r="D5" s="239" t="s">
        <v>41</v>
      </c>
      <c r="E5" s="244" t="s">
        <v>15</v>
      </c>
      <c r="F5" s="244"/>
      <c r="G5" s="239" t="s">
        <v>17</v>
      </c>
      <c r="H5" s="240" t="s">
        <v>42</v>
      </c>
      <c r="I5" s="239" t="s">
        <v>19</v>
      </c>
      <c r="J5" s="244" t="s">
        <v>43</v>
      </c>
      <c r="K5" s="244"/>
      <c r="L5" s="239" t="s">
        <v>44</v>
      </c>
    </row>
    <row r="6" spans="1:12" s="8" customFormat="1" ht="15.75" x14ac:dyDescent="0.25">
      <c r="A6" s="239"/>
      <c r="B6" s="239"/>
      <c r="C6" s="239"/>
      <c r="D6" s="239"/>
      <c r="E6" s="4" t="s">
        <v>45</v>
      </c>
      <c r="F6" s="4" t="s">
        <v>46</v>
      </c>
      <c r="G6" s="239"/>
      <c r="H6" s="240"/>
      <c r="I6" s="239"/>
      <c r="J6" s="4" t="s">
        <v>47</v>
      </c>
      <c r="K6" s="4" t="s">
        <v>48</v>
      </c>
      <c r="L6" s="239"/>
    </row>
    <row r="7" spans="1:12" s="3" customFormat="1" ht="220.5" x14ac:dyDescent="0.25">
      <c r="A7" s="159" t="s">
        <v>384</v>
      </c>
      <c r="B7" s="176" t="s">
        <v>385</v>
      </c>
      <c r="C7" s="142" t="s">
        <v>386</v>
      </c>
      <c r="D7" s="142" t="s">
        <v>387</v>
      </c>
      <c r="E7" s="162">
        <v>43344</v>
      </c>
      <c r="F7" s="162">
        <v>45139</v>
      </c>
      <c r="G7" s="177" t="s">
        <v>347</v>
      </c>
      <c r="H7" s="163">
        <v>100000</v>
      </c>
      <c r="I7" s="178" t="s">
        <v>388</v>
      </c>
      <c r="J7" s="145" t="s">
        <v>389</v>
      </c>
      <c r="K7" s="145" t="s">
        <v>131</v>
      </c>
      <c r="L7" s="179" t="s">
        <v>390</v>
      </c>
    </row>
    <row r="8" spans="1:12" s="3" customFormat="1" ht="189" x14ac:dyDescent="0.25">
      <c r="A8" s="161" t="s">
        <v>391</v>
      </c>
      <c r="B8" s="180" t="s">
        <v>392</v>
      </c>
      <c r="C8" s="181" t="s">
        <v>393</v>
      </c>
      <c r="D8" s="181" t="s">
        <v>394</v>
      </c>
      <c r="E8" s="162">
        <v>43344</v>
      </c>
      <c r="F8" s="162">
        <v>45139</v>
      </c>
      <c r="G8" s="182" t="s">
        <v>373</v>
      </c>
      <c r="H8" s="164">
        <v>100000</v>
      </c>
      <c r="I8" s="181" t="s">
        <v>395</v>
      </c>
      <c r="J8" s="181" t="s">
        <v>396</v>
      </c>
      <c r="K8" s="183" t="s">
        <v>131</v>
      </c>
      <c r="L8" s="184" t="s">
        <v>397</v>
      </c>
    </row>
    <row r="9" spans="1:12" s="3" customFormat="1" ht="267.75" x14ac:dyDescent="0.25">
      <c r="A9" s="161" t="s">
        <v>398</v>
      </c>
      <c r="B9" s="185" t="s">
        <v>399</v>
      </c>
      <c r="C9" s="181" t="s">
        <v>400</v>
      </c>
      <c r="D9" s="181" t="s">
        <v>401</v>
      </c>
      <c r="E9" s="162">
        <v>43891</v>
      </c>
      <c r="F9" s="162">
        <v>45139</v>
      </c>
      <c r="G9" s="182" t="s">
        <v>64</v>
      </c>
      <c r="H9" s="164">
        <v>10000</v>
      </c>
      <c r="I9" s="181" t="s">
        <v>402</v>
      </c>
      <c r="J9" s="183" t="s">
        <v>403</v>
      </c>
      <c r="K9" s="183" t="s">
        <v>404</v>
      </c>
      <c r="L9" s="186" t="s">
        <v>405</v>
      </c>
    </row>
    <row r="10" spans="1:12" ht="78.75" x14ac:dyDescent="0.25">
      <c r="A10" s="159" t="s">
        <v>406</v>
      </c>
      <c r="B10" s="187" t="s">
        <v>407</v>
      </c>
      <c r="C10" s="181" t="s">
        <v>408</v>
      </c>
      <c r="D10" s="181" t="s">
        <v>409</v>
      </c>
      <c r="E10" s="162">
        <v>43344</v>
      </c>
      <c r="F10" s="162">
        <v>45139</v>
      </c>
      <c r="G10" s="182" t="s">
        <v>410</v>
      </c>
      <c r="H10" s="164">
        <v>300000</v>
      </c>
      <c r="I10" s="164" t="s">
        <v>411</v>
      </c>
      <c r="J10" s="183" t="s">
        <v>412</v>
      </c>
      <c r="K10" s="183" t="s">
        <v>119</v>
      </c>
      <c r="L10" s="188"/>
    </row>
    <row r="11" spans="1:12" ht="75" x14ac:dyDescent="0.25">
      <c r="A11" s="159" t="s">
        <v>413</v>
      </c>
      <c r="B11" s="189" t="s">
        <v>414</v>
      </c>
      <c r="C11" s="190" t="s">
        <v>415</v>
      </c>
      <c r="D11" s="190" t="s">
        <v>416</v>
      </c>
      <c r="E11" s="165">
        <v>43344</v>
      </c>
      <c r="F11" s="165">
        <v>45139</v>
      </c>
      <c r="G11" s="191" t="s">
        <v>417</v>
      </c>
      <c r="H11" s="166">
        <v>50000</v>
      </c>
      <c r="I11" s="190" t="s">
        <v>418</v>
      </c>
      <c r="J11" s="190" t="s">
        <v>419</v>
      </c>
      <c r="K11" s="190" t="s">
        <v>420</v>
      </c>
      <c r="L11" s="192"/>
    </row>
    <row r="12" spans="1:12" ht="126" x14ac:dyDescent="0.25">
      <c r="A12" s="161" t="s">
        <v>421</v>
      </c>
      <c r="B12" s="180" t="s">
        <v>422</v>
      </c>
      <c r="C12" s="181" t="s">
        <v>423</v>
      </c>
      <c r="D12" s="181" t="s">
        <v>424</v>
      </c>
      <c r="E12" s="162">
        <v>43497</v>
      </c>
      <c r="F12" s="162">
        <v>45139</v>
      </c>
      <c r="G12" s="182" t="s">
        <v>425</v>
      </c>
      <c r="H12" s="164">
        <v>80000</v>
      </c>
      <c r="I12" s="170" t="s">
        <v>426</v>
      </c>
      <c r="J12" s="181" t="s">
        <v>131</v>
      </c>
      <c r="K12" s="181" t="s">
        <v>131</v>
      </c>
      <c r="L12" s="186"/>
    </row>
    <row r="13" spans="1:12" ht="94.5" x14ac:dyDescent="0.25">
      <c r="A13" s="161" t="s">
        <v>427</v>
      </c>
      <c r="B13" s="180" t="s">
        <v>428</v>
      </c>
      <c r="C13" s="181" t="s">
        <v>429</v>
      </c>
      <c r="D13" s="181" t="s">
        <v>430</v>
      </c>
      <c r="E13" s="162">
        <v>43497</v>
      </c>
      <c r="F13" s="162">
        <v>45139</v>
      </c>
      <c r="G13" s="182" t="s">
        <v>425</v>
      </c>
      <c r="H13" s="164">
        <v>85000</v>
      </c>
      <c r="I13" s="181" t="s">
        <v>431</v>
      </c>
      <c r="J13" s="181" t="s">
        <v>131</v>
      </c>
      <c r="K13" s="181" t="s">
        <v>131</v>
      </c>
      <c r="L13" s="186"/>
    </row>
    <row r="14" spans="1:12" ht="31.5" x14ac:dyDescent="0.25">
      <c r="A14" s="160" t="s">
        <v>432</v>
      </c>
      <c r="B14" s="92" t="s">
        <v>433</v>
      </c>
      <c r="C14" s="193"/>
      <c r="D14" s="193"/>
      <c r="E14" s="162"/>
      <c r="F14" s="162"/>
      <c r="G14" s="182"/>
      <c r="H14" s="167"/>
      <c r="I14" s="193"/>
      <c r="J14" s="193"/>
      <c r="K14" s="193"/>
      <c r="L14" s="186"/>
    </row>
    <row r="15" spans="1:12" ht="78.75" x14ac:dyDescent="0.25">
      <c r="A15" s="159" t="s">
        <v>434</v>
      </c>
      <c r="B15" s="194" t="s">
        <v>435</v>
      </c>
      <c r="C15" s="195" t="s">
        <v>436</v>
      </c>
      <c r="D15" s="196" t="s">
        <v>437</v>
      </c>
      <c r="E15" s="162">
        <v>43344</v>
      </c>
      <c r="F15" s="162">
        <v>45139</v>
      </c>
      <c r="G15" s="182" t="s">
        <v>322</v>
      </c>
      <c r="H15" s="167">
        <v>80000</v>
      </c>
      <c r="I15" s="193" t="s">
        <v>438</v>
      </c>
      <c r="J15" s="183" t="s">
        <v>131</v>
      </c>
      <c r="K15" s="180" t="s">
        <v>131</v>
      </c>
      <c r="L15" s="186"/>
    </row>
    <row r="16" spans="1:12" ht="31.5" x14ac:dyDescent="0.25">
      <c r="A16" s="160" t="s">
        <v>439</v>
      </c>
      <c r="B16" s="92" t="s">
        <v>433</v>
      </c>
      <c r="C16" s="181"/>
      <c r="D16" s="181"/>
      <c r="E16" s="162"/>
      <c r="F16" s="162"/>
      <c r="G16" s="182"/>
      <c r="H16" s="164"/>
      <c r="I16" s="181"/>
      <c r="J16" s="181"/>
      <c r="K16" s="181"/>
      <c r="L16" s="186"/>
    </row>
    <row r="17" spans="1:12" ht="378" x14ac:dyDescent="0.25">
      <c r="A17" s="161" t="s">
        <v>440</v>
      </c>
      <c r="B17" s="185" t="s">
        <v>441</v>
      </c>
      <c r="C17" s="181" t="s">
        <v>442</v>
      </c>
      <c r="D17" s="181" t="s">
        <v>443</v>
      </c>
      <c r="E17" s="162">
        <v>43344</v>
      </c>
      <c r="F17" s="162">
        <v>45139</v>
      </c>
      <c r="G17" s="182" t="s">
        <v>214</v>
      </c>
      <c r="H17" s="168">
        <v>120000</v>
      </c>
      <c r="I17" s="164" t="s">
        <v>444</v>
      </c>
      <c r="J17" s="183" t="s">
        <v>131</v>
      </c>
      <c r="K17" s="180" t="s">
        <v>131</v>
      </c>
      <c r="L17" s="188" t="s">
        <v>445</v>
      </c>
    </row>
    <row r="18" spans="1:12" ht="31.5" x14ac:dyDescent="0.25">
      <c r="A18" s="160" t="s">
        <v>446</v>
      </c>
      <c r="B18" s="187" t="s">
        <v>447</v>
      </c>
      <c r="C18" s="181"/>
      <c r="D18" s="181"/>
      <c r="E18" s="162"/>
      <c r="F18" s="162"/>
      <c r="G18" s="182"/>
      <c r="H18" s="168"/>
      <c r="I18" s="180"/>
      <c r="J18" s="181"/>
      <c r="K18" s="180"/>
      <c r="L18" s="188"/>
    </row>
    <row r="19" spans="1:12" ht="236.25" x14ac:dyDescent="0.25">
      <c r="A19" s="159" t="s">
        <v>448</v>
      </c>
      <c r="B19" s="187" t="s">
        <v>449</v>
      </c>
      <c r="C19" s="195" t="s">
        <v>450</v>
      </c>
      <c r="D19" s="180" t="s">
        <v>451</v>
      </c>
      <c r="E19" s="162">
        <v>43344</v>
      </c>
      <c r="F19" s="162">
        <v>45139</v>
      </c>
      <c r="G19" s="182" t="s">
        <v>452</v>
      </c>
      <c r="H19" s="168">
        <v>50000</v>
      </c>
      <c r="I19" s="181" t="s">
        <v>453</v>
      </c>
      <c r="J19" s="183" t="s">
        <v>131</v>
      </c>
      <c r="K19" s="180" t="s">
        <v>131</v>
      </c>
      <c r="L19" s="186"/>
    </row>
    <row r="20" spans="1:12" ht="126" x14ac:dyDescent="0.25">
      <c r="A20" s="159" t="s">
        <v>454</v>
      </c>
      <c r="B20" s="194" t="s">
        <v>455</v>
      </c>
      <c r="C20" s="181" t="s">
        <v>456</v>
      </c>
      <c r="D20" s="181" t="s">
        <v>457</v>
      </c>
      <c r="E20" s="162">
        <v>43344</v>
      </c>
      <c r="F20" s="162">
        <v>45139</v>
      </c>
      <c r="G20" s="182" t="s">
        <v>458</v>
      </c>
      <c r="H20" s="168">
        <v>20000</v>
      </c>
      <c r="I20" s="197" t="s">
        <v>459</v>
      </c>
      <c r="J20" s="183" t="s">
        <v>460</v>
      </c>
      <c r="K20" s="183" t="s">
        <v>131</v>
      </c>
      <c r="L20" s="186"/>
    </row>
    <row r="21" spans="1:12" ht="75" x14ac:dyDescent="0.25">
      <c r="A21" s="159" t="s">
        <v>461</v>
      </c>
      <c r="B21" s="194" t="s">
        <v>462</v>
      </c>
      <c r="C21" s="181" t="s">
        <v>463</v>
      </c>
      <c r="D21" s="181" t="s">
        <v>464</v>
      </c>
      <c r="E21" s="162">
        <v>43466</v>
      </c>
      <c r="F21" s="162">
        <v>45139</v>
      </c>
      <c r="G21" s="182" t="s">
        <v>214</v>
      </c>
      <c r="H21" s="168">
        <v>12000</v>
      </c>
      <c r="I21" s="181" t="s">
        <v>465</v>
      </c>
      <c r="J21" s="181" t="s">
        <v>466</v>
      </c>
      <c r="K21" s="181" t="s">
        <v>375</v>
      </c>
      <c r="L21" s="186" t="s">
        <v>467</v>
      </c>
    </row>
    <row r="22" spans="1:12" ht="31.5" x14ac:dyDescent="0.25">
      <c r="A22" s="160" t="s">
        <v>468</v>
      </c>
      <c r="B22" s="92" t="s">
        <v>469</v>
      </c>
      <c r="C22" s="181"/>
      <c r="D22" s="181"/>
      <c r="E22" s="162"/>
      <c r="F22" s="162"/>
      <c r="G22" s="182"/>
      <c r="H22" s="168"/>
      <c r="I22" s="183"/>
      <c r="J22" s="183"/>
      <c r="K22" s="183"/>
      <c r="L22" s="186"/>
    </row>
    <row r="23" spans="1:12" ht="173.25" x14ac:dyDescent="0.25">
      <c r="A23" s="159" t="s">
        <v>470</v>
      </c>
      <c r="B23" s="187" t="s">
        <v>471</v>
      </c>
      <c r="C23" s="195" t="s">
        <v>472</v>
      </c>
      <c r="D23" s="181" t="s">
        <v>473</v>
      </c>
      <c r="E23" s="162">
        <v>43344</v>
      </c>
      <c r="F23" s="162">
        <v>45139</v>
      </c>
      <c r="G23" s="182" t="s">
        <v>474</v>
      </c>
      <c r="H23" s="168">
        <v>500000</v>
      </c>
      <c r="I23" s="164" t="s">
        <v>475</v>
      </c>
      <c r="J23" s="183" t="s">
        <v>476</v>
      </c>
      <c r="K23" s="183" t="s">
        <v>477</v>
      </c>
      <c r="L23" s="188" t="s">
        <v>478</v>
      </c>
    </row>
    <row r="24" spans="1:12" ht="110.25" x14ac:dyDescent="0.25">
      <c r="A24" s="216" t="s">
        <v>479</v>
      </c>
      <c r="B24" s="198" t="s">
        <v>480</v>
      </c>
      <c r="C24" s="181" t="s">
        <v>481</v>
      </c>
      <c r="D24" s="181" t="s">
        <v>482</v>
      </c>
      <c r="E24" s="162">
        <v>44440</v>
      </c>
      <c r="F24" s="162">
        <v>45139</v>
      </c>
      <c r="G24" s="182" t="s">
        <v>483</v>
      </c>
      <c r="H24" s="164">
        <v>200000</v>
      </c>
      <c r="I24" s="183" t="s">
        <v>484</v>
      </c>
      <c r="J24" s="181" t="s">
        <v>156</v>
      </c>
      <c r="K24" s="181" t="s">
        <v>131</v>
      </c>
      <c r="L24" s="186" t="s">
        <v>485</v>
      </c>
    </row>
    <row r="25" spans="1:12" ht="126" x14ac:dyDescent="0.25">
      <c r="A25" s="161" t="s">
        <v>486</v>
      </c>
      <c r="B25" s="185" t="s">
        <v>487</v>
      </c>
      <c r="C25" s="199" t="s">
        <v>488</v>
      </c>
      <c r="D25" s="181" t="s">
        <v>489</v>
      </c>
      <c r="E25" s="162">
        <v>43344</v>
      </c>
      <c r="F25" s="162">
        <v>45139</v>
      </c>
      <c r="G25" s="182" t="s">
        <v>184</v>
      </c>
      <c r="H25" s="164">
        <v>50000</v>
      </c>
      <c r="I25" s="181" t="s">
        <v>490</v>
      </c>
      <c r="J25" s="183" t="s">
        <v>131</v>
      </c>
      <c r="K25" s="180" t="s">
        <v>131</v>
      </c>
      <c r="L25" s="186"/>
    </row>
    <row r="26" spans="1:12" ht="236.25" x14ac:dyDescent="0.25">
      <c r="A26" s="159" t="s">
        <v>491</v>
      </c>
      <c r="B26" s="200" t="s">
        <v>492</v>
      </c>
      <c r="C26" s="181" t="s">
        <v>493</v>
      </c>
      <c r="D26" s="181" t="s">
        <v>494</v>
      </c>
      <c r="E26" s="162">
        <v>44044</v>
      </c>
      <c r="F26" s="162">
        <v>45139</v>
      </c>
      <c r="G26" s="182" t="s">
        <v>495</v>
      </c>
      <c r="H26" s="168">
        <v>200000</v>
      </c>
      <c r="I26" s="181" t="s">
        <v>496</v>
      </c>
      <c r="J26" s="196" t="s">
        <v>497</v>
      </c>
      <c r="K26" s="181" t="s">
        <v>131</v>
      </c>
      <c r="L26" s="186"/>
    </row>
    <row r="27" spans="1:12" ht="126" x14ac:dyDescent="0.25">
      <c r="A27" s="159" t="s">
        <v>498</v>
      </c>
      <c r="B27" s="194" t="s">
        <v>499</v>
      </c>
      <c r="C27" s="181" t="s">
        <v>500</v>
      </c>
      <c r="D27" s="180" t="s">
        <v>501</v>
      </c>
      <c r="E27" s="169">
        <v>43344</v>
      </c>
      <c r="F27" s="162">
        <v>45139</v>
      </c>
      <c r="G27" s="182" t="s">
        <v>347</v>
      </c>
      <c r="H27" s="168">
        <v>80000</v>
      </c>
      <c r="I27" s="181" t="s">
        <v>502</v>
      </c>
      <c r="J27" s="183" t="s">
        <v>131</v>
      </c>
      <c r="K27" s="180" t="s">
        <v>131</v>
      </c>
      <c r="L27" s="186" t="s">
        <v>503</v>
      </c>
    </row>
    <row r="28" spans="1:12" ht="157.5" x14ac:dyDescent="0.25">
      <c r="A28" s="161" t="s">
        <v>504</v>
      </c>
      <c r="B28" s="180" t="s">
        <v>505</v>
      </c>
      <c r="C28" s="181" t="s">
        <v>506</v>
      </c>
      <c r="D28" s="181" t="s">
        <v>507</v>
      </c>
      <c r="E28" s="162">
        <v>43344</v>
      </c>
      <c r="F28" s="162">
        <v>45139</v>
      </c>
      <c r="G28" s="182" t="s">
        <v>508</v>
      </c>
      <c r="H28" s="164">
        <v>75000</v>
      </c>
      <c r="I28" s="164" t="s">
        <v>509</v>
      </c>
      <c r="J28" s="181" t="s">
        <v>510</v>
      </c>
      <c r="K28" s="181" t="s">
        <v>511</v>
      </c>
      <c r="L28" s="186" t="s">
        <v>512</v>
      </c>
    </row>
    <row r="29" spans="1:12" ht="236.25" x14ac:dyDescent="0.25">
      <c r="A29" s="161" t="s">
        <v>513</v>
      </c>
      <c r="B29" s="185" t="s">
        <v>514</v>
      </c>
      <c r="C29" s="181" t="s">
        <v>515</v>
      </c>
      <c r="D29" s="181" t="s">
        <v>516</v>
      </c>
      <c r="E29" s="162">
        <v>43344</v>
      </c>
      <c r="F29" s="162">
        <v>45139</v>
      </c>
      <c r="G29" s="182" t="s">
        <v>517</v>
      </c>
      <c r="H29" s="164">
        <v>118000</v>
      </c>
      <c r="I29" s="183" t="s">
        <v>518</v>
      </c>
      <c r="J29" s="181" t="s">
        <v>519</v>
      </c>
      <c r="K29" s="181" t="s">
        <v>131</v>
      </c>
      <c r="L29" s="186"/>
    </row>
    <row r="30" spans="1:12" ht="204.75" x14ac:dyDescent="0.25">
      <c r="A30" s="159" t="s">
        <v>520</v>
      </c>
      <c r="B30" s="92" t="s">
        <v>521</v>
      </c>
      <c r="C30" s="181" t="s">
        <v>522</v>
      </c>
      <c r="D30" s="181" t="s">
        <v>523</v>
      </c>
      <c r="E30" s="162">
        <v>43344</v>
      </c>
      <c r="F30" s="162">
        <v>43678</v>
      </c>
      <c r="G30" s="182" t="s">
        <v>524</v>
      </c>
      <c r="H30" s="164">
        <v>200000</v>
      </c>
      <c r="I30" s="164" t="s">
        <v>525</v>
      </c>
      <c r="J30" s="183" t="s">
        <v>526</v>
      </c>
      <c r="K30" s="183" t="s">
        <v>131</v>
      </c>
      <c r="L30" s="188" t="s">
        <v>527</v>
      </c>
    </row>
    <row r="31" spans="1:12" ht="93.75" x14ac:dyDescent="0.25">
      <c r="A31" s="160" t="s">
        <v>528</v>
      </c>
      <c r="B31" s="187" t="s">
        <v>447</v>
      </c>
      <c r="C31" s="181" t="s">
        <v>529</v>
      </c>
      <c r="D31" s="181" t="s">
        <v>530</v>
      </c>
      <c r="E31" s="162">
        <v>43344</v>
      </c>
      <c r="F31" s="162">
        <v>45139</v>
      </c>
      <c r="G31" s="182" t="s">
        <v>531</v>
      </c>
      <c r="H31" s="170">
        <v>30000</v>
      </c>
      <c r="I31" s="164" t="s">
        <v>532</v>
      </c>
      <c r="J31" s="183" t="s">
        <v>533</v>
      </c>
      <c r="K31" s="183" t="s">
        <v>534</v>
      </c>
      <c r="L31" s="186"/>
    </row>
    <row r="32" spans="1:12" ht="157.5" x14ac:dyDescent="0.25">
      <c r="A32" s="161" t="s">
        <v>535</v>
      </c>
      <c r="B32" s="185" t="s">
        <v>536</v>
      </c>
      <c r="C32" s="181" t="s">
        <v>537</v>
      </c>
      <c r="D32" s="181" t="s">
        <v>538</v>
      </c>
      <c r="E32" s="162">
        <v>43344</v>
      </c>
      <c r="F32" s="162">
        <v>45139</v>
      </c>
      <c r="G32" s="182" t="s">
        <v>184</v>
      </c>
      <c r="H32" s="164">
        <v>20000</v>
      </c>
      <c r="I32" s="164" t="s">
        <v>539</v>
      </c>
      <c r="J32" s="183" t="s">
        <v>540</v>
      </c>
      <c r="K32" s="183" t="s">
        <v>131</v>
      </c>
      <c r="L32" s="186"/>
    </row>
    <row r="33" spans="1:12" ht="330.75" x14ac:dyDescent="0.25">
      <c r="A33" s="161" t="s">
        <v>541</v>
      </c>
      <c r="B33" s="221" t="s">
        <v>542</v>
      </c>
      <c r="C33" s="181" t="s">
        <v>543</v>
      </c>
      <c r="D33" s="181" t="s">
        <v>544</v>
      </c>
      <c r="E33" s="162">
        <v>43344</v>
      </c>
      <c r="F33" s="162">
        <v>45139</v>
      </c>
      <c r="G33" s="201" t="s">
        <v>545</v>
      </c>
      <c r="H33" s="168">
        <v>160000</v>
      </c>
      <c r="I33" s="164" t="s">
        <v>546</v>
      </c>
      <c r="J33" s="183" t="s">
        <v>547</v>
      </c>
      <c r="K33" s="183" t="s">
        <v>548</v>
      </c>
      <c r="L33" s="202" t="s">
        <v>549</v>
      </c>
    </row>
    <row r="34" spans="1:12" ht="283.5" x14ac:dyDescent="0.25">
      <c r="A34" s="159" t="s">
        <v>550</v>
      </c>
      <c r="B34" s="187" t="s">
        <v>551</v>
      </c>
      <c r="C34" s="181" t="s">
        <v>552</v>
      </c>
      <c r="D34" s="181" t="s">
        <v>553</v>
      </c>
      <c r="E34" s="162">
        <v>43344</v>
      </c>
      <c r="F34" s="162">
        <v>45139</v>
      </c>
      <c r="G34" s="182" t="s">
        <v>554</v>
      </c>
      <c r="H34" s="168">
        <v>50000</v>
      </c>
      <c r="I34" s="181" t="s">
        <v>555</v>
      </c>
      <c r="J34" s="181" t="s">
        <v>556</v>
      </c>
      <c r="K34" s="181" t="s">
        <v>548</v>
      </c>
      <c r="L34" s="202" t="s">
        <v>557</v>
      </c>
    </row>
    <row r="35" spans="1:12" ht="112.5" x14ac:dyDescent="0.25">
      <c r="A35" s="216" t="s">
        <v>558</v>
      </c>
      <c r="B35" s="185" t="s">
        <v>559</v>
      </c>
      <c r="C35" s="181" t="s">
        <v>560</v>
      </c>
      <c r="D35" s="181" t="s">
        <v>561</v>
      </c>
      <c r="E35" s="162">
        <v>43344</v>
      </c>
      <c r="F35" s="162">
        <v>45139</v>
      </c>
      <c r="G35" s="182" t="s">
        <v>184</v>
      </c>
      <c r="H35" s="164">
        <v>20000</v>
      </c>
      <c r="I35" s="164" t="s">
        <v>562</v>
      </c>
      <c r="J35" s="183" t="s">
        <v>563</v>
      </c>
      <c r="K35" s="183" t="s">
        <v>131</v>
      </c>
      <c r="L35" s="188" t="s">
        <v>564</v>
      </c>
    </row>
    <row r="36" spans="1:12" ht="126" x14ac:dyDescent="0.25">
      <c r="A36" s="161" t="s">
        <v>565</v>
      </c>
      <c r="B36" s="180" t="s">
        <v>566</v>
      </c>
      <c r="C36" s="181" t="s">
        <v>567</v>
      </c>
      <c r="D36" s="181" t="s">
        <v>568</v>
      </c>
      <c r="E36" s="162">
        <v>43344</v>
      </c>
      <c r="F36" s="162">
        <v>45139</v>
      </c>
      <c r="G36" s="182" t="s">
        <v>495</v>
      </c>
      <c r="H36" s="168">
        <v>20000</v>
      </c>
      <c r="I36" s="181" t="s">
        <v>569</v>
      </c>
      <c r="J36" s="181" t="s">
        <v>570</v>
      </c>
      <c r="K36" s="183" t="s">
        <v>208</v>
      </c>
      <c r="L36" s="186"/>
    </row>
    <row r="37" spans="1:12" ht="78.75" x14ac:dyDescent="0.25">
      <c r="A37" s="216" t="s">
        <v>571</v>
      </c>
      <c r="B37" s="190" t="s">
        <v>572</v>
      </c>
      <c r="C37" s="190" t="s">
        <v>573</v>
      </c>
      <c r="D37" s="190" t="s">
        <v>574</v>
      </c>
      <c r="E37" s="165">
        <v>43344</v>
      </c>
      <c r="F37" s="165">
        <v>45139</v>
      </c>
      <c r="G37" s="191" t="s">
        <v>214</v>
      </c>
      <c r="H37" s="166">
        <v>50000</v>
      </c>
      <c r="I37" s="190" t="s">
        <v>575</v>
      </c>
      <c r="J37" s="190" t="s">
        <v>576</v>
      </c>
      <c r="K37" s="203" t="s">
        <v>131</v>
      </c>
      <c r="L37" s="192"/>
    </row>
    <row r="38" spans="1:12" ht="173.25" x14ac:dyDescent="0.25">
      <c r="A38" s="159" t="s">
        <v>577</v>
      </c>
      <c r="B38" s="92" t="s">
        <v>578</v>
      </c>
      <c r="C38" s="181" t="s">
        <v>579</v>
      </c>
      <c r="D38" s="181" t="s">
        <v>580</v>
      </c>
      <c r="E38" s="162">
        <v>43344</v>
      </c>
      <c r="F38" s="162">
        <v>45139</v>
      </c>
      <c r="G38" s="204" t="s">
        <v>581</v>
      </c>
      <c r="H38" s="164">
        <v>500000</v>
      </c>
      <c r="I38" s="164" t="s">
        <v>582</v>
      </c>
      <c r="J38" s="183" t="s">
        <v>583</v>
      </c>
      <c r="K38" s="183" t="s">
        <v>584</v>
      </c>
      <c r="L38" s="186" t="s">
        <v>585</v>
      </c>
    </row>
    <row r="39" spans="1:12" ht="150" x14ac:dyDescent="0.25">
      <c r="A39" s="159" t="s">
        <v>586</v>
      </c>
      <c r="B39" s="92" t="s">
        <v>587</v>
      </c>
      <c r="C39" s="181" t="s">
        <v>588</v>
      </c>
      <c r="D39" s="181" t="s">
        <v>589</v>
      </c>
      <c r="E39" s="162">
        <v>43344</v>
      </c>
      <c r="F39" s="162">
        <v>45139</v>
      </c>
      <c r="G39" s="182" t="s">
        <v>590</v>
      </c>
      <c r="H39" s="168">
        <v>5000</v>
      </c>
      <c r="I39" s="164" t="s">
        <v>591</v>
      </c>
      <c r="J39" s="181" t="s">
        <v>592</v>
      </c>
      <c r="K39" s="181" t="s">
        <v>593</v>
      </c>
      <c r="L39" s="186" t="s">
        <v>594</v>
      </c>
    </row>
    <row r="40" spans="1:12" ht="204.75" x14ac:dyDescent="0.25">
      <c r="A40" s="159" t="s">
        <v>595</v>
      </c>
      <c r="B40" s="194" t="s">
        <v>596</v>
      </c>
      <c r="C40" s="181" t="s">
        <v>597</v>
      </c>
      <c r="D40" s="181" t="s">
        <v>596</v>
      </c>
      <c r="E40" s="162">
        <v>43344</v>
      </c>
      <c r="F40" s="162">
        <v>45139</v>
      </c>
      <c r="G40" s="182" t="s">
        <v>598</v>
      </c>
      <c r="H40" s="168">
        <v>80000</v>
      </c>
      <c r="I40" s="205" t="s">
        <v>599</v>
      </c>
      <c r="J40" s="205" t="s">
        <v>600</v>
      </c>
      <c r="K40" s="205" t="s">
        <v>131</v>
      </c>
      <c r="L40" s="206" t="s">
        <v>601</v>
      </c>
    </row>
    <row r="41" spans="1:12" ht="18.75" x14ac:dyDescent="0.25">
      <c r="A41" s="160" t="s">
        <v>602</v>
      </c>
      <c r="B41" s="207" t="s">
        <v>281</v>
      </c>
      <c r="C41" s="198"/>
      <c r="D41" s="198"/>
      <c r="E41" s="162"/>
      <c r="F41" s="162"/>
      <c r="G41" s="208"/>
      <c r="H41" s="171"/>
      <c r="I41" s="180"/>
      <c r="J41" s="180"/>
      <c r="K41" s="180"/>
      <c r="L41" s="181"/>
    </row>
    <row r="42" spans="1:12" ht="409.5" x14ac:dyDescent="0.25">
      <c r="A42" s="159" t="s">
        <v>603</v>
      </c>
      <c r="B42" s="83" t="s">
        <v>604</v>
      </c>
      <c r="C42" s="209" t="s">
        <v>605</v>
      </c>
      <c r="D42" s="209" t="s">
        <v>606</v>
      </c>
      <c r="E42" s="172">
        <v>44166</v>
      </c>
      <c r="F42" s="172">
        <v>44896</v>
      </c>
      <c r="G42" s="210" t="s">
        <v>607</v>
      </c>
      <c r="H42" s="173">
        <v>30000</v>
      </c>
      <c r="I42" s="211" t="s">
        <v>608</v>
      </c>
      <c r="J42" s="211" t="s">
        <v>609</v>
      </c>
      <c r="K42" s="211" t="s">
        <v>610</v>
      </c>
      <c r="L42" s="211" t="s">
        <v>611</v>
      </c>
    </row>
    <row r="43" spans="1:12" ht="283.5" x14ac:dyDescent="0.25">
      <c r="A43" s="159" t="s">
        <v>612</v>
      </c>
      <c r="B43" s="84" t="s">
        <v>613</v>
      </c>
      <c r="C43" s="212" t="s">
        <v>614</v>
      </c>
      <c r="D43" s="212" t="s">
        <v>615</v>
      </c>
      <c r="E43" s="174">
        <v>44409</v>
      </c>
      <c r="F43" s="174">
        <v>45139</v>
      </c>
      <c r="G43" s="213" t="s">
        <v>616</v>
      </c>
      <c r="H43" s="175">
        <v>5000</v>
      </c>
      <c r="I43" s="214" t="s">
        <v>617</v>
      </c>
      <c r="J43" s="215" t="s">
        <v>618</v>
      </c>
      <c r="K43" s="215" t="s">
        <v>619</v>
      </c>
      <c r="L43" s="214"/>
    </row>
  </sheetData>
  <sheetProtection algorithmName="SHA-512" hashValue="cZQeqUDr08ODtEVUsYBA/2ttFvpsitk9L9GpNJfWtLm61jdcJiX/u1JE5nOlgggF4Wvv0Dmn82tv13/KHCJNCQ==" saltValue="yW6w32E4TuBX5C9o2n//yg==" spinCount="100000" sheet="1" objects="1" scenarios="1" selectLockedCells="1" selectUnlockedCells="1"/>
  <protectedRanges>
    <protectedRange sqref="E22:E26 F22:F41 E28:E41 E7:F21" name="Intervalo1_1"/>
    <protectedRange sqref="E42:F42" name="Intervalo1_1_1"/>
    <protectedRange sqref="E43:F43" name="Intervalo1_1_2"/>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
  <sheetViews>
    <sheetView zoomScaleNormal="100" workbookViewId="0">
      <selection activeCell="G32" sqref="G32"/>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5" customFormat="1" ht="28.5" x14ac:dyDescent="0.45">
      <c r="A1" s="237" t="s">
        <v>29</v>
      </c>
      <c r="B1" s="237"/>
      <c r="C1" s="237"/>
      <c r="D1" s="237"/>
      <c r="E1" s="237"/>
      <c r="F1" s="237"/>
      <c r="G1" s="237"/>
      <c r="H1" s="237"/>
      <c r="I1" s="237"/>
      <c r="J1" s="237"/>
      <c r="K1" s="237"/>
      <c r="L1" s="237"/>
    </row>
    <row r="2" spans="1:12" ht="8.25" customHeight="1" x14ac:dyDescent="0.25">
      <c r="A2" s="241"/>
      <c r="B2" s="241"/>
      <c r="C2" s="241"/>
      <c r="D2" s="241"/>
      <c r="E2" s="241"/>
      <c r="F2" s="241"/>
      <c r="G2" s="241"/>
      <c r="H2" s="241"/>
      <c r="I2" s="241"/>
      <c r="J2" s="241"/>
      <c r="K2" s="241"/>
      <c r="L2" s="241"/>
    </row>
    <row r="3" spans="1:12" s="7" customFormat="1" ht="18.75" x14ac:dyDescent="0.3">
      <c r="A3" s="242" t="s">
        <v>36</v>
      </c>
      <c r="B3" s="242"/>
      <c r="C3" s="242"/>
      <c r="D3" s="242"/>
      <c r="E3" s="242"/>
      <c r="F3" s="242"/>
      <c r="G3" s="242"/>
      <c r="H3" s="242"/>
      <c r="I3" s="242"/>
      <c r="J3" s="242"/>
      <c r="K3" s="242"/>
      <c r="L3" s="242"/>
    </row>
    <row r="4" spans="1:12" s="7" customFormat="1" ht="39.75" customHeight="1" x14ac:dyDescent="0.3">
      <c r="A4" s="245" t="str">
        <f>OBJETIVOS!A12</f>
        <v>Incentivar atividades que promovam o bem viver e a manutenção e melhoria dos processos ecossistêmicos com adoção de práticas sustentáveis.</v>
      </c>
      <c r="B4" s="245"/>
      <c r="C4" s="245"/>
      <c r="D4" s="245"/>
      <c r="E4" s="245"/>
      <c r="F4" s="245"/>
      <c r="G4" s="245"/>
      <c r="H4" s="245"/>
      <c r="I4" s="245"/>
      <c r="J4" s="245"/>
      <c r="K4" s="245"/>
      <c r="L4" s="245"/>
    </row>
    <row r="5" spans="1:12" s="8" customFormat="1" ht="32.25" customHeight="1" x14ac:dyDescent="0.25">
      <c r="A5" s="239" t="s">
        <v>40</v>
      </c>
      <c r="B5" s="239" t="s">
        <v>9</v>
      </c>
      <c r="C5" s="239" t="s">
        <v>11</v>
      </c>
      <c r="D5" s="239" t="s">
        <v>41</v>
      </c>
      <c r="E5" s="244" t="s">
        <v>15</v>
      </c>
      <c r="F5" s="244"/>
      <c r="G5" s="239" t="s">
        <v>17</v>
      </c>
      <c r="H5" s="240" t="s">
        <v>42</v>
      </c>
      <c r="I5" s="239" t="s">
        <v>19</v>
      </c>
      <c r="J5" s="244" t="s">
        <v>43</v>
      </c>
      <c r="K5" s="244"/>
      <c r="L5" s="239" t="s">
        <v>44</v>
      </c>
    </row>
    <row r="6" spans="1:12" s="8" customFormat="1" ht="15.75" x14ac:dyDescent="0.25">
      <c r="A6" s="239"/>
      <c r="B6" s="239"/>
      <c r="C6" s="239"/>
      <c r="D6" s="239"/>
      <c r="E6" s="4" t="s">
        <v>45</v>
      </c>
      <c r="F6" s="4" t="s">
        <v>46</v>
      </c>
      <c r="G6" s="239"/>
      <c r="H6" s="240"/>
      <c r="I6" s="239"/>
      <c r="J6" s="4" t="s">
        <v>47</v>
      </c>
      <c r="K6" s="4" t="s">
        <v>48</v>
      </c>
      <c r="L6" s="239"/>
    </row>
    <row r="7" spans="1:12" s="3" customFormat="1" ht="110.25" x14ac:dyDescent="0.25">
      <c r="A7" s="159" t="s">
        <v>620</v>
      </c>
      <c r="B7" s="86" t="s">
        <v>621</v>
      </c>
      <c r="C7" s="31" t="s">
        <v>622</v>
      </c>
      <c r="D7" s="31" t="s">
        <v>623</v>
      </c>
      <c r="E7" s="69">
        <v>43344</v>
      </c>
      <c r="F7" s="69">
        <v>45139</v>
      </c>
      <c r="G7" s="70" t="s">
        <v>360</v>
      </c>
      <c r="H7" s="87">
        <v>7300</v>
      </c>
      <c r="I7" s="33" t="s">
        <v>624</v>
      </c>
      <c r="J7" s="33" t="s">
        <v>625</v>
      </c>
      <c r="K7" s="33" t="s">
        <v>187</v>
      </c>
      <c r="L7" s="34" t="s">
        <v>626</v>
      </c>
    </row>
    <row r="8" spans="1:12" s="3" customFormat="1" ht="18.75" x14ac:dyDescent="0.25">
      <c r="A8" s="160" t="s">
        <v>627</v>
      </c>
      <c r="B8" s="22" t="s">
        <v>232</v>
      </c>
      <c r="C8" s="35"/>
      <c r="D8" s="35"/>
      <c r="E8" s="69"/>
      <c r="F8" s="69"/>
      <c r="G8" s="71"/>
      <c r="H8" s="72"/>
      <c r="I8" s="35"/>
      <c r="J8" s="40"/>
      <c r="K8" s="40"/>
      <c r="L8" s="88"/>
    </row>
    <row r="9" spans="1:12" s="3" customFormat="1" ht="31.5" x14ac:dyDescent="0.25">
      <c r="A9" s="160" t="s">
        <v>628</v>
      </c>
      <c r="B9" s="24" t="s">
        <v>629</v>
      </c>
      <c r="C9" s="35"/>
      <c r="D9" s="35"/>
      <c r="E9" s="69"/>
      <c r="F9" s="69"/>
      <c r="G9" s="71"/>
      <c r="H9" s="72"/>
      <c r="I9" s="35"/>
      <c r="J9" s="40"/>
      <c r="K9" s="40"/>
      <c r="L9" s="43"/>
    </row>
    <row r="10" spans="1:12" ht="141.75" x14ac:dyDescent="0.25">
      <c r="A10" s="159" t="s">
        <v>630</v>
      </c>
      <c r="B10" s="23" t="s">
        <v>631</v>
      </c>
      <c r="C10" s="35" t="s">
        <v>632</v>
      </c>
      <c r="D10" s="35" t="s">
        <v>633</v>
      </c>
      <c r="E10" s="69">
        <v>43344</v>
      </c>
      <c r="F10" s="69">
        <v>45139</v>
      </c>
      <c r="G10" s="71" t="s">
        <v>634</v>
      </c>
      <c r="H10" s="72">
        <v>90000</v>
      </c>
      <c r="I10" s="35" t="s">
        <v>635</v>
      </c>
      <c r="J10" s="40" t="s">
        <v>636</v>
      </c>
      <c r="K10" s="40" t="s">
        <v>637</v>
      </c>
      <c r="L10" s="43"/>
    </row>
    <row r="11" spans="1:12" ht="18.75" x14ac:dyDescent="0.25">
      <c r="A11" s="160" t="s">
        <v>638</v>
      </c>
      <c r="B11" s="22" t="s">
        <v>639</v>
      </c>
      <c r="C11" s="35"/>
      <c r="D11" s="35"/>
      <c r="E11" s="69"/>
      <c r="F11" s="69"/>
      <c r="G11" s="71"/>
      <c r="H11" s="72"/>
      <c r="I11" s="35"/>
      <c r="J11" s="35"/>
      <c r="K11" s="35"/>
      <c r="L11" s="43"/>
    </row>
    <row r="12" spans="1:12" ht="189" x14ac:dyDescent="0.25">
      <c r="A12" s="159" t="s">
        <v>640</v>
      </c>
      <c r="B12" s="23" t="s">
        <v>641</v>
      </c>
      <c r="C12" s="35" t="s">
        <v>642</v>
      </c>
      <c r="D12" s="35" t="s">
        <v>643</v>
      </c>
      <c r="E12" s="69">
        <v>43344</v>
      </c>
      <c r="F12" s="69">
        <v>45139</v>
      </c>
      <c r="G12" s="71" t="s">
        <v>644</v>
      </c>
      <c r="H12" s="72">
        <v>25000</v>
      </c>
      <c r="I12" s="74" t="s">
        <v>645</v>
      </c>
      <c r="J12" s="35" t="s">
        <v>646</v>
      </c>
      <c r="K12" s="35" t="s">
        <v>131</v>
      </c>
      <c r="L12" s="43" t="s">
        <v>647</v>
      </c>
    </row>
    <row r="13" spans="1:12" ht="18.75" x14ac:dyDescent="0.25">
      <c r="A13" s="160" t="s">
        <v>648</v>
      </c>
      <c r="B13" s="22" t="s">
        <v>649</v>
      </c>
      <c r="C13" s="35"/>
      <c r="D13" s="35"/>
      <c r="E13" s="69"/>
      <c r="F13" s="69"/>
      <c r="G13" s="71"/>
      <c r="H13" s="89"/>
      <c r="I13" s="54"/>
      <c r="J13" s="40"/>
      <c r="K13" s="40"/>
      <c r="L13" s="43"/>
    </row>
    <row r="14" spans="1:12" ht="126" x14ac:dyDescent="0.25">
      <c r="A14" s="216" t="s">
        <v>650</v>
      </c>
      <c r="B14" s="24" t="s">
        <v>651</v>
      </c>
      <c r="C14" s="35" t="s">
        <v>652</v>
      </c>
      <c r="D14" s="35" t="s">
        <v>653</v>
      </c>
      <c r="E14" s="69">
        <v>43344</v>
      </c>
      <c r="F14" s="69">
        <v>45139</v>
      </c>
      <c r="G14" s="71" t="s">
        <v>483</v>
      </c>
      <c r="H14" s="77">
        <v>150000</v>
      </c>
      <c r="I14" s="40" t="s">
        <v>654</v>
      </c>
      <c r="J14" s="40" t="s">
        <v>655</v>
      </c>
      <c r="K14" s="40" t="s">
        <v>187</v>
      </c>
      <c r="L14" s="43"/>
    </row>
    <row r="15" spans="1:12" ht="141.75" x14ac:dyDescent="0.25">
      <c r="A15" s="159" t="s">
        <v>656</v>
      </c>
      <c r="B15" s="23" t="s">
        <v>657</v>
      </c>
      <c r="C15" s="35" t="s">
        <v>658</v>
      </c>
      <c r="D15" s="35" t="s">
        <v>659</v>
      </c>
      <c r="E15" s="69">
        <v>43497</v>
      </c>
      <c r="F15" s="69">
        <v>45139</v>
      </c>
      <c r="G15" s="71" t="s">
        <v>660</v>
      </c>
      <c r="H15" s="77">
        <v>90000</v>
      </c>
      <c r="I15" s="35" t="s">
        <v>661</v>
      </c>
      <c r="J15" s="40" t="s">
        <v>662</v>
      </c>
      <c r="K15" s="90" t="s">
        <v>187</v>
      </c>
      <c r="L15" s="43" t="s">
        <v>663</v>
      </c>
    </row>
    <row r="16" spans="1:12" ht="75" x14ac:dyDescent="0.25">
      <c r="A16" s="159" t="s">
        <v>664</v>
      </c>
      <c r="B16" s="22" t="s">
        <v>665</v>
      </c>
      <c r="C16" s="54" t="s">
        <v>666</v>
      </c>
      <c r="D16" s="54" t="s">
        <v>667</v>
      </c>
      <c r="E16" s="69">
        <v>43344</v>
      </c>
      <c r="F16" s="69">
        <v>45139</v>
      </c>
      <c r="G16" s="71" t="s">
        <v>373</v>
      </c>
      <c r="H16" s="72">
        <v>80000</v>
      </c>
      <c r="I16" s="35" t="s">
        <v>668</v>
      </c>
      <c r="J16" s="35" t="s">
        <v>669</v>
      </c>
      <c r="K16" s="40" t="s">
        <v>156</v>
      </c>
      <c r="L16" s="73"/>
    </row>
    <row r="17" spans="1:12" ht="141.75" x14ac:dyDescent="0.25">
      <c r="A17" s="161" t="s">
        <v>670</v>
      </c>
      <c r="B17" s="24" t="s">
        <v>671</v>
      </c>
      <c r="C17" s="35" t="s">
        <v>672</v>
      </c>
      <c r="D17" s="35" t="s">
        <v>673</v>
      </c>
      <c r="E17" s="69">
        <v>43344</v>
      </c>
      <c r="F17" s="69">
        <v>45139</v>
      </c>
      <c r="G17" s="71" t="s">
        <v>508</v>
      </c>
      <c r="H17" s="72">
        <v>62000</v>
      </c>
      <c r="I17" s="35" t="s">
        <v>674</v>
      </c>
      <c r="J17" s="35" t="s">
        <v>675</v>
      </c>
      <c r="K17" s="35" t="s">
        <v>676</v>
      </c>
      <c r="L17" s="43" t="s">
        <v>677</v>
      </c>
    </row>
    <row r="18" spans="1:12" ht="94.5" x14ac:dyDescent="0.25">
      <c r="A18" s="160" t="s">
        <v>678</v>
      </c>
      <c r="B18" s="24" t="s">
        <v>679</v>
      </c>
      <c r="C18" s="35" t="s">
        <v>680</v>
      </c>
      <c r="D18" s="35" t="s">
        <v>681</v>
      </c>
      <c r="E18" s="69">
        <v>43344</v>
      </c>
      <c r="F18" s="69">
        <v>43678</v>
      </c>
      <c r="G18" s="71" t="s">
        <v>531</v>
      </c>
      <c r="H18" s="72">
        <v>62000</v>
      </c>
      <c r="I18" s="91" t="s">
        <v>682</v>
      </c>
      <c r="J18" s="40" t="s">
        <v>683</v>
      </c>
      <c r="K18" s="40" t="s">
        <v>684</v>
      </c>
      <c r="L18" s="43" t="s">
        <v>685</v>
      </c>
    </row>
    <row r="19" spans="1:12" ht="110.25" x14ac:dyDescent="0.25">
      <c r="A19" s="161" t="s">
        <v>686</v>
      </c>
      <c r="B19" s="25" t="s">
        <v>687</v>
      </c>
      <c r="C19" s="35" t="s">
        <v>688</v>
      </c>
      <c r="D19" s="35" t="s">
        <v>689</v>
      </c>
      <c r="E19" s="69">
        <v>43344</v>
      </c>
      <c r="F19" s="69">
        <v>45139</v>
      </c>
      <c r="G19" s="71" t="s">
        <v>483</v>
      </c>
      <c r="H19" s="77">
        <v>40000</v>
      </c>
      <c r="I19" s="40" t="s">
        <v>690</v>
      </c>
      <c r="J19" s="40" t="s">
        <v>691</v>
      </c>
      <c r="K19" s="40" t="s">
        <v>187</v>
      </c>
      <c r="L19" s="43" t="s">
        <v>692</v>
      </c>
    </row>
    <row r="20" spans="1:12" ht="94.5" x14ac:dyDescent="0.25">
      <c r="A20" s="159" t="s">
        <v>693</v>
      </c>
      <c r="B20" s="92" t="s">
        <v>694</v>
      </c>
      <c r="C20" s="35" t="s">
        <v>695</v>
      </c>
      <c r="D20" s="45" t="s">
        <v>696</v>
      </c>
      <c r="E20" s="69">
        <v>43344</v>
      </c>
      <c r="F20" s="69">
        <v>45139</v>
      </c>
      <c r="G20" s="71" t="s">
        <v>373</v>
      </c>
      <c r="H20" s="72">
        <v>60000</v>
      </c>
      <c r="I20" s="35" t="s">
        <v>697</v>
      </c>
      <c r="J20" s="45" t="s">
        <v>669</v>
      </c>
      <c r="K20" s="35" t="s">
        <v>156</v>
      </c>
      <c r="L20" s="43" t="s">
        <v>698</v>
      </c>
    </row>
    <row r="21" spans="1:12" ht="94.5" x14ac:dyDescent="0.25">
      <c r="A21" s="161" t="s">
        <v>699</v>
      </c>
      <c r="B21" s="220" t="s">
        <v>700</v>
      </c>
      <c r="C21" s="35" t="s">
        <v>701</v>
      </c>
      <c r="D21" s="35" t="s">
        <v>702</v>
      </c>
      <c r="E21" s="69">
        <v>43344</v>
      </c>
      <c r="F21" s="69">
        <v>45139</v>
      </c>
      <c r="G21" s="71" t="s">
        <v>703</v>
      </c>
      <c r="H21" s="77">
        <v>36000</v>
      </c>
      <c r="I21" s="91" t="s">
        <v>704</v>
      </c>
      <c r="J21" s="35" t="s">
        <v>396</v>
      </c>
      <c r="K21" s="35" t="s">
        <v>705</v>
      </c>
      <c r="L21" s="43" t="s">
        <v>706</v>
      </c>
    </row>
    <row r="22" spans="1:12" ht="173.25" x14ac:dyDescent="0.25">
      <c r="A22" s="159" t="s">
        <v>707</v>
      </c>
      <c r="B22" s="22" t="s">
        <v>708</v>
      </c>
      <c r="C22" s="35" t="s">
        <v>709</v>
      </c>
      <c r="D22" s="35" t="s">
        <v>710</v>
      </c>
      <c r="E22" s="69">
        <v>43344</v>
      </c>
      <c r="F22" s="69">
        <v>45139</v>
      </c>
      <c r="G22" s="71" t="s">
        <v>703</v>
      </c>
      <c r="H22" s="77">
        <v>70000</v>
      </c>
      <c r="I22" s="35" t="s">
        <v>711</v>
      </c>
      <c r="J22" s="54" t="s">
        <v>712</v>
      </c>
      <c r="K22" s="54" t="s">
        <v>713</v>
      </c>
      <c r="L22" s="43" t="s">
        <v>706</v>
      </c>
    </row>
    <row r="23" spans="1:12" ht="189" x14ac:dyDescent="0.25">
      <c r="A23" s="161" t="s">
        <v>714</v>
      </c>
      <c r="B23" s="93" t="s">
        <v>715</v>
      </c>
      <c r="C23" s="35" t="s">
        <v>716</v>
      </c>
      <c r="D23" s="45" t="s">
        <v>717</v>
      </c>
      <c r="E23" s="69">
        <v>43374</v>
      </c>
      <c r="F23" s="69">
        <v>45139</v>
      </c>
      <c r="G23" s="71" t="s">
        <v>703</v>
      </c>
      <c r="H23" s="94">
        <v>30000</v>
      </c>
      <c r="I23" s="45" t="s">
        <v>718</v>
      </c>
      <c r="J23" s="35" t="s">
        <v>669</v>
      </c>
      <c r="K23" s="54" t="s">
        <v>713</v>
      </c>
      <c r="L23" s="43" t="s">
        <v>719</v>
      </c>
    </row>
    <row r="24" spans="1:12" ht="126" x14ac:dyDescent="0.25">
      <c r="A24" s="161" t="s">
        <v>720</v>
      </c>
      <c r="B24" s="24" t="s">
        <v>721</v>
      </c>
      <c r="C24" s="35" t="s">
        <v>722</v>
      </c>
      <c r="D24" s="35" t="s">
        <v>723</v>
      </c>
      <c r="E24" s="69">
        <v>43344</v>
      </c>
      <c r="F24" s="69">
        <v>45139</v>
      </c>
      <c r="G24" s="71" t="s">
        <v>724</v>
      </c>
      <c r="H24" s="77">
        <v>350000</v>
      </c>
      <c r="I24" s="74" t="s">
        <v>725</v>
      </c>
      <c r="J24" s="35" t="s">
        <v>726</v>
      </c>
      <c r="K24" s="40" t="s">
        <v>727</v>
      </c>
      <c r="L24" s="43" t="s">
        <v>728</v>
      </c>
    </row>
    <row r="25" spans="1:12" ht="252" x14ac:dyDescent="0.25">
      <c r="A25" s="161" t="s">
        <v>729</v>
      </c>
      <c r="B25" s="25" t="s">
        <v>730</v>
      </c>
      <c r="C25" s="35" t="s">
        <v>731</v>
      </c>
      <c r="D25" s="35" t="s">
        <v>732</v>
      </c>
      <c r="E25" s="69">
        <v>43344</v>
      </c>
      <c r="F25" s="69">
        <v>45139</v>
      </c>
      <c r="G25" s="71" t="s">
        <v>724</v>
      </c>
      <c r="H25" s="77">
        <v>15000</v>
      </c>
      <c r="I25" s="74" t="s">
        <v>733</v>
      </c>
      <c r="J25" s="40" t="s">
        <v>734</v>
      </c>
      <c r="K25" s="40" t="s">
        <v>735</v>
      </c>
      <c r="L25" s="80" t="s">
        <v>736</v>
      </c>
    </row>
    <row r="26" spans="1:12" ht="409.5" x14ac:dyDescent="0.25">
      <c r="A26" s="159" t="s">
        <v>737</v>
      </c>
      <c r="B26" s="22" t="s">
        <v>738</v>
      </c>
      <c r="C26" s="35" t="s">
        <v>739</v>
      </c>
      <c r="D26" s="35" t="s">
        <v>740</v>
      </c>
      <c r="E26" s="69">
        <v>43405</v>
      </c>
      <c r="F26" s="69">
        <v>45139</v>
      </c>
      <c r="G26" s="71" t="s">
        <v>598</v>
      </c>
      <c r="H26" s="72">
        <v>500000</v>
      </c>
      <c r="I26" s="35" t="s">
        <v>741</v>
      </c>
      <c r="J26" s="35" t="s">
        <v>742</v>
      </c>
      <c r="K26" s="35" t="s">
        <v>743</v>
      </c>
      <c r="L26" s="43" t="s">
        <v>744</v>
      </c>
    </row>
    <row r="27" spans="1:12" ht="110.25" x14ac:dyDescent="0.25">
      <c r="A27" s="161" t="s">
        <v>745</v>
      </c>
      <c r="B27" s="24" t="s">
        <v>746</v>
      </c>
      <c r="C27" s="35" t="s">
        <v>747</v>
      </c>
      <c r="D27" s="35" t="s">
        <v>748</v>
      </c>
      <c r="E27" s="69">
        <v>43344</v>
      </c>
      <c r="F27" s="69">
        <v>45139</v>
      </c>
      <c r="G27" s="95" t="s">
        <v>531</v>
      </c>
      <c r="H27" s="75">
        <v>60000</v>
      </c>
      <c r="I27" s="56" t="s">
        <v>749</v>
      </c>
      <c r="J27" s="40" t="s">
        <v>683</v>
      </c>
      <c r="K27" s="40" t="s">
        <v>750</v>
      </c>
      <c r="L27" s="43" t="s">
        <v>751</v>
      </c>
    </row>
    <row r="28" spans="1:12" ht="94.5" x14ac:dyDescent="0.25">
      <c r="A28" s="159" t="s">
        <v>752</v>
      </c>
      <c r="B28" s="23" t="s">
        <v>753</v>
      </c>
      <c r="C28" s="35" t="s">
        <v>754</v>
      </c>
      <c r="D28" s="35" t="s">
        <v>755</v>
      </c>
      <c r="E28" s="69">
        <v>43344</v>
      </c>
      <c r="F28" s="69">
        <v>45139</v>
      </c>
      <c r="G28" s="71" t="s">
        <v>347</v>
      </c>
      <c r="H28" s="77">
        <v>100000</v>
      </c>
      <c r="I28" s="40" t="s">
        <v>756</v>
      </c>
      <c r="J28" s="40" t="s">
        <v>156</v>
      </c>
      <c r="K28" s="40" t="s">
        <v>156</v>
      </c>
      <c r="L28" s="43"/>
    </row>
    <row r="29" spans="1:12" ht="157.5" x14ac:dyDescent="0.25">
      <c r="A29" s="161" t="s">
        <v>757</v>
      </c>
      <c r="B29" s="24" t="s">
        <v>758</v>
      </c>
      <c r="C29" s="35" t="s">
        <v>759</v>
      </c>
      <c r="D29" s="35" t="s">
        <v>760</v>
      </c>
      <c r="E29" s="78">
        <v>43617</v>
      </c>
      <c r="F29" s="69">
        <v>45139</v>
      </c>
      <c r="G29" s="71" t="s">
        <v>761</v>
      </c>
      <c r="H29" s="72">
        <v>5000</v>
      </c>
      <c r="I29" s="35" t="s">
        <v>762</v>
      </c>
      <c r="J29" s="35" t="s">
        <v>131</v>
      </c>
      <c r="K29" s="35" t="s">
        <v>131</v>
      </c>
      <c r="L29" s="43"/>
    </row>
    <row r="30" spans="1:12" ht="141.75" x14ac:dyDescent="0.25">
      <c r="A30" s="159" t="s">
        <v>763</v>
      </c>
      <c r="B30" s="22" t="s">
        <v>764</v>
      </c>
      <c r="C30" s="35" t="s">
        <v>765</v>
      </c>
      <c r="D30" s="35" t="s">
        <v>766</v>
      </c>
      <c r="E30" s="69">
        <v>43344</v>
      </c>
      <c r="F30" s="69">
        <v>45139</v>
      </c>
      <c r="G30" s="71" t="s">
        <v>767</v>
      </c>
      <c r="H30" s="77">
        <v>1830</v>
      </c>
      <c r="I30" s="35" t="s">
        <v>768</v>
      </c>
      <c r="J30" s="35" t="s">
        <v>131</v>
      </c>
      <c r="K30" s="35" t="s">
        <v>769</v>
      </c>
      <c r="L30" s="43" t="s">
        <v>770</v>
      </c>
    </row>
    <row r="31" spans="1:12" ht="31.5" x14ac:dyDescent="0.25">
      <c r="A31" s="160" t="s">
        <v>771</v>
      </c>
      <c r="B31" s="23" t="s">
        <v>772</v>
      </c>
      <c r="C31" s="35"/>
      <c r="D31" s="35"/>
      <c r="E31" s="69"/>
      <c r="F31" s="69"/>
      <c r="G31" s="71"/>
      <c r="H31" s="72"/>
      <c r="I31" s="35"/>
      <c r="J31" s="35"/>
      <c r="K31" s="46"/>
      <c r="L31" s="43"/>
    </row>
    <row r="32" spans="1:12" ht="126" x14ac:dyDescent="0.25">
      <c r="A32" s="159" t="s">
        <v>773</v>
      </c>
      <c r="B32" s="22" t="s">
        <v>774</v>
      </c>
      <c r="C32" s="35" t="s">
        <v>775</v>
      </c>
      <c r="D32" s="35" t="s">
        <v>776</v>
      </c>
      <c r="E32" s="69">
        <v>43344</v>
      </c>
      <c r="F32" s="69">
        <v>45139</v>
      </c>
      <c r="G32" s="222" t="s">
        <v>724</v>
      </c>
      <c r="H32" s="72">
        <v>390000</v>
      </c>
      <c r="I32" s="35" t="s">
        <v>777</v>
      </c>
      <c r="J32" s="35" t="s">
        <v>778</v>
      </c>
      <c r="K32" s="35" t="s">
        <v>779</v>
      </c>
      <c r="L32" s="43" t="s">
        <v>728</v>
      </c>
    </row>
    <row r="33" spans="1:12" ht="409.5" x14ac:dyDescent="0.25">
      <c r="A33" s="159" t="s">
        <v>780</v>
      </c>
      <c r="B33" s="26" t="s">
        <v>781</v>
      </c>
      <c r="C33" s="35" t="s">
        <v>782</v>
      </c>
      <c r="D33" s="35" t="s">
        <v>783</v>
      </c>
      <c r="E33" s="69">
        <v>43344</v>
      </c>
      <c r="F33" s="69">
        <v>45139</v>
      </c>
      <c r="G33" s="71" t="s">
        <v>784</v>
      </c>
      <c r="H33" s="72">
        <v>1200000</v>
      </c>
      <c r="I33" s="35" t="s">
        <v>785</v>
      </c>
      <c r="J33" s="40" t="s">
        <v>786</v>
      </c>
      <c r="K33" s="40" t="s">
        <v>187</v>
      </c>
      <c r="L33" s="96"/>
    </row>
    <row r="34" spans="1:12" ht="18.75" x14ac:dyDescent="0.25">
      <c r="A34" s="160" t="s">
        <v>787</v>
      </c>
      <c r="B34" s="22" t="s">
        <v>59</v>
      </c>
      <c r="C34" s="54"/>
      <c r="D34" s="54"/>
      <c r="E34" s="69"/>
      <c r="F34" s="69"/>
      <c r="G34" s="71"/>
      <c r="H34" s="89"/>
      <c r="I34" s="54"/>
      <c r="J34" s="54"/>
      <c r="K34" s="54"/>
      <c r="L34" s="43"/>
    </row>
    <row r="35" spans="1:12" ht="31.5" x14ac:dyDescent="0.25">
      <c r="A35" s="160" t="s">
        <v>788</v>
      </c>
      <c r="B35" s="24" t="s">
        <v>433</v>
      </c>
      <c r="C35" s="35"/>
      <c r="D35" s="35"/>
      <c r="E35" s="69"/>
      <c r="F35" s="78"/>
      <c r="G35" s="71"/>
      <c r="H35" s="77"/>
      <c r="I35" s="45"/>
      <c r="J35" s="35"/>
      <c r="K35" s="40"/>
      <c r="L35" s="43"/>
    </row>
    <row r="36" spans="1:12" ht="173.25" x14ac:dyDescent="0.25">
      <c r="A36" s="159" t="s">
        <v>789</v>
      </c>
      <c r="B36" s="22" t="s">
        <v>790</v>
      </c>
      <c r="C36" s="35" t="s">
        <v>791</v>
      </c>
      <c r="D36" s="35" t="s">
        <v>792</v>
      </c>
      <c r="E36" s="69">
        <v>43344</v>
      </c>
      <c r="F36" s="69">
        <v>45139</v>
      </c>
      <c r="G36" s="71" t="s">
        <v>724</v>
      </c>
      <c r="H36" s="72">
        <v>250000</v>
      </c>
      <c r="I36" s="35" t="s">
        <v>793</v>
      </c>
      <c r="J36" s="35" t="s">
        <v>131</v>
      </c>
      <c r="K36" s="35" t="s">
        <v>131</v>
      </c>
      <c r="L36" s="43" t="s">
        <v>794</v>
      </c>
    </row>
    <row r="37" spans="1:12" ht="362.25" x14ac:dyDescent="0.25">
      <c r="A37" s="218" t="s">
        <v>795</v>
      </c>
      <c r="B37" s="97" t="s">
        <v>796</v>
      </c>
      <c r="C37" s="57" t="s">
        <v>797</v>
      </c>
      <c r="D37" s="57" t="s">
        <v>798</v>
      </c>
      <c r="E37" s="98">
        <v>43344</v>
      </c>
      <c r="F37" s="98">
        <v>45139</v>
      </c>
      <c r="G37" s="99" t="s">
        <v>581</v>
      </c>
      <c r="H37" s="100">
        <v>2000000</v>
      </c>
      <c r="I37" s="101" t="s">
        <v>799</v>
      </c>
      <c r="J37" s="62" t="s">
        <v>800</v>
      </c>
      <c r="K37" s="62" t="s">
        <v>801</v>
      </c>
      <c r="L37" s="102" t="s">
        <v>802</v>
      </c>
    </row>
    <row r="38" spans="1:12" ht="173.25" x14ac:dyDescent="0.25">
      <c r="A38" s="217" t="s">
        <v>803</v>
      </c>
      <c r="B38" s="103" t="s">
        <v>804</v>
      </c>
      <c r="C38" s="63" t="s">
        <v>805</v>
      </c>
      <c r="D38" s="63" t="s">
        <v>806</v>
      </c>
      <c r="E38" s="85">
        <v>43891</v>
      </c>
      <c r="F38" s="85">
        <v>45139</v>
      </c>
      <c r="G38" s="104" t="s">
        <v>807</v>
      </c>
      <c r="H38" s="105">
        <v>350000</v>
      </c>
      <c r="I38" s="63" t="s">
        <v>808</v>
      </c>
      <c r="J38" s="63" t="s">
        <v>809</v>
      </c>
      <c r="K38" s="63" t="s">
        <v>810</v>
      </c>
      <c r="L38" s="68"/>
    </row>
  </sheetData>
  <sheetProtection algorithmName="SHA-512" hashValue="sjtA8hzuQ+Y4WRcYXBgMCoOtWrQat7Kp6SuOmXSwODxYVoeFX+rpigyQLxYNEz7qX+dgoYtJ0WbyYFp5H3ceaQ==" saltValue="ICo+VFgx9FUys74/W05eTA==" spinCount="100000" sheet="1" objects="1" scenarios="1"/>
  <protectedRanges>
    <protectedRange sqref="F36:F38 E30:E38 F7:F34 E7:E28" name="Intervalo1_1_3"/>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4"/>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3" s="5" customFormat="1" ht="28.5" x14ac:dyDescent="0.45">
      <c r="A1" s="237" t="s">
        <v>29</v>
      </c>
      <c r="B1" s="237"/>
      <c r="C1" s="237"/>
      <c r="D1" s="237"/>
      <c r="E1" s="237"/>
      <c r="F1" s="237"/>
      <c r="G1" s="237"/>
      <c r="H1" s="237"/>
      <c r="I1" s="237"/>
      <c r="J1" s="237"/>
      <c r="K1" s="237"/>
      <c r="L1" s="237"/>
    </row>
    <row r="2" spans="1:13" ht="8.25" customHeight="1" x14ac:dyDescent="0.25">
      <c r="A2" s="241"/>
      <c r="B2" s="241"/>
      <c r="C2" s="241"/>
      <c r="D2" s="241"/>
      <c r="E2" s="241"/>
      <c r="F2" s="241"/>
      <c r="G2" s="241"/>
      <c r="H2" s="241"/>
      <c r="I2" s="241"/>
      <c r="J2" s="241"/>
      <c r="K2" s="241"/>
      <c r="L2" s="241"/>
    </row>
    <row r="3" spans="1:13" s="7" customFormat="1" ht="18.75" x14ac:dyDescent="0.3">
      <c r="A3" s="242" t="s">
        <v>38</v>
      </c>
      <c r="B3" s="242"/>
      <c r="C3" s="242"/>
      <c r="D3" s="242"/>
      <c r="E3" s="242"/>
      <c r="F3" s="242"/>
      <c r="G3" s="242"/>
      <c r="H3" s="242"/>
      <c r="I3" s="242"/>
      <c r="J3" s="242"/>
      <c r="K3" s="242"/>
      <c r="L3" s="242"/>
    </row>
    <row r="4" spans="1:13" s="7" customFormat="1" ht="39.75" customHeight="1" x14ac:dyDescent="0.3">
      <c r="A4" s="245" t="str">
        <f>OBJETIVOS!A15</f>
        <v>Fomentar ações que subsidiem o aprimoramento dos instrumentos legais, de normatizações e de licenciamento para gestão integrada e participativa, considerando a análise sinérgica e cumulativa dos impactos gerados pelos empreendimentos sobre os ecossistemas do território do PAN Lagoas do Sul.</v>
      </c>
      <c r="B4" s="245"/>
      <c r="C4" s="245"/>
      <c r="D4" s="245"/>
      <c r="E4" s="245"/>
      <c r="F4" s="245"/>
      <c r="G4" s="245"/>
      <c r="H4" s="245"/>
      <c r="I4" s="245"/>
      <c r="J4" s="245"/>
      <c r="K4" s="245"/>
      <c r="L4" s="245"/>
    </row>
    <row r="5" spans="1:13" s="8" customFormat="1" ht="32.25" customHeight="1" x14ac:dyDescent="0.25">
      <c r="A5" s="239" t="s">
        <v>40</v>
      </c>
      <c r="B5" s="239" t="s">
        <v>9</v>
      </c>
      <c r="C5" s="239" t="s">
        <v>11</v>
      </c>
      <c r="D5" s="239" t="s">
        <v>41</v>
      </c>
      <c r="E5" s="244" t="s">
        <v>15</v>
      </c>
      <c r="F5" s="244"/>
      <c r="G5" s="239" t="s">
        <v>17</v>
      </c>
      <c r="H5" s="240" t="s">
        <v>42</v>
      </c>
      <c r="I5" s="239" t="s">
        <v>19</v>
      </c>
      <c r="J5" s="244" t="s">
        <v>43</v>
      </c>
      <c r="K5" s="244"/>
      <c r="L5" s="243" t="s">
        <v>44</v>
      </c>
    </row>
    <row r="6" spans="1:13" s="8" customFormat="1" ht="15.75" x14ac:dyDescent="0.25">
      <c r="A6" s="239"/>
      <c r="B6" s="239"/>
      <c r="C6" s="239"/>
      <c r="D6" s="239"/>
      <c r="E6" s="4" t="s">
        <v>45</v>
      </c>
      <c r="F6" s="4" t="s">
        <v>46</v>
      </c>
      <c r="G6" s="239"/>
      <c r="H6" s="240"/>
      <c r="I6" s="239"/>
      <c r="J6" s="4" t="s">
        <v>47</v>
      </c>
      <c r="K6" s="4" t="s">
        <v>48</v>
      </c>
      <c r="L6" s="243"/>
    </row>
    <row r="7" spans="1:13" s="3" customFormat="1" ht="141.75" x14ac:dyDescent="0.25">
      <c r="A7" s="216" t="s">
        <v>811</v>
      </c>
      <c r="B7" s="106" t="s">
        <v>812</v>
      </c>
      <c r="C7" s="31" t="s">
        <v>813</v>
      </c>
      <c r="D7" s="107" t="s">
        <v>814</v>
      </c>
      <c r="E7" s="108">
        <v>43344</v>
      </c>
      <c r="F7" s="69">
        <v>45139</v>
      </c>
      <c r="G7" s="70" t="s">
        <v>184</v>
      </c>
      <c r="H7" s="87">
        <v>5000</v>
      </c>
      <c r="I7" s="33" t="s">
        <v>815</v>
      </c>
      <c r="J7" s="33" t="s">
        <v>816</v>
      </c>
      <c r="K7" s="33" t="s">
        <v>817</v>
      </c>
      <c r="L7" s="125" t="s">
        <v>818</v>
      </c>
      <c r="M7" s="2"/>
    </row>
    <row r="8" spans="1:13" s="3" customFormat="1" ht="94.5" x14ac:dyDescent="0.25">
      <c r="A8" s="159" t="s">
        <v>819</v>
      </c>
      <c r="B8" s="22" t="s">
        <v>820</v>
      </c>
      <c r="C8" s="35" t="s">
        <v>821</v>
      </c>
      <c r="D8" s="35" t="s">
        <v>822</v>
      </c>
      <c r="E8" s="69">
        <v>43497</v>
      </c>
      <c r="F8" s="69">
        <v>45139</v>
      </c>
      <c r="G8" s="71" t="s">
        <v>823</v>
      </c>
      <c r="H8" s="72">
        <v>8000</v>
      </c>
      <c r="I8" s="35" t="s">
        <v>824</v>
      </c>
      <c r="J8" s="35" t="s">
        <v>131</v>
      </c>
      <c r="K8" s="35" t="s">
        <v>131</v>
      </c>
      <c r="L8" s="82" t="s">
        <v>825</v>
      </c>
      <c r="M8" s="2"/>
    </row>
    <row r="9" spans="1:13" s="3" customFormat="1" ht="157.5" x14ac:dyDescent="0.25">
      <c r="A9" s="159" t="s">
        <v>826</v>
      </c>
      <c r="B9" s="22" t="s">
        <v>827</v>
      </c>
      <c r="C9" s="35" t="s">
        <v>828</v>
      </c>
      <c r="D9" s="35" t="s">
        <v>829</v>
      </c>
      <c r="E9" s="69">
        <v>43647</v>
      </c>
      <c r="F9" s="69">
        <v>45139</v>
      </c>
      <c r="G9" s="71" t="s">
        <v>184</v>
      </c>
      <c r="H9" s="72">
        <v>10000</v>
      </c>
      <c r="I9" s="35" t="s">
        <v>830</v>
      </c>
      <c r="J9" s="35" t="s">
        <v>563</v>
      </c>
      <c r="K9" s="35" t="s">
        <v>131</v>
      </c>
      <c r="L9" s="82" t="s">
        <v>831</v>
      </c>
      <c r="M9" s="2"/>
    </row>
    <row r="10" spans="1:13" ht="141.75" x14ac:dyDescent="0.25">
      <c r="A10" s="159" t="s">
        <v>832</v>
      </c>
      <c r="B10" s="22" t="s">
        <v>833</v>
      </c>
      <c r="C10" s="35" t="s">
        <v>834</v>
      </c>
      <c r="D10" s="35" t="s">
        <v>835</v>
      </c>
      <c r="E10" s="69">
        <v>43497</v>
      </c>
      <c r="F10" s="69">
        <v>44044</v>
      </c>
      <c r="G10" s="71" t="s">
        <v>836</v>
      </c>
      <c r="H10" s="72">
        <v>10000</v>
      </c>
      <c r="I10" s="35" t="s">
        <v>837</v>
      </c>
      <c r="J10" s="35" t="s">
        <v>838</v>
      </c>
      <c r="K10" s="35" t="s">
        <v>839</v>
      </c>
      <c r="L10" s="82" t="s">
        <v>840</v>
      </c>
    </row>
    <row r="11" spans="1:13" ht="189" x14ac:dyDescent="0.25">
      <c r="A11" s="159" t="s">
        <v>841</v>
      </c>
      <c r="B11" s="30" t="s">
        <v>842</v>
      </c>
      <c r="C11" s="57" t="s">
        <v>843</v>
      </c>
      <c r="D11" s="57" t="s">
        <v>835</v>
      </c>
      <c r="E11" s="98">
        <v>43497</v>
      </c>
      <c r="F11" s="98">
        <v>45139</v>
      </c>
      <c r="G11" s="99" t="s">
        <v>836</v>
      </c>
      <c r="H11" s="100">
        <v>10000</v>
      </c>
      <c r="I11" s="57" t="s">
        <v>837</v>
      </c>
      <c r="J11" s="57" t="s">
        <v>844</v>
      </c>
      <c r="K11" s="57" t="s">
        <v>839</v>
      </c>
      <c r="L11" s="126" t="s">
        <v>845</v>
      </c>
    </row>
    <row r="12" spans="1:13" ht="141.75" x14ac:dyDescent="0.25">
      <c r="A12" s="159" t="s">
        <v>846</v>
      </c>
      <c r="B12" s="22" t="s">
        <v>847</v>
      </c>
      <c r="C12" s="35" t="s">
        <v>848</v>
      </c>
      <c r="D12" s="35" t="s">
        <v>849</v>
      </c>
      <c r="E12" s="109">
        <v>43344</v>
      </c>
      <c r="F12" s="109">
        <v>45139</v>
      </c>
      <c r="G12" s="71" t="s">
        <v>337</v>
      </c>
      <c r="H12" s="110">
        <v>5000</v>
      </c>
      <c r="I12" s="35" t="s">
        <v>850</v>
      </c>
      <c r="J12" s="47" t="s">
        <v>131</v>
      </c>
      <c r="K12" s="35" t="s">
        <v>131</v>
      </c>
      <c r="L12" s="82" t="s">
        <v>851</v>
      </c>
    </row>
    <row r="13" spans="1:13" ht="110.25" x14ac:dyDescent="0.25">
      <c r="A13" s="161" t="s">
        <v>852</v>
      </c>
      <c r="B13" s="106" t="s">
        <v>853</v>
      </c>
      <c r="C13" s="111" t="s">
        <v>854</v>
      </c>
      <c r="D13" s="31" t="s">
        <v>855</v>
      </c>
      <c r="E13" s="69">
        <v>43344</v>
      </c>
      <c r="F13" s="69">
        <v>45139</v>
      </c>
      <c r="G13" s="70" t="s">
        <v>360</v>
      </c>
      <c r="H13" s="112">
        <v>1098</v>
      </c>
      <c r="I13" s="31" t="s">
        <v>207</v>
      </c>
      <c r="J13" s="31" t="s">
        <v>856</v>
      </c>
      <c r="K13" s="31" t="s">
        <v>131</v>
      </c>
      <c r="L13" s="125" t="s">
        <v>857</v>
      </c>
    </row>
    <row r="14" spans="1:13" ht="141.75" x14ac:dyDescent="0.25">
      <c r="A14" s="159" t="s">
        <v>858</v>
      </c>
      <c r="B14" s="113" t="s">
        <v>859</v>
      </c>
      <c r="C14" s="35" t="s">
        <v>860</v>
      </c>
      <c r="D14" s="47" t="s">
        <v>861</v>
      </c>
      <c r="E14" s="69">
        <v>43344</v>
      </c>
      <c r="F14" s="69">
        <v>45139</v>
      </c>
      <c r="G14" s="71" t="s">
        <v>360</v>
      </c>
      <c r="H14" s="77">
        <v>5000</v>
      </c>
      <c r="I14" s="40" t="s">
        <v>862</v>
      </c>
      <c r="J14" s="35" t="s">
        <v>863</v>
      </c>
      <c r="K14" s="35" t="s">
        <v>131</v>
      </c>
      <c r="L14" s="82"/>
    </row>
    <row r="15" spans="1:13" ht="94.5" x14ac:dyDescent="0.25">
      <c r="A15" s="161" t="s">
        <v>864</v>
      </c>
      <c r="B15" s="24" t="s">
        <v>865</v>
      </c>
      <c r="C15" s="31" t="s">
        <v>866</v>
      </c>
      <c r="D15" s="35" t="s">
        <v>867</v>
      </c>
      <c r="E15" s="69">
        <v>43344</v>
      </c>
      <c r="F15" s="69">
        <v>45139</v>
      </c>
      <c r="G15" s="114" t="s">
        <v>868</v>
      </c>
      <c r="H15" s="72">
        <v>50000</v>
      </c>
      <c r="I15" s="35" t="s">
        <v>869</v>
      </c>
      <c r="J15" s="52" t="s">
        <v>870</v>
      </c>
      <c r="K15" s="35" t="s">
        <v>131</v>
      </c>
      <c r="L15" s="82"/>
    </row>
    <row r="16" spans="1:13" ht="18.75" x14ac:dyDescent="0.25">
      <c r="A16" s="160" t="s">
        <v>871</v>
      </c>
      <c r="B16" s="22" t="s">
        <v>59</v>
      </c>
      <c r="C16" s="56"/>
      <c r="D16" s="56"/>
      <c r="E16" s="115"/>
      <c r="F16" s="115"/>
      <c r="G16" s="116"/>
      <c r="H16" s="117"/>
      <c r="I16" s="118"/>
      <c r="J16" s="118"/>
      <c r="K16" s="118"/>
      <c r="L16" s="127"/>
    </row>
    <row r="17" spans="1:12" ht="141.75" x14ac:dyDescent="0.25">
      <c r="A17" s="159" t="s">
        <v>872</v>
      </c>
      <c r="B17" s="24" t="s">
        <v>873</v>
      </c>
      <c r="C17" s="35" t="s">
        <v>874</v>
      </c>
      <c r="D17" s="35" t="s">
        <v>875</v>
      </c>
      <c r="E17" s="69">
        <v>43466</v>
      </c>
      <c r="F17" s="69">
        <v>45139</v>
      </c>
      <c r="G17" s="71" t="s">
        <v>876</v>
      </c>
      <c r="H17" s="72">
        <v>25000</v>
      </c>
      <c r="I17" s="35" t="s">
        <v>877</v>
      </c>
      <c r="J17" s="35" t="s">
        <v>878</v>
      </c>
      <c r="K17" s="35" t="s">
        <v>131</v>
      </c>
      <c r="L17" s="82" t="s">
        <v>879</v>
      </c>
    </row>
    <row r="18" spans="1:12" ht="31.5" x14ac:dyDescent="0.25">
      <c r="A18" s="160" t="s">
        <v>880</v>
      </c>
      <c r="B18" s="24" t="s">
        <v>881</v>
      </c>
      <c r="C18" s="35"/>
      <c r="D18" s="35"/>
      <c r="E18" s="69"/>
      <c r="F18" s="69"/>
      <c r="G18" s="71"/>
      <c r="H18" s="77"/>
      <c r="I18" s="35"/>
      <c r="J18" s="35"/>
      <c r="K18" s="35"/>
      <c r="L18" s="82"/>
    </row>
    <row r="19" spans="1:12" ht="346.5" x14ac:dyDescent="0.25">
      <c r="A19" s="161" t="s">
        <v>882</v>
      </c>
      <c r="B19" s="26" t="s">
        <v>883</v>
      </c>
      <c r="C19" s="76" t="s">
        <v>884</v>
      </c>
      <c r="D19" s="35" t="s">
        <v>885</v>
      </c>
      <c r="E19" s="69">
        <v>43497</v>
      </c>
      <c r="F19" s="69">
        <v>45139</v>
      </c>
      <c r="G19" s="71" t="s">
        <v>886</v>
      </c>
      <c r="H19" s="79">
        <v>10000</v>
      </c>
      <c r="I19" s="35" t="s">
        <v>887</v>
      </c>
      <c r="J19" s="46" t="s">
        <v>173</v>
      </c>
      <c r="K19" s="46" t="s">
        <v>888</v>
      </c>
      <c r="L19" s="119" t="s">
        <v>889</v>
      </c>
    </row>
    <row r="20" spans="1:12" ht="78.75" x14ac:dyDescent="0.25">
      <c r="A20" s="161" t="s">
        <v>890</v>
      </c>
      <c r="B20" s="26" t="s">
        <v>891</v>
      </c>
      <c r="C20" s="35" t="s">
        <v>892</v>
      </c>
      <c r="D20" s="35" t="s">
        <v>893</v>
      </c>
      <c r="E20" s="69">
        <v>43800</v>
      </c>
      <c r="F20" s="69">
        <v>45139</v>
      </c>
      <c r="G20" s="71" t="s">
        <v>894</v>
      </c>
      <c r="H20" s="77">
        <v>5000</v>
      </c>
      <c r="I20" s="35" t="s">
        <v>895</v>
      </c>
      <c r="J20" s="35" t="s">
        <v>896</v>
      </c>
      <c r="K20" s="45" t="s">
        <v>897</v>
      </c>
      <c r="L20" s="82"/>
    </row>
    <row r="21" spans="1:12" ht="315" x14ac:dyDescent="0.25">
      <c r="A21" s="161" t="s">
        <v>898</v>
      </c>
      <c r="B21" s="21" t="s">
        <v>899</v>
      </c>
      <c r="C21" s="35" t="s">
        <v>900</v>
      </c>
      <c r="D21" s="35" t="s">
        <v>901</v>
      </c>
      <c r="E21" s="69">
        <v>43678</v>
      </c>
      <c r="F21" s="69">
        <v>45139</v>
      </c>
      <c r="G21" s="71" t="s">
        <v>767</v>
      </c>
      <c r="H21" s="72">
        <v>3600000</v>
      </c>
      <c r="I21" s="35" t="s">
        <v>902</v>
      </c>
      <c r="J21" s="35" t="s">
        <v>903</v>
      </c>
      <c r="K21" s="35" t="s">
        <v>904</v>
      </c>
      <c r="L21" s="82" t="s">
        <v>905</v>
      </c>
    </row>
    <row r="22" spans="1:12" ht="31.5" x14ac:dyDescent="0.25">
      <c r="A22" s="160" t="s">
        <v>906</v>
      </c>
      <c r="B22" s="24" t="s">
        <v>881</v>
      </c>
      <c r="C22" s="35"/>
      <c r="D22" s="35"/>
      <c r="E22" s="69"/>
      <c r="F22" s="69"/>
      <c r="G22" s="71"/>
      <c r="H22" s="72"/>
      <c r="I22" s="35"/>
      <c r="J22" s="35"/>
      <c r="K22" s="35"/>
      <c r="L22" s="82"/>
    </row>
    <row r="23" spans="1:12" ht="173.25" x14ac:dyDescent="0.25">
      <c r="A23" s="159" t="s">
        <v>907</v>
      </c>
      <c r="B23" s="25" t="s">
        <v>908</v>
      </c>
      <c r="C23" s="35" t="s">
        <v>909</v>
      </c>
      <c r="D23" s="35" t="s">
        <v>910</v>
      </c>
      <c r="E23" s="69">
        <v>43344</v>
      </c>
      <c r="F23" s="69">
        <v>45139</v>
      </c>
      <c r="G23" s="71" t="s">
        <v>531</v>
      </c>
      <c r="H23" s="77">
        <v>15000</v>
      </c>
      <c r="I23" s="45" t="s">
        <v>911</v>
      </c>
      <c r="J23" s="40" t="s">
        <v>912</v>
      </c>
      <c r="K23" s="40" t="s">
        <v>131</v>
      </c>
      <c r="L23" s="82" t="s">
        <v>913</v>
      </c>
    </row>
    <row r="24" spans="1:12" ht="31.5" x14ac:dyDescent="0.25">
      <c r="A24" s="160" t="s">
        <v>914</v>
      </c>
      <c r="B24" s="21" t="s">
        <v>915</v>
      </c>
      <c r="C24" s="35"/>
      <c r="D24" s="35"/>
      <c r="E24" s="69"/>
      <c r="F24" s="69"/>
      <c r="G24" s="71"/>
      <c r="H24" s="72"/>
      <c r="I24" s="45"/>
      <c r="J24" s="40"/>
      <c r="K24" s="40"/>
      <c r="L24" s="128"/>
    </row>
    <row r="25" spans="1:12" ht="299.25" x14ac:dyDescent="0.25">
      <c r="A25" s="159" t="s">
        <v>916</v>
      </c>
      <c r="B25" s="22" t="s">
        <v>917</v>
      </c>
      <c r="C25" s="35" t="s">
        <v>918</v>
      </c>
      <c r="D25" s="35" t="s">
        <v>919</v>
      </c>
      <c r="E25" s="69">
        <v>43617</v>
      </c>
      <c r="F25" s="69">
        <v>45139</v>
      </c>
      <c r="G25" s="71" t="s">
        <v>761</v>
      </c>
      <c r="H25" s="72">
        <v>55000</v>
      </c>
      <c r="I25" s="35" t="s">
        <v>920</v>
      </c>
      <c r="J25" s="35" t="s">
        <v>921</v>
      </c>
      <c r="K25" s="40" t="s">
        <v>131</v>
      </c>
      <c r="L25" s="82" t="s">
        <v>922</v>
      </c>
    </row>
    <row r="26" spans="1:12" ht="31.5" x14ac:dyDescent="0.25">
      <c r="A26" s="160" t="s">
        <v>923</v>
      </c>
      <c r="B26" s="21" t="s">
        <v>915</v>
      </c>
      <c r="C26" s="35"/>
      <c r="D26" s="35"/>
      <c r="E26" s="69"/>
      <c r="F26" s="69"/>
      <c r="G26" s="71"/>
      <c r="H26" s="77"/>
      <c r="I26" s="45"/>
      <c r="J26" s="40"/>
      <c r="K26" s="40"/>
      <c r="L26" s="128"/>
    </row>
    <row r="27" spans="1:12" ht="31.5" x14ac:dyDescent="0.25">
      <c r="A27" s="160" t="s">
        <v>924</v>
      </c>
      <c r="B27" s="21" t="s">
        <v>915</v>
      </c>
      <c r="C27" s="35"/>
      <c r="D27" s="35"/>
      <c r="E27" s="69"/>
      <c r="F27" s="69"/>
      <c r="G27" s="71"/>
      <c r="H27" s="77"/>
      <c r="I27" s="90"/>
      <c r="J27" s="40"/>
      <c r="K27" s="40"/>
      <c r="L27" s="128"/>
    </row>
    <row r="28" spans="1:12" ht="31.5" x14ac:dyDescent="0.25">
      <c r="A28" s="160" t="s">
        <v>925</v>
      </c>
      <c r="B28" s="21" t="s">
        <v>915</v>
      </c>
      <c r="C28" s="35"/>
      <c r="D28" s="35"/>
      <c r="E28" s="69"/>
      <c r="F28" s="69"/>
      <c r="G28" s="71"/>
      <c r="H28" s="75"/>
      <c r="I28" s="56"/>
      <c r="J28" s="35"/>
      <c r="K28" s="35"/>
      <c r="L28" s="128"/>
    </row>
    <row r="29" spans="1:12" ht="173.25" x14ac:dyDescent="0.25">
      <c r="A29" s="216" t="s">
        <v>926</v>
      </c>
      <c r="B29" s="24" t="s">
        <v>927</v>
      </c>
      <c r="C29" s="35" t="s">
        <v>928</v>
      </c>
      <c r="D29" s="35" t="s">
        <v>929</v>
      </c>
      <c r="E29" s="69">
        <v>43344</v>
      </c>
      <c r="F29" s="69">
        <v>45139</v>
      </c>
      <c r="G29" s="71" t="s">
        <v>322</v>
      </c>
      <c r="H29" s="77">
        <v>120000</v>
      </c>
      <c r="I29" s="56" t="s">
        <v>930</v>
      </c>
      <c r="J29" s="40" t="s">
        <v>931</v>
      </c>
      <c r="K29" s="40" t="s">
        <v>932</v>
      </c>
      <c r="L29" s="82" t="s">
        <v>933</v>
      </c>
    </row>
    <row r="30" spans="1:12" ht="31.5" x14ac:dyDescent="0.25">
      <c r="A30" s="160" t="s">
        <v>934</v>
      </c>
      <c r="B30" s="21" t="s">
        <v>915</v>
      </c>
      <c r="C30" s="35"/>
      <c r="D30" s="35"/>
      <c r="E30" s="69"/>
      <c r="F30" s="69"/>
      <c r="G30" s="71"/>
      <c r="H30" s="77"/>
      <c r="I30" s="45"/>
      <c r="J30" s="40"/>
      <c r="K30" s="40"/>
      <c r="L30" s="128"/>
    </row>
    <row r="31" spans="1:12" ht="18.75" x14ac:dyDescent="0.25">
      <c r="A31" s="160" t="s">
        <v>935</v>
      </c>
      <c r="B31" s="21" t="s">
        <v>679</v>
      </c>
      <c r="C31" s="35"/>
      <c r="D31" s="35"/>
      <c r="E31" s="78"/>
      <c r="F31" s="69"/>
      <c r="G31" s="71"/>
      <c r="H31" s="72"/>
      <c r="I31" s="35"/>
      <c r="J31" s="40"/>
      <c r="K31" s="40"/>
      <c r="L31" s="82"/>
    </row>
    <row r="32" spans="1:12" ht="189" x14ac:dyDescent="0.25">
      <c r="A32" s="159" t="s">
        <v>936</v>
      </c>
      <c r="B32" s="22" t="s">
        <v>937</v>
      </c>
      <c r="C32" s="54" t="s">
        <v>938</v>
      </c>
      <c r="D32" s="54" t="s">
        <v>939</v>
      </c>
      <c r="E32" s="69">
        <v>43344</v>
      </c>
      <c r="F32" s="69">
        <v>45139</v>
      </c>
      <c r="G32" s="71" t="s">
        <v>117</v>
      </c>
      <c r="H32" s="72">
        <v>2000000</v>
      </c>
      <c r="I32" s="54" t="s">
        <v>940</v>
      </c>
      <c r="J32" s="40" t="s">
        <v>131</v>
      </c>
      <c r="K32" s="40" t="s">
        <v>131</v>
      </c>
      <c r="L32" s="82" t="s">
        <v>941</v>
      </c>
    </row>
    <row r="33" spans="1:12" ht="63" x14ac:dyDescent="0.25">
      <c r="A33" s="216" t="s">
        <v>942</v>
      </c>
      <c r="B33" s="25" t="s">
        <v>943</v>
      </c>
      <c r="C33" s="35" t="s">
        <v>944</v>
      </c>
      <c r="D33" s="35" t="s">
        <v>945</v>
      </c>
      <c r="E33" s="69">
        <v>43405</v>
      </c>
      <c r="F33" s="69">
        <v>45139</v>
      </c>
      <c r="G33" s="81" t="s">
        <v>322</v>
      </c>
      <c r="H33" s="75">
        <v>360000</v>
      </c>
      <c r="I33" s="56" t="s">
        <v>946</v>
      </c>
      <c r="J33" s="40" t="s">
        <v>947</v>
      </c>
      <c r="K33" s="40" t="s">
        <v>131</v>
      </c>
      <c r="L33" s="82" t="s">
        <v>948</v>
      </c>
    </row>
    <row r="34" spans="1:12" ht="157.5" x14ac:dyDescent="0.25">
      <c r="A34" s="159" t="s">
        <v>949</v>
      </c>
      <c r="B34" s="22" t="s">
        <v>950</v>
      </c>
      <c r="C34" s="35" t="s">
        <v>951</v>
      </c>
      <c r="D34" s="35" t="s">
        <v>952</v>
      </c>
      <c r="E34" s="69">
        <v>43466</v>
      </c>
      <c r="F34" s="69">
        <v>45139</v>
      </c>
      <c r="G34" s="71" t="s">
        <v>214</v>
      </c>
      <c r="H34" s="77">
        <v>20000</v>
      </c>
      <c r="I34" s="40" t="s">
        <v>953</v>
      </c>
      <c r="J34" s="40" t="s">
        <v>954</v>
      </c>
      <c r="K34" s="40" t="s">
        <v>131</v>
      </c>
      <c r="L34" s="82" t="s">
        <v>955</v>
      </c>
    </row>
    <row r="35" spans="1:12" ht="18.75" x14ac:dyDescent="0.25">
      <c r="A35" s="160" t="s">
        <v>956</v>
      </c>
      <c r="B35" s="22" t="s">
        <v>59</v>
      </c>
      <c r="C35" s="45"/>
      <c r="D35" s="56"/>
      <c r="E35" s="69"/>
      <c r="F35" s="69"/>
      <c r="G35" s="95"/>
      <c r="H35" s="75"/>
      <c r="I35" s="35"/>
      <c r="J35" s="35"/>
      <c r="K35" s="35"/>
      <c r="L35" s="82"/>
    </row>
    <row r="36" spans="1:12" ht="18.75" x14ac:dyDescent="0.25">
      <c r="A36" s="160" t="s">
        <v>957</v>
      </c>
      <c r="B36" s="22" t="s">
        <v>59</v>
      </c>
      <c r="C36" s="35"/>
      <c r="D36" s="35"/>
      <c r="E36" s="69"/>
      <c r="F36" s="69"/>
      <c r="G36" s="71"/>
      <c r="H36" s="77"/>
      <c r="I36" s="35"/>
      <c r="J36" s="45"/>
      <c r="K36" s="45"/>
      <c r="L36" s="82"/>
    </row>
    <row r="37" spans="1:12" ht="204.75" x14ac:dyDescent="0.25">
      <c r="A37" s="216" t="s">
        <v>958</v>
      </c>
      <c r="B37" s="24" t="s">
        <v>959</v>
      </c>
      <c r="C37" s="45" t="s">
        <v>960</v>
      </c>
      <c r="D37" s="56" t="s">
        <v>961</v>
      </c>
      <c r="E37" s="69">
        <v>43497</v>
      </c>
      <c r="F37" s="69">
        <v>45139</v>
      </c>
      <c r="G37" s="71" t="s">
        <v>184</v>
      </c>
      <c r="H37" s="77">
        <v>30000</v>
      </c>
      <c r="I37" s="56" t="s">
        <v>962</v>
      </c>
      <c r="J37" s="56" t="s">
        <v>963</v>
      </c>
      <c r="K37" s="56" t="s">
        <v>964</v>
      </c>
      <c r="L37" s="82" t="s">
        <v>965</v>
      </c>
    </row>
    <row r="38" spans="1:12" ht="173.25" x14ac:dyDescent="0.25">
      <c r="A38" s="161" t="s">
        <v>966</v>
      </c>
      <c r="B38" s="24" t="s">
        <v>967</v>
      </c>
      <c r="C38" s="35" t="s">
        <v>968</v>
      </c>
      <c r="D38" s="35" t="s">
        <v>969</v>
      </c>
      <c r="E38" s="69">
        <v>43344</v>
      </c>
      <c r="F38" s="69">
        <v>45139</v>
      </c>
      <c r="G38" s="71" t="s">
        <v>970</v>
      </c>
      <c r="H38" s="72">
        <v>70000</v>
      </c>
      <c r="I38" s="35" t="s">
        <v>971</v>
      </c>
      <c r="J38" s="35" t="s">
        <v>972</v>
      </c>
      <c r="K38" s="35" t="s">
        <v>131</v>
      </c>
      <c r="L38" s="82" t="s">
        <v>973</v>
      </c>
    </row>
    <row r="39" spans="1:12" ht="409.5" x14ac:dyDescent="0.25">
      <c r="A39" s="161" t="s">
        <v>974</v>
      </c>
      <c r="B39" s="24" t="s">
        <v>975</v>
      </c>
      <c r="C39" s="35" t="s">
        <v>976</v>
      </c>
      <c r="D39" s="35" t="s">
        <v>977</v>
      </c>
      <c r="E39" s="69">
        <v>43344</v>
      </c>
      <c r="F39" s="69">
        <v>45139</v>
      </c>
      <c r="G39" s="71" t="s">
        <v>978</v>
      </c>
      <c r="H39" s="72">
        <v>66000</v>
      </c>
      <c r="I39" s="35" t="s">
        <v>979</v>
      </c>
      <c r="J39" s="35" t="s">
        <v>980</v>
      </c>
      <c r="K39" s="35" t="s">
        <v>131</v>
      </c>
      <c r="L39" s="82" t="s">
        <v>981</v>
      </c>
    </row>
    <row r="40" spans="1:12" ht="110.25" x14ac:dyDescent="0.25">
      <c r="A40" s="216" t="s">
        <v>982</v>
      </c>
      <c r="B40" s="82" t="s">
        <v>983</v>
      </c>
      <c r="C40" s="35" t="s">
        <v>984</v>
      </c>
      <c r="D40" s="35" t="s">
        <v>985</v>
      </c>
      <c r="E40" s="69">
        <v>43344</v>
      </c>
      <c r="F40" s="69">
        <v>45139</v>
      </c>
      <c r="G40" s="71" t="s">
        <v>986</v>
      </c>
      <c r="H40" s="72">
        <v>15000</v>
      </c>
      <c r="I40" s="35" t="s">
        <v>987</v>
      </c>
      <c r="J40" s="35" t="s">
        <v>988</v>
      </c>
      <c r="K40" s="35" t="s">
        <v>131</v>
      </c>
      <c r="L40" s="82"/>
    </row>
    <row r="41" spans="1:12" ht="378" x14ac:dyDescent="0.25">
      <c r="A41" s="161" t="s">
        <v>989</v>
      </c>
      <c r="B41" s="119" t="s">
        <v>990</v>
      </c>
      <c r="C41" s="35" t="s">
        <v>991</v>
      </c>
      <c r="D41" s="35" t="s">
        <v>992</v>
      </c>
      <c r="E41" s="69">
        <v>43344</v>
      </c>
      <c r="F41" s="69">
        <v>45139</v>
      </c>
      <c r="G41" s="71" t="s">
        <v>993</v>
      </c>
      <c r="H41" s="72">
        <v>120000</v>
      </c>
      <c r="I41" s="35" t="s">
        <v>994</v>
      </c>
      <c r="J41" s="40" t="s">
        <v>995</v>
      </c>
      <c r="K41" s="40" t="s">
        <v>119</v>
      </c>
      <c r="L41" s="129" t="s">
        <v>996</v>
      </c>
    </row>
    <row r="42" spans="1:12" ht="126" x14ac:dyDescent="0.25">
      <c r="A42" s="161" t="s">
        <v>997</v>
      </c>
      <c r="B42" s="82" t="s">
        <v>998</v>
      </c>
      <c r="C42" s="45" t="s">
        <v>999</v>
      </c>
      <c r="D42" s="54" t="s">
        <v>1000</v>
      </c>
      <c r="E42" s="120">
        <v>43405</v>
      </c>
      <c r="F42" s="69">
        <v>45139</v>
      </c>
      <c r="G42" s="71" t="s">
        <v>347</v>
      </c>
      <c r="H42" s="77">
        <v>20000</v>
      </c>
      <c r="I42" s="35" t="s">
        <v>1001</v>
      </c>
      <c r="J42" s="54" t="s">
        <v>1002</v>
      </c>
      <c r="K42" s="35" t="s">
        <v>131</v>
      </c>
      <c r="L42" s="82"/>
    </row>
    <row r="43" spans="1:12" ht="110.25" x14ac:dyDescent="0.25">
      <c r="A43" s="219" t="s">
        <v>1003</v>
      </c>
      <c r="B43" s="82" t="s">
        <v>1004</v>
      </c>
      <c r="C43" s="35" t="s">
        <v>1005</v>
      </c>
      <c r="D43" s="35" t="s">
        <v>1006</v>
      </c>
      <c r="E43" s="120">
        <v>43405</v>
      </c>
      <c r="F43" s="69">
        <v>45139</v>
      </c>
      <c r="G43" s="71" t="s">
        <v>322</v>
      </c>
      <c r="H43" s="72">
        <v>480000</v>
      </c>
      <c r="I43" s="35" t="s">
        <v>1007</v>
      </c>
      <c r="J43" s="54" t="s">
        <v>1008</v>
      </c>
      <c r="K43" s="54" t="s">
        <v>1009</v>
      </c>
      <c r="L43" s="82"/>
    </row>
    <row r="44" spans="1:12" ht="78.75" x14ac:dyDescent="0.25">
      <c r="A44" s="217" t="s">
        <v>1010</v>
      </c>
      <c r="B44" s="121" t="s">
        <v>1011</v>
      </c>
      <c r="C44" s="63" t="s">
        <v>1012</v>
      </c>
      <c r="D44" s="122" t="s">
        <v>1013</v>
      </c>
      <c r="E44" s="123">
        <v>43497</v>
      </c>
      <c r="F44" s="124">
        <v>45139</v>
      </c>
      <c r="G44" s="104" t="s">
        <v>1014</v>
      </c>
      <c r="H44" s="105">
        <v>30000</v>
      </c>
      <c r="I44" s="63" t="s">
        <v>987</v>
      </c>
      <c r="J44" s="63" t="s">
        <v>988</v>
      </c>
      <c r="K44" s="63" t="s">
        <v>131</v>
      </c>
      <c r="L44" s="121"/>
    </row>
  </sheetData>
  <sheetProtection algorithmName="SHA-512" hashValue="Il9GBZth4q3xvZIm+SR2xVG/usYux4KDnwIg7bbk69FH1h5RjN09ombDQFdCi0Hwp6l/DkcyAtXuspsBGmIb1A==" saltValue="dKbeX/lsKCdZFCm1D18GHQ==" spinCount="100000" sheet="1" objects="1" scenarios="1" selectLockedCells="1" selectUnlockedCells="1"/>
  <protectedRanges>
    <protectedRange sqref="E44:F44 F7:F43 E7:E30 E32:E43" name="Intervalo1_1_4"/>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a7ebfb-812a-4492-a339-b3236308ae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02D64831FE37149A00E31E6DB91BC97" ma:contentTypeVersion="13" ma:contentTypeDescription="Crie um novo documento." ma:contentTypeScope="" ma:versionID="d5f0f1241571e4a2d67b3e19866a55ec">
  <xsd:schema xmlns:xsd="http://www.w3.org/2001/XMLSchema" xmlns:xs="http://www.w3.org/2001/XMLSchema" xmlns:p="http://schemas.microsoft.com/office/2006/metadata/properties" xmlns:ns2="4ea7ebfb-812a-4492-a339-b3236308ae56" xmlns:ns3="72094661-d003-4144-a150-e1330188bf04" targetNamespace="http://schemas.microsoft.com/office/2006/metadata/properties" ma:root="true" ma:fieldsID="76c748439aa0f6c023cb0b183e4defa8" ns2:_="" ns3:_="">
    <xsd:import namespace="4ea7ebfb-812a-4492-a339-b3236308ae56"/>
    <xsd:import namespace="72094661-d003-4144-a150-e1330188bf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7ebfb-812a-4492-a339-b3236308a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94661-d003-4144-a150-e1330188bf04"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C460361E-0430-4A7C-9927-C972A5B391EB}">
  <ds:schemaRefs>
    <ds:schemaRef ds:uri="http://schemas.microsoft.com/office/2006/metadata/properties"/>
    <ds:schemaRef ds:uri="http://schemas.microsoft.com/office/infopath/2007/PartnerControls"/>
    <ds:schemaRef ds:uri="4ea7ebfb-812a-4492-a339-b3236308ae56"/>
  </ds:schemaRefs>
</ds:datastoreItem>
</file>

<file path=customXml/itemProps3.xml><?xml version="1.0" encoding="utf-8"?>
<ds:datastoreItem xmlns:ds="http://schemas.openxmlformats.org/officeDocument/2006/customXml" ds:itemID="{5AF36E94-36DF-48C7-9F33-55B8365B6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7ebfb-812a-4492-a339-b3236308ae56"/>
    <ds:schemaRef ds:uri="72094661-d003-4144-a150-e1330188b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2024-10-08T21:04:13Z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0x010100B02D64831FE37149A00E31E6DB91BC97</vt:lpwstr>
  </property>
  <property fmtid="{D5CDD505-2E9C-101B-9397-08002B2CF9AE}" pid="3" name="MSIP_Label_3738d5ca-cd4e-433d-8f2a-eee77df5cad2_Enabled">
    <vt:lpwstr>true</vt:lpwstr>
  </property>
  <property fmtid="{D5CDD505-2E9C-101B-9397-08002B2CF9AE}" pid="4" name="MSIP_Label_3738d5ca-cd4e-433d-8f2a-eee77df5cad2_SetDate">
    <vt:lpwstr>2023-12-07T16:39:38Z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c314a55a-0af3-4f67-bbc5-2e7837507ee7</vt:lpwstr>
  </property>
  <property fmtid="{D5CDD505-2E9C-101B-9397-08002B2CF9AE}" pid="9" name="MSIP_Label_3738d5ca-cd4e-433d-8f2a-eee77df5cad2_ContentBits">
    <vt:lpwstr>0</vt:lpwstr>
  </property>
  <property fmtid="{D5CDD505-2E9C-101B-9397-08002B2CF9AE}" pid="10" name="MediaServiceImageTags">
    <vt:lpwstr/>
  </property>
</Properties>
</file>