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CLG\COPAN\Trabalho remoto\Site PANs\"/>
    </mc:Choice>
  </mc:AlternateContent>
  <xr:revisionPtr revIDLastSave="0" documentId="13_ncr:1_{FEA7519F-EDF5-4009-BD2F-4DAB40B87AA2}" xr6:coauthVersionLast="47" xr6:coauthVersionMax="47" xr10:uidLastSave="{00000000-0000-0000-0000-000000000000}"/>
  <bookViews>
    <workbookView xWindow="-24120" yWindow="-1425" windowWidth="24240" windowHeight="13140" tabRatio="500" activeTab="2" xr2:uid="{00000000-000D-0000-FFFF-FFFF00000000}"/>
  </bookViews>
  <sheets>
    <sheet name="INDICADORES E METAS" sheetId="1" r:id="rId1"/>
    <sheet name="AVALIACAO MEIO TERMO" sheetId="2" r:id="rId2"/>
    <sheet name="AVALIACAO FINAL" sheetId="3" r:id="rId3"/>
    <sheet name="FIGURAS" sheetId="4" state="hidden" r:id="rId4"/>
  </sheets>
  <definedNames>
    <definedName name="Figuras">FIGURAS!$A$1:$B$6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tc={3FD51EDD-982C-4800-929D-FF2B27C04D89}</author>
    <author>tc={F1E7EDCD-5EF4-4CA4-A272-73E45AE1B0E5}</author>
    <author>tc={31AB9608-1704-40C2-A808-536145D086D1}</author>
    <author>tc={9AECD25D-666B-4EFE-BD14-1443665A126E}</author>
  </authors>
  <commentList>
    <comment ref="N22" authorId="0" shapeId="0" xr:uid="{3FD51EDD-982C-4800-929D-FF2B27C04D89}">
      <text>
        <r>
          <rPr>
            <sz val="10"/>
            <rFont val="Arial"/>
            <family val="2"/>
            <charset val="1"/>
          </rPr>
          <t xml:space="preserve">[Comentário encadeado]
Sua versão do Excel permite que você leia este comentário encadeado, no entanto, as edições serão removidas se o arquivo for aberto em uma versão mais recente do Excel. Saiba mais: https://go.microsoft.com/fwlink/?linkid=870924
Comentário:
    Dúvida: Nesse caso, como não foi possível quantificar as operações de fiscalização de pesca, a acurácia não seria Média? </t>
        </r>
      </text>
    </comment>
    <comment ref="T24" authorId="1" shapeId="0" xr:uid="{F1E7EDCD-5EF4-4CA4-A272-73E45AE1B0E5}">
      <text>
        <r>
          <rPr>
            <sz val="10"/>
            <rFont val="Arial"/>
            <family val="2"/>
            <charset val="1"/>
          </rPr>
          <t xml:space="preserve">[Comentário encadeado]
Sua versão do Excel permite que você leia este comentário encadeado, no entanto, as edições serão removidas se o arquivo for aberto em uma versão mais recente do Excel. Saiba mais: https://go.microsoft.com/fwlink/?linkid=870924
Comentário:
    Qual seria a acurácia da análise? </t>
        </r>
      </text>
    </comment>
    <comment ref="M28" authorId="2" shapeId="0" xr:uid="{31AB9608-1704-40C2-A808-536145D086D1}">
      <text>
        <r>
          <rPr>
            <sz val="10"/>
            <rFont val="Arial"/>
            <family val="2"/>
            <charset val="1"/>
          </rPr>
          <t>[Comentário encadeado]
Sua versão do Excel permite que você leia este comentário encadeado, no entanto, as edições serão removidas se o arquivo for aberto em uma versão mais recente do Excel. Saiba mais: https://go.microsoft.com/fwlink/?linkid=870924
Comentário:
    Qual seria a tendência do Indicador?</t>
        </r>
      </text>
    </comment>
    <comment ref="M29" authorId="3" shapeId="0" xr:uid="{9AECD25D-666B-4EFE-BD14-1443665A126E}">
      <text>
        <r>
          <rPr>
            <sz val="10"/>
            <rFont val="Arial"/>
            <family val="2"/>
            <charset val="1"/>
          </rPr>
          <t>[Comentário encadeado]
Sua versão do Excel permite que você leia este comentário encadeado, no entanto, as edições serão removidas se o arquivo for aberto em uma versão mais recente do Excel. Saiba mais: https://go.microsoft.com/fwlink/?linkid=870924
Comentário:
    Qual seria a tendência do Indicador?</t>
        </r>
      </text>
    </comment>
  </commentList>
</comments>
</file>

<file path=xl/sharedStrings.xml><?xml version="1.0" encoding="utf-8"?>
<sst xmlns="http://schemas.openxmlformats.org/spreadsheetml/2006/main" count="512" uniqueCount="238">
  <si>
    <t xml:space="preserve"> Plano de Ação Nacional para Conservação de Espécies Ameaçadas de Extinção - PAN</t>
  </si>
  <si>
    <t>PLANO DE AÇÃO NACIONAL PARA A CONSERVAÇÃO DA FAUNA AQUÁTICA E SEMIAQUÁTICA DO BAIXO IGUAÇU</t>
  </si>
  <si>
    <t>OBJETIVO GERAL</t>
  </si>
  <si>
    <t>Melhorar o estado de conservação das espécies contempladas no PAN Baixo Iguaçu com a proteção e restauração de habitat e redução das fontes geradoras de impactos negativos sobre os ambientes e espécies, em especial nas áreas estratégicas, em 5 anos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</si>
  <si>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</si>
  <si>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</si>
  <si>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</si>
  <si>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</si>
  <si>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</si>
  <si>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</si>
  <si>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</si>
  <si>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</si>
  <si>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</si>
  <si>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</si>
  <si>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</si>
  <si>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</si>
  <si>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</si>
  <si>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Reduzir a emissão de efluentes e os níveis de poluição nos rios da bacia do Baixo Iguaçu, em especial nas áreas estratégicas</t>
  </si>
  <si>
    <t>Índice de qualidade da água (IQA) dos afluentes (tributários) nas áreas estratégicas</t>
  </si>
  <si>
    <t xml:space="preserve">Levantar os resultados de monitoramento (Augusto Tavares,Taciano Maranhão e Mauro Britto) </t>
  </si>
  <si>
    <t>As metas de meio termo e final serão estabelecidas até 1 ano à luz dos resultados dos índices de qualidade observados nas áreas estratégicas</t>
  </si>
  <si>
    <t>Relatório</t>
  </si>
  <si>
    <t>Anual</t>
  </si>
  <si>
    <t>Elton Oliveira (UFTPR) e IAP</t>
  </si>
  <si>
    <t>Concentração de metais pesados (cobre , chumbo e mercúrio) em peixes carnívoros e iliófagos nos reservatórios</t>
  </si>
  <si>
    <t xml:space="preserve">Levantar os resultados de monitoramento </t>
  </si>
  <si>
    <t>Taciano Maranhão (IAP)</t>
  </si>
  <si>
    <t>Controlar a introdução de espécies, os programas de aquicultura, repovoamento e ações de fomento à pesca esportiva, realizados na bacia do Baixo Iguaçu</t>
  </si>
  <si>
    <t xml:space="preserve">Número de espécies não nativas com ocorrência nos reservatórios das áreas estratégicas </t>
  </si>
  <si>
    <t>Vinícius Abilhoa (Artigo Daga et al, 2016)</t>
  </si>
  <si>
    <t xml:space="preserve">Manter o número de espécies </t>
  </si>
  <si>
    <t>A definir com base no número de espécies não estabelecidas que foram elencadas no artigo</t>
  </si>
  <si>
    <t xml:space="preserve">Relatório das concessionárias </t>
  </si>
  <si>
    <t>A cada 2 anos e meio</t>
  </si>
  <si>
    <t>Vinícius Abilhoa (MHNCI)</t>
  </si>
  <si>
    <t>Índice de Captura por Unidade de Esforço (CPUE) de espécies não nativas nos reservatórios nas áreas estratégicas</t>
  </si>
  <si>
    <t>CPUE, 2015/2016 (a elencar)</t>
  </si>
  <si>
    <t>Manutenção do índice</t>
  </si>
  <si>
    <t>A definir com base no índice CPUE, 2016</t>
  </si>
  <si>
    <t>Número de atividades de pesca oficiais que envolvam peixamento</t>
  </si>
  <si>
    <t xml:space="preserve">Verificar calendário de pescas regionais (2016) que envolvam peixamento </t>
  </si>
  <si>
    <t>Reduzir 50% das atividades de pesca oficiais que envolvam peixamento</t>
  </si>
  <si>
    <t xml:space="preserve">Eliminar </t>
  </si>
  <si>
    <t xml:space="preserve">Notas de imprensa, calendário oficial e notificação oficial </t>
  </si>
  <si>
    <r>
      <rPr>
        <sz val="14"/>
        <rFont val="Calibri"/>
        <family val="2"/>
        <charset val="1"/>
      </rPr>
      <t xml:space="preserve">Níveis de variabilidade genética (He) do </t>
    </r>
    <r>
      <rPr>
        <i/>
        <sz val="14"/>
        <rFont val="Calibri"/>
        <family val="2"/>
        <charset val="1"/>
      </rPr>
      <t xml:space="preserve">Steindachneridion melanodermatum </t>
    </r>
    <r>
      <rPr>
        <sz val="14"/>
        <rFont val="Calibri"/>
        <family val="2"/>
        <charset val="1"/>
      </rPr>
      <t>(surubim-do-iguaçu)</t>
    </r>
  </si>
  <si>
    <t>Levantar os resultados de monitoramento (Roberto Artoni)</t>
  </si>
  <si>
    <t xml:space="preserve">Manter o nível de variabilidade genética nas matrizes e reprodutoras  do Surubim-do-Iguaçu (EEEI/Segredo e Toledo)  </t>
  </si>
  <si>
    <t>Gerações segregantes com 90% da variabilidade genética da população natural</t>
  </si>
  <si>
    <t>Análise genética</t>
  </si>
  <si>
    <t>Roberto Artoni (UEPG)</t>
  </si>
  <si>
    <t>Reduzir os impactos negativos resultantes das atividades de pesca realizadas na bacia do Baixo Iguaçu</t>
  </si>
  <si>
    <t xml:space="preserve">Índice de fiscalização = número de notificações e autos de infração/esforço (pessoa/tempo) </t>
  </si>
  <si>
    <t>Levantar dados (2016) dos autos de infração (IAP, Polícia Ambiental, IBAMA e ICMBio)</t>
  </si>
  <si>
    <t>Reduzir o índice em 30%</t>
  </si>
  <si>
    <t>Reduzir o índice em 50%</t>
  </si>
  <si>
    <t>Mauro Britto (IAP)</t>
  </si>
  <si>
    <t>Aumentar a proteção e recuperação de habitat e de espécies aquáticas e semiaquáticas, compatibilizando com atividades antrópicas, em especial barramentos, agricultura e ocupação humana na bacia do Baixo Iguaçu</t>
  </si>
  <si>
    <t>Quantidade de vegetação nativa em APP e UCs  na área do PAN</t>
  </si>
  <si>
    <t>COGEF/ICMBio irá levantar dados do indicador em até 6 meses</t>
  </si>
  <si>
    <t>Quantidade de vegetação aumentada 5% nas áreas estratégicas</t>
  </si>
  <si>
    <t>Quantidade de vegetação aumentada 10%  nas áreas estratégicas</t>
  </si>
  <si>
    <t>Classificação de imagens de satélite</t>
  </si>
  <si>
    <t>Alexandre Garcia (COGEF), Marcelo Guena (CEPTA) e Mariese Muchailh (DIMAP/IAP)</t>
  </si>
  <si>
    <r>
      <rPr>
        <sz val="14"/>
        <rFont val="Calibri"/>
        <family val="2"/>
        <charset val="1"/>
      </rPr>
      <t xml:space="preserve">Abundância relativa de </t>
    </r>
    <r>
      <rPr>
        <i/>
        <sz val="14"/>
        <rFont val="Calibri"/>
        <family val="2"/>
        <charset val="1"/>
      </rPr>
      <t>Hypostomus</t>
    </r>
    <r>
      <rPr>
        <sz val="14"/>
        <rFont val="Calibri"/>
        <family val="2"/>
        <charset val="1"/>
      </rPr>
      <t xml:space="preserve"> spp., </t>
    </r>
    <r>
      <rPr>
        <i/>
        <sz val="14"/>
        <rFont val="Calibri"/>
        <family val="2"/>
        <charset val="1"/>
      </rPr>
      <t xml:space="preserve">Oligosarcus longirostris </t>
    </r>
    <r>
      <rPr>
        <sz val="14"/>
        <rFont val="Calibri"/>
        <family val="2"/>
        <charset val="1"/>
      </rPr>
      <t xml:space="preserve"> e Aegla sp. (conteúdo estomacal) </t>
    </r>
  </si>
  <si>
    <t xml:space="preserve">Levantar nos relatórios de monitoramento da fase rio e/ou reservatório de Salto Caxias </t>
  </si>
  <si>
    <t>A definir</t>
  </si>
  <si>
    <r>
      <rPr>
        <sz val="14"/>
        <rFont val="Calibri"/>
        <family val="2"/>
        <charset val="1"/>
      </rPr>
      <t xml:space="preserve">Aumento da abundância de </t>
    </r>
    <r>
      <rPr>
        <i/>
        <sz val="14"/>
        <rFont val="Calibri"/>
        <family val="2"/>
        <charset val="1"/>
      </rPr>
      <t xml:space="preserve">Hypostomus </t>
    </r>
    <r>
      <rPr>
        <sz val="14"/>
        <rFont val="Calibri"/>
        <family val="2"/>
        <charset val="1"/>
      </rPr>
      <t xml:space="preserve">spp. e Aegla sp.; Diminuição da abundância de </t>
    </r>
    <r>
      <rPr>
        <i/>
        <sz val="14"/>
        <rFont val="Calibri"/>
        <family val="2"/>
        <charset val="1"/>
      </rPr>
      <t>Oligosarcus longirostris</t>
    </r>
  </si>
  <si>
    <t xml:space="preserve">Relatórios de monitoramento do reservatório de Salto Caxias </t>
  </si>
  <si>
    <t>Carla Pavanelli (UEM) e Vinícius Abilhoa (MHNCI)</t>
  </si>
  <si>
    <r>
      <rPr>
        <sz val="14"/>
        <rFont val="Calibri"/>
        <family val="2"/>
        <charset val="1"/>
      </rPr>
      <t>Área de corredeiras e lajes (m</t>
    </r>
    <r>
      <rPr>
        <vertAlign val="superscript"/>
        <sz val="14"/>
        <rFont val="Calibri"/>
        <family val="2"/>
        <charset val="1"/>
      </rPr>
      <t>2</t>
    </r>
    <r>
      <rPr>
        <sz val="14"/>
        <rFont val="Calibri"/>
        <family val="2"/>
        <charset val="1"/>
      </rPr>
      <t>) disponível nos afleuntes de segunda e terceira ordem  nas áreas estratégicas</t>
    </r>
  </si>
  <si>
    <t>COGEF e CEPTA/ICMBio irão levantar dados do indicador em até 6 meses</t>
  </si>
  <si>
    <t>Manutenção da área</t>
  </si>
  <si>
    <t>Alexandre Garcia (COGEF) e Marcelo Guena (CEPTA)</t>
  </si>
  <si>
    <t>Número de ações do PAN executadas pelo processo de licenciamento na área do PAN</t>
  </si>
  <si>
    <t>Levantar junto ao CEBI</t>
  </si>
  <si>
    <t>DATA DA AVALIAÇÃO DE MEIO TERMO</t>
  </si>
  <si>
    <t>24 a 26/05/2021</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</si>
  <si>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</si>
  <si>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</si>
  <si>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</si>
  <si>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</si>
  <si>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</si>
  <si>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</si>
  <si>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</si>
  <si>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</si>
  <si>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</si>
  <si>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</si>
  <si>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Reduzir a emissão de efluentes e os níveis de poluição nos rios da bacia do Baixo Iguaçu, em especial nas áreas estratégicas.</t>
  </si>
  <si>
    <t xml:space="preserve">Média dos valores dos pontos de monitoramento de 2017. </t>
  </si>
  <si>
    <t>Manter os padrões de 2017</t>
  </si>
  <si>
    <t>Manter</t>
  </si>
  <si>
    <t>Marcelo Guena de Oliveira (ICMBio/CEPTA)</t>
  </si>
  <si>
    <t>O responsável enviou os dados sobre o monitoramento de qualidade de água de 18 pontos do Baixo Iguaçu, para o ano presente (2021), através do link: https://geo.iat.pr.gov.br/portal/apps/opsdashboard/index.html#/3543e8d8d6284e8fb1d62abdfb0f1895.                                                       Dos 18 pontos de monitoramento de água, 14 estão classificados como qualidade Boa (&gt;0.20 a 0,40). Entretanto, o responsável não definiu as metas de meio-termo e final, mesmo após questionamentos. Além disso, não foi enviado o relatório do monitoramento de água para os 18 pontos da bacia no ano da linha de base (2017).</t>
  </si>
  <si>
    <t>Não avaliado</t>
  </si>
  <si>
    <t>Não avaliada</t>
  </si>
  <si>
    <t>Não avaliado. As metas de meio-termo e final não foram definidas pelo responsável, mesmo após sucessivas tentativas de contato, o que dificulta a interpretação do resultado do indicador.</t>
  </si>
  <si>
    <t>Taciano Maranhão (IAT)</t>
  </si>
  <si>
    <t>Elton Oliveira saiu do GAT, necessidade de substituição do responsável (Taciano está como responsável temporário, no momento). E não houve nenhum retorno sobre elaboração de linha de base nem sobre o atual estado da qualidade da água. GAT indicou a importância da manutenção do indicador. Rodrigo Lingnau pode indicar uma pesquisadora para contribuir no indicador (fará o contato). Acompanhar o desenvolvimento da linha de base e metas de meio termo e final. Até Agosto precisa fechar linha de base e meta final.</t>
  </si>
  <si>
    <t>A avaliação do objetivo específico foi prejudicada pela dificuldade em obtenção dos dados e pela falta de articulação. Apesar das dificuldades e da impossibilidade de avaliar este indicador, o GAT apontou que trata-se de um indicador importante para conservação do ambiente e, consequentemente, para as espécies do PAN e demais espécies, e que deve ser mantido. Além  disso, é um indicador  robusto, sendo o único indicador deste objetivo específico. Sugeriram buscar novos colaboradores para execução desta ação.</t>
  </si>
  <si>
    <t>Controlar a introdução de espécies, os programas de aquicultura, repovoamento e ações de fomento à pesca esportiva, realizados na bacia do Baixo Iguaçu.</t>
  </si>
  <si>
    <t>Reduzir</t>
  </si>
  <si>
    <t>Números referentes as espécies não nativas</t>
  </si>
  <si>
    <t>Aumento de 4 espécies exóticas</t>
  </si>
  <si>
    <t>Alta</t>
  </si>
  <si>
    <t xml:space="preserve">Aumentaram quatro espécies exóticas no Baixo Iguaçu, sendo elas: Leporinus amae (piau), Schizodon borelli (campineiro), Roeboides descalvadensis  (lambari) e Brycon orbignyanus (piracanjuba). </t>
  </si>
  <si>
    <t>Foi pontuado durante a oficina que o aumento de espécies exóticas é uma tendência em áreas com barragens no Brasil.</t>
  </si>
  <si>
    <t>Média</t>
  </si>
  <si>
    <t xml:space="preserve">O objetivo apresentou um ligeiro progresso, porém foram identificados pontos de fragilidade, como a  dificuldade na obtenção de informações sobre os indicadores; existência da necessidade de maior envolvimento por parte de outras concessionárias de energia elétrica na área do PAN; além de outras questões organizacionais. Os pontos positivos do objetivo específico foram os resultados de variabilidade genética de reprodutores do surubim-do-iguaçu, que compõem o plantel para programas de conservação in situ e ex situ no Baixo Iguaçu. </t>
  </si>
  <si>
    <t xml:space="preserve">Valores de linha de base (2016-2017), meta de meio termo, e meta final referentes a abundância relativa registrada. </t>
  </si>
  <si>
    <t>Não avaliado, devido a falta de dados de coleta pela empresa Copel nos anos de 2018 a 2020 (meta de meio termo).</t>
  </si>
  <si>
    <t>A CPUE em número de indivíduos (1.000 m2/24 h) foi maior para o ano de 2015 e a abundância relativa de espécies introduzidas (exóticas) neste ano correspondeu a cerca de 10% do total registrado. A CPUE das espécies introduzidas diminuiu nos anos de 2016 e 2017, de acordo com o monitoramento realizado, representando 6% da abundância relativa registrada em 2016 e 2017 (linha de base). Sem coleta de dados pela Copel nos anos subsequentes de 2018, 2019 e 2020 (meta de meio-termo). Segundo Vinícius Abilhoa, houve atraso na licitação. Aguardando publicação de dados do ano de 2021.</t>
  </si>
  <si>
    <t xml:space="preserve"> Local: UHE Salto Caxias ou Governador José Richa, formado em 1998 e com área de inundação de 124 km 2
Fonte: Programa de Monitoramento da Ictiofauna em Reservatórios de Usinas Hidrelétricas sob concessão da COPEL-GeT
</t>
  </si>
  <si>
    <t xml:space="preserve">Número de torneios de "pesca e leve" de espécies exóticas na região do PAN Baixo Iguaçu  </t>
  </si>
  <si>
    <t>Aumentar</t>
  </si>
  <si>
    <t>6: número referente aos torneios de pesca já publicados</t>
  </si>
  <si>
    <t>Apesar de terem sido realizados 6 torneios de pesca esportiva de tilápia em locais do estado do Paraná (Lagos de Salto Osório, Salto Caxias e Salto Santiago; Praia da Barra Bonita – Três Barras do Paraná; Salto Osório – Quedas do Iguaçu) entre 2020 e 2021, os eventos não se caracterizaram como "pesque e leve", e sim "pesque e solte", pois há a soltura do peixe vivo novamente no ambiente, segundo o regulamento do torneio (https://capevi.com.br/wp-content/uploads/2020/09/Regulamento-Capevi-Elite-Series-2020-1.pdf). Sendo assim, o resultado do indicador da meta de meio-termo é "0".</t>
  </si>
  <si>
    <t>Os torneios são de "pesque e solte", e não "pesque e leve" da tilápia, espécie exótica; portanto, o resultado do indicador foi zero.</t>
  </si>
  <si>
    <t xml:space="preserve"> Reformulação do indicador durante avaliação de meio termo (detecção de má elaboração de redação): Número de torneios de pesca e leve de espécies exóticas na região do PAN Baixo Iguaçu. </t>
  </si>
  <si>
    <r>
      <t xml:space="preserve">Níveis de variabilidade genética (He) do </t>
    </r>
    <r>
      <rPr>
        <i/>
        <sz val="14"/>
        <rFont val="Calibri"/>
        <family val="2"/>
        <charset val="1"/>
      </rPr>
      <t xml:space="preserve">Steindachneridion melanodermatum </t>
    </r>
    <r>
      <rPr>
        <sz val="14"/>
        <rFont val="Calibri"/>
        <family val="2"/>
        <charset val="1"/>
      </rPr>
      <t>(surubim-do-iguaçu)</t>
    </r>
  </si>
  <si>
    <t xml:space="preserve"> He &gt; 0,5 e Fis &lt; 0,5</t>
  </si>
  <si>
    <t>He &gt; 0,5 e Fis &lt; 0,5</t>
  </si>
  <si>
    <t>Os índices de linha de base foram baseados em espécies similares; Meta de meio termo: manter o nível de variabilidade genética nas matrizes e reprodutoras do Surubim-do-Iguaçu (EEEI/Segredo e Toledo); Meta Final: gerações segregantes com 90% da variabilidade genética da população natural.</t>
  </si>
  <si>
    <t xml:space="preserve">He &gt; 0,7 e Fis &lt; 0,15 - 0,09   </t>
  </si>
  <si>
    <t>Consideração de variabilidade genética com base em marcadores molecucares adequada a reprodução da espécie (microssatélites); anexo Relatório (CEBI).</t>
  </si>
  <si>
    <t>Foram analisados 2 estoques populacionais e ambos apresentaram variabilidade genética compatível com a manutenção da espécie. He: 0,7 e Fis: 0,15 e 0,09. Obs: desde que realizado um programa de conservação  in situ (população Parna-Iguaçu) e ex situ (população acima de salto caxias).</t>
  </si>
  <si>
    <t>Reduzir os impactos negativos resultantes das atividades de pesca realizadas na bacia do Baixo Iguaçu.</t>
  </si>
  <si>
    <t>Não avaliado // Excluído</t>
  </si>
  <si>
    <t>Mauro precisa ser substituido, saiu do GAT (Taciano levantará um nome, talvez da polícia ambiental). Sem fiscalização pelo IAT (2020/2021). Por  falta de articulação e dificuldade na obtenção e compilação dos dados para elaboração do índice, foi sugerido  exclusão do presente indicador e inclusão de mais 2 indicadores para o Objetivo.</t>
  </si>
  <si>
    <t xml:space="preserve">A descrição foi prejudicada pela dificuldade na obtenção dos indicadores, faltando informação para a análise. Após discussão do grupo sobre o Objetivo específico e indicador elaborado na Oficina de Indicadores e Metas, foi  decidido a exclusão do existente e a criação de dois novos indicadores com ações  focadas no surubim-do-Iguaçu (coibir pesca ilegal e programa de educação para conservação da espécie), as demais espécies não são  ameaçadas pela pesca, e o indicador anteriormente criado não traria dados relevantes para este OE. </t>
  </si>
  <si>
    <t>Número de ações de fiscalização realizadas a partir de demandas do PAN para a espécie de Steindachneridion melanodermatum (surubim-do-iguaçu)</t>
  </si>
  <si>
    <t>Relatório das operações de fiscalização</t>
  </si>
  <si>
    <t>Novo indicador</t>
  </si>
  <si>
    <t>NOVO</t>
  </si>
  <si>
    <t xml:space="preserve">Indicador inserido na avaliação de meio termo. Acompanhar o desenvolvimento da linha de base e meta final.  </t>
  </si>
  <si>
    <t>Número  de programas de Educação Ambiental implementados para a espécie de Steindachneridion melanodermatum (surubim-do-iguaçu)</t>
  </si>
  <si>
    <t>Relatórios de programas implementados</t>
  </si>
  <si>
    <t>Flavia Ostapiv (IAT)</t>
  </si>
  <si>
    <t xml:space="preserve">Em 2020, foram realizadas 28 palestras de Educação Ambiental envolvendo a temática do surubim-do- Iguaçu pelo CEBI (UHE Baixo Iguaçu), sendo que todas estão dentro de um Programa de Educação Ambiental geral para o meio ambiente. Assim, não houve um PEA específico para o surubim-do-Iguaçu, mas ações relacionadas ao tema em um PEA da UHE Baixo Iguaçu. Portanto, foi implantado um PEA que contempla também a temática do surubim-do-Iguaçu. 
</t>
  </si>
  <si>
    <t xml:space="preserve">Foi implantado 1 PEA que contempla também a temática do surubim-do-Iguaçu, apesar de não ser exclusivo para a espécie.
</t>
  </si>
  <si>
    <t>Marcelo Guena de Oliveira  (ICMBio/CEPTA)</t>
  </si>
  <si>
    <t>Aumentar a proteção e recuperação de habitat e de espécies aquáticas e semiaquáticas, compatibilizando com atividades antrópicas, em especial barramentos, agricultura e ocupação humana na bacia do Baixo Iguaçu.</t>
  </si>
  <si>
    <t xml:space="preserve">52,09% e  81,02% </t>
  </si>
  <si>
    <t xml:space="preserve">5%: 57,09% e 86,02% </t>
  </si>
  <si>
    <t>10%: 62,09% e 91,02%</t>
  </si>
  <si>
    <t>Linha de base: 52,09% para faixa de 50 m de cursos e corpos de água fora de UCs e Tis e 81,02% para UCs no PAN; Meta de Meio Termo: Quantidade de vegetação aumentada em 5% nas áreas estratégicas, resultando em:  57,09% para faixa de 50 m de cursos e corpos de água fora de UCs e Tis e 86,02% para UCs no PAN (2019);</t>
  </si>
  <si>
    <t>2019: 80,65% para UCs no PAN, e 51,89% para faixa de 50 m de cursos e corpos de água fora de UCs e Tis</t>
  </si>
  <si>
    <t>A quantidade de vegetação nativa variou pouco no intervalo de tempo observado, havendo perda menor que 1% do indicador no período estudado, sendo cedo para se avaliar alguma tendência do indicador mas sem indícios de possibilidade de se atingir as metas de meio termo ou final desse PAN. Foram estabelecidas as metas de meio termo (57,09% para faixa de 50 m de cursos e corpos de água fora de UCs e Tis e 86,02% para UCs no PAN) e de final (62,09% para faixa de 50 m de cursos e corpos de água fora de UCs e Tis e 91,02% para UCs no PAN. Fonte: Relatório N° 80/2021 – CEPTA/DIBIO/ICMBio (doc SEI 8570440).</t>
  </si>
  <si>
    <t>2017-2019</t>
  </si>
  <si>
    <t>Dados de 2020 ainda não disponíveis, mas provavelmente meta não será atingida. O Indicador demonstrou tendência a estabilidade na quantidade de vegetão nativa nas APP e áreas de UCs do PAN. A análise da ferramenta mostra maior eficiência  para indicação de perdas (desmatamento)  e menor para indicação de recuperação em escala temporal, visto que a recuperação demora um pouco mais  de tempo para poder ser verificada. É possivel observar que embora a meta não tenha sido atingida (aumento da vegetação nativa), o resultado da tendência a estabilidade também é importante para conservação, visto que não observou-se perda de vegetação nativa significativa.</t>
  </si>
  <si>
    <t xml:space="preserve">Percepção de estabilidade e leve tendência de perda referente a proteção e recuperação de habitat para área do PAN. Porém, a alteração do articulador do indicador sobre número de ações do PAN executadas pelo processo de licenciamento na área do PAN provavelmente melhore ou estabilize a tendência do objetivo específico, já que trata-se de um indicador estritamente relacionados às ações do PAN, associadas a compensação/mitigação ambiental, principalmente de empreendimentos hidrelétricos. </t>
  </si>
  <si>
    <r>
      <t xml:space="preserve">Abundância relativa de </t>
    </r>
    <r>
      <rPr>
        <i/>
        <sz val="14"/>
        <rFont val="Calibri"/>
        <family val="2"/>
        <charset val="1"/>
      </rPr>
      <t>Hypostomus</t>
    </r>
    <r>
      <rPr>
        <sz val="14"/>
        <rFont val="Calibri"/>
        <family val="2"/>
        <charset val="1"/>
      </rPr>
      <t xml:space="preserve"> spp., </t>
    </r>
    <r>
      <rPr>
        <i/>
        <sz val="14"/>
        <rFont val="Calibri"/>
        <family val="2"/>
        <charset val="1"/>
      </rPr>
      <t xml:space="preserve">Oligosarcus longirostris </t>
    </r>
    <r>
      <rPr>
        <sz val="14"/>
        <rFont val="Calibri"/>
        <family val="2"/>
        <charset val="1"/>
      </rPr>
      <t xml:space="preserve"> e Aegla sp. (conteúdo estomacal) </t>
    </r>
  </si>
  <si>
    <r>
      <t xml:space="preserve">Aumento da abundância de </t>
    </r>
    <r>
      <rPr>
        <i/>
        <sz val="14"/>
        <rFont val="Calibri"/>
        <family val="2"/>
        <charset val="1"/>
      </rPr>
      <t xml:space="preserve">Hypostomus </t>
    </r>
    <r>
      <rPr>
        <sz val="14"/>
        <rFont val="Calibri"/>
        <family val="2"/>
        <charset val="1"/>
      </rPr>
      <t xml:space="preserve">spp. e Aegla sp.; Diminuição da abundância de </t>
    </r>
    <r>
      <rPr>
        <i/>
        <sz val="14"/>
        <rFont val="Calibri"/>
        <family val="2"/>
        <charset val="1"/>
      </rPr>
      <t>Oligosarcus longirostris</t>
    </r>
  </si>
  <si>
    <t xml:space="preserve">Sugestão: exclusão do indicador, não avalia  o objetivo específico. Resultado do indicador não influenciaria no aumento e proteção do habitat (objetivo especifico ao qual está relacionado).  Os articuladores da ação, e os demais membros do GAT reanalisaram as espécies escolhidas para elaboração do indicador e consideraram que a abundância destas espécies não trariam resultados  que pudessem inferir  relação com o Objetivo, por exemplo:  Hypostomus sp designado como indicador de qualidade de ambiente lóticos também ocorre em ambientes lênticos na bacia do Iguaçu, não sendo, desta forma, adequada a utilização de sua abundância como parâmetro. </t>
  </si>
  <si>
    <t>Área de corredeiras e lajes (m2) disponível nos afluentes de segunda e terceira ordem nas áreas estratégicas</t>
  </si>
  <si>
    <t>Não definido // Excluído</t>
  </si>
  <si>
    <t>Baixa</t>
  </si>
  <si>
    <t xml:space="preserve">Os dados levantados até o presente momento sinalizam que o indicador não é viável de mensuração em termos de recursos que temos disponível, impossibilitando assim a mensuração das metas. A impossibilidade se refere a dificuldade em visualizar áreas de corredeiras e lajes através da classificação de imagens (MapBiomas - rio, lago e Oceano/imagens de alta resolução de livre acesso do satélite Sentinel-2) e capacidade de processamento das imagens adequadas. Os dados testados até o momento para linha de base foram do ano de 2017. </t>
  </si>
  <si>
    <t>Josi Ponzetto (ICMBio/CEPTA)</t>
  </si>
  <si>
    <t>Sugestão: Exclusão. Indicador pouco viável de execução com os recursos disponíveis  (necessita de imagens de satélite com melhor resolução, idas a campo para análise e verificações e alta capacidade de processamento de dados) e pouco sensível para o objetivo pretendido.  Um novo indicador foi elaborado pela equipe Cepta ( número de obras de novos barramentos), sendo posteriormente enviado ao GAT, para apreciação.</t>
  </si>
  <si>
    <t>Número de obras de novos barramentos decorrentes de empreendimentos hidrelétricos nas áreas prioritárias do PAN Baixo Iguaçu, a partir de sua criação (novembro de 2017).</t>
  </si>
  <si>
    <t>Obtenção de dados atualizados da ANEEL cruzados com análise qualitativa de imagens de satélite através de ferramentas de geoprocessamento.</t>
  </si>
  <si>
    <t>Marcelo Guena de Oliveira (NGEO e NPAN/CEPTA)</t>
  </si>
  <si>
    <t>Indicador inserido pós-oficina de avaliação de meio termo pela equipe CEPTA, acordado com o GAT. Este indicador foi criado em substituição ao Indicador "Área de corredeiras e lajes (m2) disponível nos afluentes de segunda e terceira ordem  nas áreas estratégicas" que demosntrou ser pouco viável. O novo indicador, embora não identifique com precisão as áreas de corredeiras e lajes, mensura a construção de novos barramentos de empreendimentos hidrelétricos, sendo um indicativo de redução de corredeiras e lajedos que normalmente são afetados por esses empreendimentos.</t>
  </si>
  <si>
    <t>Número de ações integrais do PAN executadas pelo processo de licenciamento de UHEs na área do PAN</t>
  </si>
  <si>
    <t xml:space="preserve">Este indicador teve origem a partir do indicador ‘Número de ações do PAN executadas pelo processo de licenciamento de UHEs na área do PAN’ que teria como meta de meio termo 4 ações integrais + 12 ações parciais. No entanto, percebeu-se que a mensuração das metas poderia ser dificultada pela duplicidade de ações (integrais/parciais) caso houvesse implementação de um tipo e retrocesso de outro. Portanto optou-se pela reestruturação do indicador em dois indicadores distintos, extinguindo-se assim a problemática com a aferição das metas. Taciano Maranhão (IAT) ficará responsável pelo indicador temporariamente, entretanto indicará novo articulador no início de 2022. </t>
  </si>
  <si>
    <t>Número de ações parciais (que contribuam diretamente para a execução da ação mas não integralmente para as ações) do PAN executadas pelo processo de licenciamento de UHEs na área do PAN</t>
  </si>
  <si>
    <t xml:space="preserve">Taciano Maranhão (IAT) ficará responsável pelo indicador temporariamente, entretanto indicará novo articulador no início de 2022. </t>
  </si>
  <si>
    <t>setembro/2016</t>
  </si>
  <si>
    <t>DATA DA AVALIAÇÃO FINAL</t>
  </si>
  <si>
    <t>29/08 a 01/09/2023</t>
  </si>
  <si>
    <t>DADOS DA AVALIAÇÃO FINAL</t>
  </si>
  <si>
    <t>Média dos valores dos pontos de monitoramento de 2017.                  (68,72)  Qualidade Boa</t>
  </si>
  <si>
    <t>Manter os padrões de 2017      Qualidade Boa</t>
  </si>
  <si>
    <t xml:space="preserve">Manter os padrões de 2017 Qualidade Boa </t>
  </si>
  <si>
    <t>O valor médio obtido de IQA para a Área Estratégica do PAN em 2017 (linha de base) foi:  68,17 ; 2020 (meta de meio-termo) foi 67,09   e 2022 (meta final) foi 71,36. Os valores se enquadram na Qualidade "Boa" segundo a tabela de IQA da CETESB e não apresentaram diferenças significativas.</t>
  </si>
  <si>
    <t xml:space="preserve">Alta </t>
  </si>
  <si>
    <t>2017-2022</t>
  </si>
  <si>
    <t>Marcelo Guena (ICMBio/ CEPTA) e Mariana Bissoli de Moraes (ICMBio/CEPTA)</t>
  </si>
  <si>
    <t xml:space="preserve">Não é possível afirmar se a emissão de efluentes e os níveis de poluição foram reduzidos.
Os dados do primeiro indicador apontam para estabilidade da poluição com a manutenção do Índice de Qualidade de Água.
O segundo indicador não foi avaliado, como consequência da saída de parceiros importantes do PAN. Observação: Se o objetivo fosse “manter”, ao invés de “reduzir”, o resultado do indicador de qualidade de água responderia a pergunta, pois o grupo informou que a qualidade da água é boa, então manter seria suficiente.
</t>
  </si>
  <si>
    <t>Concentração de metais pesados (cobre, chumbo e mercúrio) em peixes carnívoros e iliófagos nos reservatórios</t>
  </si>
  <si>
    <t>Os parceiros que poderiam realizar essa avaliação deixaram o PAN, e não foram encontrados substitutos, não sendo assim possível sua avaliação.</t>
  </si>
  <si>
    <t>Alta (se fosse realizada)</t>
  </si>
  <si>
    <t>não realizada</t>
  </si>
  <si>
    <t>GAT</t>
  </si>
  <si>
    <t xml:space="preserve">O resultado final foi 31, a meta era reduzir (28), e houve aumento do número de espécies não nativas. </t>
  </si>
  <si>
    <r>
      <rPr>
        <sz val="14"/>
        <color rgb="FF000000"/>
        <rFont val="Calibri"/>
        <family val="2"/>
        <scheme val="minor"/>
      </rPr>
      <t xml:space="preserve">Listagem atualizada indica aumento da riqueza de espécies exóticas.
Registro de jaú na UHE Segredo (publicado).
Registro de </t>
    </r>
    <r>
      <rPr>
        <i/>
        <sz val="14"/>
        <color rgb="FF000000"/>
        <rFont val="Calibri"/>
        <family val="2"/>
        <scheme val="minor"/>
      </rPr>
      <t>Charax stenopterus</t>
    </r>
    <r>
      <rPr>
        <sz val="14"/>
        <color rgb="FF000000"/>
        <rFont val="Calibri"/>
        <family val="2"/>
        <scheme val="minor"/>
      </rPr>
      <t xml:space="preserve"> em “todos” os reservatórios “COPEL” – aumento na área de ocorrência
Aumento no registro de dourados.</t>
    </r>
  </si>
  <si>
    <t>Os indicadores são adequados para medir o alcance do objetivo específico. Porém, ele não foi alcançado, e houve aumento da introdução de espécies não nativas.
Houve também dificuldade de se inserir o conhecimento científico no processo de tomada de decisões.
As informações para aferição dos indicadores foram obtidas de diversas fontes, como relatórios de monitoramento de empreendimentos hidrelétricos e publicações científicas.</t>
  </si>
  <si>
    <t>O resultado final ficou entre 8 e 10%, a meta era reduzir para 4%, portanto meta não foi alcançada.</t>
  </si>
  <si>
    <r>
      <t>Aumento de tilápias em reservatórios da COPEL (aumento em número CPUE).
Prochilodos lineatus</t>
    </r>
    <r>
      <rPr>
        <i/>
        <sz val="14"/>
        <rFont val="Calibri"/>
        <family val="2"/>
        <scheme val="minor"/>
      </rPr>
      <t xml:space="preserve"> </t>
    </r>
    <r>
      <rPr>
        <sz val="14"/>
        <rFont val="Calibri"/>
        <family val="2"/>
        <scheme val="minor"/>
      </rPr>
      <t>(Corimba) – aumento de número CPUEn e biomassa CPUEb.
Aumento de Dourado em  UHE SEGREDO.
Diminuição de Peixe-Rei – UHE CAXIAS.</t>
    </r>
  </si>
  <si>
    <t xml:space="preserve">Foram realizados 6 torneios de "pesca e leve" de espécies exóticas na região do PAN Baixo Iguaçu  </t>
  </si>
  <si>
    <t>Municípios e associações (clubes de pesca) não solicitaram</t>
  </si>
  <si>
    <r>
      <t xml:space="preserve">Níveis de variabilidade genética (He) do </t>
    </r>
    <r>
      <rPr>
        <i/>
        <sz val="14"/>
        <rFont val="Calibri"/>
        <family val="2"/>
        <scheme val="minor"/>
      </rPr>
      <t xml:space="preserve">Steindachneridion melanodermatum </t>
    </r>
    <r>
      <rPr>
        <sz val="14"/>
        <rFont val="Calibri"/>
        <family val="2"/>
        <scheme val="minor"/>
      </rPr>
      <t>(surubim-do-iguaçu)</t>
    </r>
  </si>
  <si>
    <t xml:space="preserve">Apurou-se He 0.6351/Fis 0.181 na localidade do Poço Preto, He 0.562/Fis 0.021 em amostra a montante da Foz do rio Floriano e He 0.562/Fis 0.168 em estoque de surubins coletados a montante da UHE Baixo Iguaçu e mantidos pela COPEL mantido em piscicultura na UHE Salto Segredo, portanto metas atingidas. </t>
  </si>
  <si>
    <t>Os resultados foram obtidos por análises estatísticas com o emprego de 11 marcadores microsatélites polimórficos determinados para a espécie, com um N amostral de 50 animais para cada amostra populacional.</t>
  </si>
  <si>
    <t>dez/2022 e 2021</t>
  </si>
  <si>
    <r>
      <t xml:space="preserve">Roberto Artoni (UEPG) e GAT com dados de Shibatta </t>
    </r>
    <r>
      <rPr>
        <i/>
        <sz val="14"/>
        <rFont val="Calibri"/>
        <family val="2"/>
        <scheme val="minor"/>
      </rPr>
      <t>et al</t>
    </r>
    <r>
      <rPr>
        <sz val="14"/>
        <rFont val="Calibri"/>
        <family val="2"/>
        <scheme val="minor"/>
      </rPr>
      <t xml:space="preserve"> (2021)</t>
    </r>
  </si>
  <si>
    <t>Embora a tendência seja a conservação dos estoques populacionais, há que se destacar que essa meta depende de ações consecutivas de conservação in situ e ex situ a serem tomadas em continuidade ao trabalho que foi desenvolvido até o presente. Não foi possível executar cruzamentos geneticamente orientados com vistas a atingir a Meta Final: gerações segregantes com 90% da variabilidade genética da população natural. Constatamos ainda, diferenças genéticas entre amostras populacionais obtidas abaixo e acima da localidade da UHE Baixo Iguaçu. Nossos resultados apontam para uma diferenciação histórica recente e anterior a construção da barragem da UHE Baixo Iguaçu. Embora sejam populações que ainda não se diferenciaram em nível de espécie, guardam diferenças genéticas exclusivas a serem consideradas como Unidades Evolutivas Significantes.</t>
  </si>
  <si>
    <t>EXCLUÍDO NA AVALIAÇÃO DE MEIO TERMO</t>
  </si>
  <si>
    <t>A aferição dos indicadores mostrou que houve um aumento no esforço, tanto de fiscalização, quanto de educação. Porém, o grupo não entende que o objetivo foi atingido.
A pandemia de COVID-19 certamente prejudicou o trabalho, principalmente de educação ambiental, que não pôde ser realizada presencialmente.
Para o próximo ciclo é mais interessante construir indicadores que consigam relacionar os esforços com os resultados, para que seja possível medir a efetividade das ações do PAN.</t>
  </si>
  <si>
    <r>
      <t xml:space="preserve">Número de ações de fiscalização realizadas a partir de demandas do PAN para a espécie de </t>
    </r>
    <r>
      <rPr>
        <i/>
        <sz val="14"/>
        <rFont val="Calibri"/>
        <family val="2"/>
        <scheme val="minor"/>
      </rPr>
      <t>Steindachneridion melanodermatum</t>
    </r>
    <r>
      <rPr>
        <sz val="14"/>
        <rFont val="Calibri"/>
        <family val="2"/>
        <scheme val="minor"/>
      </rPr>
      <t xml:space="preserve"> (surubim-do-iguaçu)</t>
    </r>
  </si>
  <si>
    <t>Indicador criado na Oficina de Meio-Termo</t>
  </si>
  <si>
    <t xml:space="preserve">Sabe-se que houve várias iniciativas de fiscalização de pesca por parte da PM do Estado do Paraná, inclusive com apreensões, entretanto não foram quantificadas. Somam-se a essas iniciativas  um aumento significativo de ordens de fiscalização do PNI, entre 2017 e 2022, portanto  superando a meta final desse indicador.
</t>
  </si>
  <si>
    <t>Fiscalização de rotina (geral)
Medidas restritivas à pesca em rios a montante Salto Caxias e Jusante de Capanema
Esforço de fiscalização (Ordens de fiscalização) no Parque Nacional do Iguaçu aumentou, passando de 8 em 2017 para 45 em 2022: 2022 – 45 OF; 2021 – 33 OF; 2020 - 35 OF; 2019 – 33 OF; 2018 – 8 OF; 2017 – 8 O.</t>
  </si>
  <si>
    <t>2021 - 2022</t>
  </si>
  <si>
    <t xml:space="preserve">Taciano Maranhão (IAT)
Cintia Parola (ICMBio/Parna Iguaçu)
</t>
  </si>
  <si>
    <r>
      <t xml:space="preserve">Número  de programas de Educação Ambiental implementados para a espécie de </t>
    </r>
    <r>
      <rPr>
        <i/>
        <sz val="14"/>
        <rFont val="Calibri"/>
        <family val="2"/>
        <scheme val="minor"/>
      </rPr>
      <t>Steindachneridion melanodermatum</t>
    </r>
    <r>
      <rPr>
        <sz val="14"/>
        <rFont val="Calibri"/>
        <family val="2"/>
        <scheme val="minor"/>
      </rPr>
      <t xml:space="preserve"> (surubim-do-iguaçu)</t>
    </r>
  </si>
  <si>
    <t>13 Campanhas/ações</t>
  </si>
  <si>
    <t xml:space="preserve">Tema abordado em 11 campanhas no Programa de Educação Ambiental da UHE Baixo Iguaçu.
Escolas: 828 participantes
Comunidades: 465 participantes
Foram realizados 2 webinars pelo PNI, relacionados ao PAN e ao Surubim.
</t>
  </si>
  <si>
    <t>Bruno Mattielo e Juliano Tupan (CEBI) e Cintia Parola (ICMBio/Parna Iguaçu)</t>
  </si>
  <si>
    <t>O GAT entendeu, durante a avaliação final, que o termo “programas” de educação ambiental foi usado de forma equivocada, sendo mais adequado mensurar o número de campanhas ou ações de educação ambiental.</t>
  </si>
  <si>
    <t xml:space="preserve">52,09% e 81,02% </t>
  </si>
  <si>
    <t>2019: 56,23% para faixa de 50 m de cursos e corpos de água fora de UCs e Tis e 82,93% para UCs na AE do PAN; 2021: 56,93% para faixa de 50 m de cursos e corpos de água fora de UCs e Tis e 82,58% para UCs na AE do PAN.</t>
  </si>
  <si>
    <t>Considerando uma margem de erro de ±2,9% para os valores encontrados, o atingimento das metas de meio termo para faixa de 50m CCA fora de UCs e TIs não pode ser descartado, mas a meta final para UCs no PAN não tem indicativo de ter sido atingida. As variações de UOT Natural ao longo do tempo se mostraram pequenas ao longo das últimas décadas, incluindo o período de vigência desse PAN, motivo pelo qual não foi possível detectar desvios de um cenário tendencial de estabilidade do parâmetro estudado. A porcentagem de vegetação nativa, ou uso e ocupação da terra natural (UOT Natural), na área do PAN Baixo Iguaçu, assim como da bacia do Iguaçu, entre 1985 e 2021, se manteve maior que a da Mata Atlântica do Estado do Paraná e do Brasil, com queda até a primeira década do século XXI quando mostra provável tendência a estabilização, com potencial de recuperação. A frequência (%) do UOT Natural no PAN Baixo Iguaçu variou por região desse PAN sendo maior nas áreas de TIs e UCs, seguido das faixas de cursos e corpos de água. A Área Estratégica (AE) desse PAN também apresentou porcentagem maior do UOT Natural do que a encontrada para toda a área do PAN. Recomenda-se encaminhar cópia do Relatório no 20/2023 CEPTA/DIBIO/ICMBio (SEI 14497508) ao Instituto Água e Terra do Paraná (IAT-PR), ao Instituto Brasileiro do Meio Ambiente e dos Recursos Naturais Renováveis (Ibama) e a Fundação Nacional dos Povos Indígenas (FUNAI) para ciência e providências que julgarem necessárias.</t>
  </si>
  <si>
    <t>2019 - 2021</t>
  </si>
  <si>
    <t>Marcelo Guena (ICMBio/CEPTA)</t>
  </si>
  <si>
    <t xml:space="preserve">O objetivo não foi alcançado.
Algumas ações importantes foram executadas, como o reconhecimento da ESEC Tia Chica e os programas de monitoramento realizados pelo CEBI. Entretanto, os indicadores não evidenciaram um aumento significativo da proteção e recuperação dos habitats aquáticos e semi-aquático. Dado o bom estado de cobertura por vegetação nativa na região do PAN, quando comparado com outras regiões do estado e pais, sugere-se rever suas metas para um segundo ciclo. Sugere-se, também para esse objetivo específico, no segundo ciclo desse PAN, incluir o indicador de qualidade de água, ou similar, já aplicado para o primeiro objetivo específico desse PAN. 
</t>
  </si>
  <si>
    <r>
      <t xml:space="preserve">Abundância relativa de </t>
    </r>
    <r>
      <rPr>
        <i/>
        <sz val="14"/>
        <rFont val="Calibri"/>
        <family val="2"/>
        <scheme val="minor"/>
      </rPr>
      <t>Hypostomus</t>
    </r>
    <r>
      <rPr>
        <sz val="14"/>
        <rFont val="Calibri"/>
        <family val="2"/>
        <scheme val="minor"/>
      </rPr>
      <t xml:space="preserve"> spp., </t>
    </r>
    <r>
      <rPr>
        <i/>
        <sz val="14"/>
        <rFont val="Calibri"/>
        <family val="2"/>
        <scheme val="minor"/>
      </rPr>
      <t xml:space="preserve">Oligosarcus longirostris </t>
    </r>
    <r>
      <rPr>
        <sz val="14"/>
        <rFont val="Calibri"/>
        <family val="2"/>
        <scheme val="minor"/>
      </rPr>
      <t xml:space="preserve"> e </t>
    </r>
    <r>
      <rPr>
        <i/>
        <sz val="14"/>
        <rFont val="Calibri"/>
        <family val="2"/>
        <scheme val="minor"/>
      </rPr>
      <t xml:space="preserve">Aegla </t>
    </r>
    <r>
      <rPr>
        <sz val="14"/>
        <rFont val="Calibri"/>
        <family val="2"/>
        <scheme val="minor"/>
      </rPr>
      <t xml:space="preserve">sp. (conteúdo estomacal) </t>
    </r>
  </si>
  <si>
    <r>
      <t xml:space="preserve">Aumento da abundância de </t>
    </r>
    <r>
      <rPr>
        <i/>
        <sz val="14"/>
        <rFont val="Calibri"/>
        <family val="2"/>
        <scheme val="minor"/>
      </rPr>
      <t xml:space="preserve">Hypostomus </t>
    </r>
    <r>
      <rPr>
        <sz val="14"/>
        <rFont val="Calibri"/>
        <family val="2"/>
        <scheme val="minor"/>
      </rPr>
      <t xml:space="preserve">spp. e Aegla sp.; Diminuição da abundância de </t>
    </r>
    <r>
      <rPr>
        <i/>
        <sz val="14"/>
        <rFont val="Calibri"/>
        <family val="2"/>
        <scheme val="minor"/>
      </rPr>
      <t>Oligosarcus longirostris</t>
    </r>
  </si>
  <si>
    <t>33 (2017)</t>
  </si>
  <si>
    <t>2017 (linha de base): 33 empreendimentos (17 CGHs; 7 PCHs; 9 UHEs); 2020 (meta de meio-termo): 36 empreendimentos (19 CGHs; 8 PCHs; 9 UHEs); 2022 (meta final): 39 empreendimentos (20 CGHs; 10 PCHs; 9UHEs).</t>
  </si>
  <si>
    <t>O valor da linha de base do indicador  é de 33 empreendimentos na "Área Estratégica" do PAN Baixo Iguaçu. Houve um aumento do número de empreendimentos, principalmente de CGHs e PCHs, na  ́"Área Estratégica" do PAN Baixo Iguaçu em meados de 2020 (36 empreendimentos) e final de 2022 (39 empreendimentos), ultrapassando-se as metas de meio termo e final que eram de nenhum novo barramento para os períodos citados. A evolução do número de hidrelétricas/barramentos desde o ano de 1944 até o presente indica uma tendência ao aumento desses empreendimentos em toda a região do PAN Baixo Iguaçu. Apesar das metas de meio termo e final não terem sido atingidas considera-se positivo verificar que a proporção de novos empreendimentos na “Área Estratégica” em relação as “Outras Áreas” do PAN diminuiu no período estudado, por outro lado considera negativo o fato desses novos empreendimentos na “Área Estratégica” estarem concentrados na bacia do rio Jordão, local de elevado endemismo da fauna aquática. Ressalta-se que nesse estudo, conforme explicado em seu Plano de Trabalho, não foram monitorados barramentos que não os de hidrelétricas, tais como aqueles para recreação, piscicultura e dessedentação, que podem afetar significativamente os habtats de diversos organismos aquáticos e semiaquáticos.  Fonte: Relatório CEPTA n. 13/2023 (SEI 13579833). Recomenda-se encaminhar esse relatório ao Instituto Água e Terra do Paraná (IAT-PR), Agência Nacional de Águas e Saneamento Básico (ANA), Agência Nacional de Energia Elétrica (ANEEL) e Empresa de Pesquisa Energética (EPE)), no intuito de considerar em seus planejamentos a possibilidade de não aprovação de novos barramentos na “Áreas Estratégica” do PAN Baixo Iguaçu.</t>
  </si>
  <si>
    <t>2017 - 2022</t>
  </si>
  <si>
    <t>O empreendimento UHE Baixo Iguaçu realizou várias ações de monitoramento que atendem a ações integrais do PAN: monitoramentos de ictiofauna, qualidade físico-química, migração do cágado, proteção do entorno, monitoramento do surubim, lontra, anfíbios e cágado rajado, além de reflorestamento e fiscalização de pesca, totalizando 5 ações integrais do PAN.</t>
  </si>
  <si>
    <t>Bruno Mattielo (CEBI)</t>
  </si>
  <si>
    <t>8 ações parciais desenvolvidas pelo CEBI, IAT, estado do Paraná e Polícia Militar Ambiental.</t>
  </si>
  <si>
    <t xml:space="preserve">Recuperação de APPs dentro do Corredor de Biodiversidade Baixo Iguaçu;
Programas: qualidade da água; hidrossedimentação; Reposição de mata ciliar; Monitoramento de estudos da ictiofauna (CEBI)
Educação ambiental;
Fiscalização das intervenções físicas (loteamentos e APP) – (IAT);
Apoio e fiscalização da pesca (PM Ambiental);
Programas de conservação do solo (estado do Paraná).
</t>
  </si>
  <si>
    <t xml:space="preserve">Taciano Maranhão (IAT);
Bruno Mattielo e Juliano Tupan (CEBI)
</t>
  </si>
  <si>
    <t>Este indicador foi avaliado parcialmete durante a oficina. Porteriormente, após o resgate da memória da Oficina de meio-termo, foi obervado que outro responsável seria indicado para articulação do indicador, o que não ocorreu. Portanto esse indicador não foi devidamente avaliado.  Entretanto sabe-se que o CEBI, o IAT, o Estado do Paraná e a Policia Militar Ambiental desenvolveram várias ações que atendem parcialmente as ações do PAN, sendo provável que outras ações, de outros empreendimentos, tenham também atendido parcialmente as ações desse PAN mas que necessitam de confirmação.</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</si>
  <si>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</si>
  <si>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</si>
  <si>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</si>
  <si>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</si>
  <si>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</si>
  <si>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</si>
  <si>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</si>
  <si>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</si>
  <si>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Ao total, foram calculados o IQA de 25 estações de hidrológicas sobrepostas à área do PAN, para os anos de 2017(linha de base), 2020 (meta de meio-termo) e 2022 (meta final), além dos valores médios para a Área total (25 estações), para as Áreas Estratégicas (11 estações) e Outras Áreas (14 estações), para os 3 anos (2017, 2020 e 2022). Os valores obtidos de IQA da linha de base foram: 66,08 (Área Toral); 68,17 (Áreas Estratégicas) e 64,00 (Outras Áreas). Para a meta de meio-termo, foram calculados os seguintes valores: 67,88 (Área Total); 67,09 (Áreas Estratégicas) e 68,50 (Outras Áreas). Para a meta final, foram calculados os seguintes valores: 70,36 (Área Total); 71,36 (Áreas Estratégicas) e 69,57 (Outras Áreas). Todos os valores calculados foram considerados com qualidade "Boa", segundo a tabela de IQA da CETESB. Não houve diferença significativa entre os valores médios de IQA das Áreas Estratégicas, sendo que as metas de meio-termo e final (manter o IQA da linha de base) foram atingidas. Com relação ao IQA para as outras regiões (Área Total e Outras Áreas), foi encontrada diferença estatística nos valores, sendo calculados valores maiores que os valores da linha de base, e portanto, houve ligeira melhora na qualidade média das 25 estações amostradas e nas outras áreas que não as estratégicas. Recomenda-se a divulgação dos resultados à Secretaria de Meio Ambiente do Estado do Paraná. Fonte: Relatório no. 03/2023 CEPTA/DIBIO/ICMBio SEI 13305215</t>
  </si>
  <si>
    <t>Josi P. Nascimento (CEPTA)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</si>
</sst>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d/m/yyyy"/>
    <numFmt numFmtId="166" formatCode="[$-416]mmmm\-yy;@"/>
  </numFmts>
  <fonts count="34" x14ac:knownFonts="1">
    <font>
      <sz val="10"/>
      <name val="Arial"/>
      <family val="2"/>
      <charset val="1"/>
    </font>
    <font>
      <sz val="14"/>
      <name val="Calibri"/>
      <family val="2"/>
      <charset val="1"/>
    </font>
    <font>
      <b/>
      <sz val="24"/>
      <color rgb="FFFFFFFF"/>
      <name val="Calibri"/>
      <family val="2"/>
      <charset val="1"/>
    </font>
    <font>
      <sz val="24"/>
      <name val="Arial"/>
      <family val="2"/>
      <charset val="1"/>
    </font>
    <font>
      <b/>
      <sz val="22"/>
      <color rgb="FFFF0000"/>
      <name val="Calibri"/>
      <family val="2"/>
      <charset val="1"/>
    </font>
    <font>
      <b/>
      <sz val="16"/>
      <color rgb="FFFFFFFF"/>
      <name val="Calibri"/>
      <family val="2"/>
      <charset val="1"/>
    </font>
    <font>
      <sz val="16"/>
      <name val="Calibri"/>
      <family val="2"/>
      <charset val="1"/>
    </font>
    <font>
      <sz val="20"/>
      <name val="Arial"/>
      <family val="2"/>
      <charset val="1"/>
    </font>
    <font>
      <sz val="16"/>
      <name val="Arial"/>
      <family val="2"/>
      <charset val="1"/>
    </font>
    <font>
      <b/>
      <sz val="16"/>
      <name val="Calibri"/>
      <family val="2"/>
      <charset val="1"/>
    </font>
    <font>
      <b/>
      <sz val="18"/>
      <name val="Calibri"/>
      <family val="2"/>
      <charset val="1"/>
    </font>
    <font>
      <b/>
      <sz val="18"/>
      <color rgb="FFFFFFFF"/>
      <name val="Calibri"/>
      <family val="2"/>
      <charset val="1"/>
    </font>
    <font>
      <b/>
      <sz val="14"/>
      <name val="Calibri"/>
      <family val="2"/>
      <charset val="1"/>
    </font>
    <font>
      <sz val="12"/>
      <name val="Calibri"/>
      <family val="2"/>
      <charset val="1"/>
    </font>
    <font>
      <i/>
      <sz val="14"/>
      <name val="Calibri"/>
      <family val="2"/>
      <charset val="1"/>
    </font>
    <font>
      <vertAlign val="superscript"/>
      <sz val="14"/>
      <name val="Calibri"/>
      <family val="2"/>
      <charset val="1"/>
    </font>
    <font>
      <b/>
      <sz val="18"/>
      <name val="Arial"/>
      <family val="2"/>
      <charset val="1"/>
    </font>
    <font>
      <sz val="10"/>
      <name val="Arial"/>
      <family val="2"/>
      <charset val="1"/>
    </font>
    <font>
      <sz val="16"/>
      <name val="Calibri"/>
      <family val="2"/>
      <scheme val="minor"/>
    </font>
    <font>
      <sz val="14"/>
      <name val="Calibri"/>
      <family val="2"/>
    </font>
    <font>
      <sz val="16"/>
      <name val="Arial"/>
      <family val="2"/>
    </font>
    <font>
      <b/>
      <sz val="24"/>
      <name val="Calibri"/>
      <family val="2"/>
      <charset val="1"/>
    </font>
    <font>
      <b/>
      <sz val="22"/>
      <name val="Calibri"/>
      <family val="2"/>
      <charset val="1"/>
    </font>
    <font>
      <sz val="14"/>
      <name val="Calibri"/>
      <family val="2"/>
      <scheme val="minor"/>
    </font>
    <font>
      <sz val="12"/>
      <name val="Calibri"/>
      <family val="2"/>
    </font>
    <font>
      <b/>
      <sz val="14"/>
      <color rgb="FFFFFFFF"/>
      <name val="Calibri"/>
      <family val="2"/>
      <scheme val="minor"/>
    </font>
    <font>
      <b/>
      <sz val="14"/>
      <name val="Calibri"/>
      <family val="2"/>
      <scheme val="minor"/>
    </font>
    <font>
      <i/>
      <sz val="14"/>
      <name val="Calibri"/>
      <family val="2"/>
      <scheme val="minor"/>
    </font>
    <font>
      <sz val="14"/>
      <color rgb="FF000000"/>
      <name val="Calibri"/>
      <family val="2"/>
      <scheme val="minor"/>
    </font>
    <font>
      <sz val="14"/>
      <color rgb="FF000000"/>
      <name val="Calibri"/>
      <family val="2"/>
    </font>
    <font>
      <sz val="14"/>
      <color rgb="FF000000"/>
      <name val="Calibri"/>
      <family val="2"/>
      <scheme val="minor"/>
    </font>
    <font>
      <i/>
      <sz val="14"/>
      <color rgb="FF000000"/>
      <name val="Calibri"/>
      <family val="2"/>
      <scheme val="minor"/>
    </font>
    <font>
      <b/>
      <sz val="24"/>
      <color rgb="FFFFFFFF"/>
      <name val="Calibri"/>
      <family val="2"/>
      <scheme val="minor"/>
    </font>
    <font>
      <b/>
      <sz val="18"/>
      <color rgb="FFFF0000"/>
      <name val="Calibri"/>
      <family val="2"/>
      <scheme val="minor"/>
    </font>
  </fonts>
  <fills count="17">
    <fill>
      <patternFill patternType="none"/>
    </fill>
    <fill>
      <patternFill patternType="gray125"/>
    </fill>
    <fill>
      <patternFill patternType="solid">
        <fgColor rgb="FFFFFFFF"/>
        <bgColor rgb="FFFDEADA"/>
      </patternFill>
    </fill>
    <fill>
      <patternFill patternType="solid">
        <fgColor rgb="FF948A54"/>
        <bgColor rgb="FF77933C"/>
      </patternFill>
    </fill>
    <fill>
      <patternFill patternType="solid">
        <fgColor rgb="FF77933C"/>
        <bgColor rgb="FF948A54"/>
      </patternFill>
    </fill>
    <fill>
      <patternFill patternType="solid">
        <fgColor rgb="FFC3D69B"/>
        <bgColor rgb="FFCAF2AE"/>
      </patternFill>
    </fill>
    <fill>
      <patternFill patternType="solid">
        <fgColor rgb="FFCAF2AE"/>
        <bgColor rgb="FFC3D69B"/>
      </patternFill>
    </fill>
    <fill>
      <patternFill patternType="solid">
        <fgColor rgb="FFF2DCDB"/>
        <bgColor rgb="FFFDEADA"/>
      </patternFill>
    </fill>
    <fill>
      <patternFill patternType="solid">
        <fgColor rgb="FF953735"/>
        <bgColor rgb="FF993366"/>
      </patternFill>
    </fill>
    <fill>
      <patternFill patternType="solid">
        <fgColor rgb="FFFDEADA"/>
        <bgColor rgb="FFF2DCDB"/>
      </patternFill>
    </fill>
    <fill>
      <patternFill patternType="solid">
        <fgColor rgb="FFF79646"/>
        <bgColor rgb="FFFF8080"/>
      </patternFill>
    </fill>
    <fill>
      <patternFill patternType="solid">
        <fgColor rgb="FFDCE6F2"/>
        <bgColor rgb="FFF2DCDB"/>
      </patternFill>
    </fill>
    <fill>
      <patternFill patternType="solid">
        <fgColor rgb="FF4F81BD"/>
        <bgColor rgb="FF376092"/>
      </patternFill>
    </fill>
    <fill>
      <patternFill patternType="solid">
        <fgColor rgb="FF95B3D7"/>
        <bgColor rgb="FF9999FF"/>
      </patternFill>
    </fill>
    <fill>
      <patternFill patternType="solid">
        <fgColor theme="0"/>
        <bgColor indexed="64"/>
      </patternFill>
    </fill>
    <fill>
      <patternFill patternType="solid">
        <fgColor rgb="FFFF0000"/>
        <bgColor indexed="64"/>
      </patternFill>
    </fill>
    <fill>
      <patternFill patternType="solid">
        <fgColor theme="0"/>
        <bgColor rgb="FFFDEADA"/>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thin">
        <color rgb="FF000000"/>
      </left>
      <right style="thin">
        <color rgb="FF000000"/>
      </right>
      <top style="thin">
        <color rgb="FF000000"/>
      </top>
      <bottom/>
      <diagonal/>
    </border>
    <border>
      <left/>
      <right style="thin">
        <color rgb="FF000000"/>
      </right>
      <top style="thin">
        <color auto="1"/>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9" fontId="17" fillId="0" borderId="0" applyBorder="0" applyProtection="0"/>
  </cellStyleXfs>
  <cellXfs count="155">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164" fontId="8"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0" xfId="0" applyFont="1" applyAlignment="1">
      <alignment vertical="center"/>
    </xf>
    <xf numFmtId="0" fontId="13" fillId="0" borderId="1" xfId="0" applyFont="1" applyBorder="1" applyAlignment="1">
      <alignment vertical="center" wrapText="1"/>
    </xf>
    <xf numFmtId="0" fontId="13" fillId="0" borderId="4"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 fillId="6"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 fillId="2" borderId="1" xfId="0" applyFont="1" applyFill="1" applyBorder="1" applyAlignment="1">
      <alignment vertical="center"/>
    </xf>
    <xf numFmtId="0" fontId="1" fillId="0" borderId="7" xfId="0" applyFont="1" applyBorder="1" applyAlignment="1">
      <alignment horizontal="center" vertical="center" wrapText="1"/>
    </xf>
    <xf numFmtId="0" fontId="1" fillId="2" borderId="3" xfId="0" applyFont="1" applyFill="1" applyBorder="1" applyAlignment="1">
      <alignment vertical="center"/>
    </xf>
    <xf numFmtId="0" fontId="1" fillId="2" borderId="1" xfId="0" applyFont="1" applyFill="1" applyBorder="1" applyAlignment="1">
      <alignment horizontal="center" vertical="center"/>
    </xf>
    <xf numFmtId="0" fontId="1" fillId="0" borderId="1" xfId="0" applyFont="1" applyBorder="1" applyAlignment="1">
      <alignment horizontal="left" vertical="top" wrapText="1"/>
    </xf>
    <xf numFmtId="0" fontId="0" fillId="2" borderId="0" xfId="0" applyFill="1"/>
    <xf numFmtId="0" fontId="0" fillId="2" borderId="0" xfId="0" applyFill="1" applyAlignment="1">
      <alignment wrapText="1"/>
    </xf>
    <xf numFmtId="0" fontId="16"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6" fillId="2" borderId="0" xfId="0" applyFont="1" applyFill="1"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left" vertical="center" wrapText="1"/>
    </xf>
    <xf numFmtId="0" fontId="1" fillId="2" borderId="1" xfId="0" applyFont="1" applyFill="1" applyBorder="1" applyAlignment="1">
      <alignment vertical="top" wrapText="1"/>
    </xf>
    <xf numFmtId="166" fontId="1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0" fontId="1" fillId="2" borderId="1" xfId="0" applyFont="1" applyFill="1" applyBorder="1" applyAlignment="1">
      <alignment vertical="center" wrapText="1"/>
    </xf>
    <xf numFmtId="0" fontId="20" fillId="0" borderId="1" xfId="0" applyFont="1" applyBorder="1" applyAlignment="1">
      <alignment horizontal="center" vertical="center"/>
    </xf>
    <xf numFmtId="0" fontId="1" fillId="0" borderId="1" xfId="0" applyFont="1" applyBorder="1" applyAlignment="1">
      <alignment horizontal="center" vertical="top" wrapText="1"/>
    </xf>
    <xf numFmtId="165" fontId="8" fillId="0" borderId="7" xfId="0" applyNumberFormat="1" applyFont="1" applyBorder="1" applyAlignment="1">
      <alignment horizontal="center" vertical="center"/>
    </xf>
    <xf numFmtId="1"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1" fontId="19" fillId="0" borderId="2" xfId="0" applyNumberFormat="1" applyFont="1" applyBorder="1" applyAlignment="1">
      <alignment horizontal="left"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1" fontId="8" fillId="0" borderId="7"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 fillId="0" borderId="2" xfId="0" applyFont="1" applyBorder="1" applyAlignment="1">
      <alignment vertical="center" wrapText="1"/>
    </xf>
    <xf numFmtId="0" fontId="13"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9" fillId="0" borderId="2" xfId="0" applyFont="1" applyBorder="1" applyAlignment="1">
      <alignment horizontal="left" vertical="center" wrapText="1"/>
    </xf>
    <xf numFmtId="1" fontId="1" fillId="0" borderId="1" xfId="0" applyNumberFormat="1" applyFont="1" applyBorder="1" applyAlignment="1">
      <alignment horizontal="center" vertical="center" wrapText="1"/>
    </xf>
    <xf numFmtId="0" fontId="19" fillId="0" borderId="1" xfId="0" applyFont="1" applyBorder="1" applyAlignment="1">
      <alignment horizontal="center" vertical="top" wrapText="1"/>
    </xf>
    <xf numFmtId="0" fontId="19" fillId="0" borderId="5" xfId="0" applyFont="1" applyBorder="1" applyAlignment="1">
      <alignment horizontal="center" vertical="top" wrapText="1"/>
    </xf>
    <xf numFmtId="0" fontId="1" fillId="14" borderId="1"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19" fillId="0" borderId="2" xfId="0" applyFont="1" applyBorder="1" applyAlignment="1">
      <alignment vertical="center" wrapText="1"/>
    </xf>
    <xf numFmtId="0" fontId="24" fillId="0" borderId="1" xfId="0" applyFont="1" applyBorder="1" applyAlignment="1">
      <alignment vertical="center" wrapText="1"/>
    </xf>
    <xf numFmtId="0" fontId="19" fillId="2" borderId="1" xfId="0" applyFont="1" applyFill="1" applyBorder="1" applyAlignment="1">
      <alignment vertical="center"/>
    </xf>
    <xf numFmtId="0" fontId="19" fillId="2" borderId="1" xfId="0" applyFont="1" applyFill="1" applyBorder="1" applyAlignment="1">
      <alignment horizontal="center" vertical="center"/>
    </xf>
    <xf numFmtId="0" fontId="19" fillId="0" borderId="7" xfId="0" applyFont="1" applyBorder="1" applyAlignment="1">
      <alignment horizontal="center" vertical="center" wrapText="1"/>
    </xf>
    <xf numFmtId="0" fontId="19" fillId="0" borderId="1" xfId="0" applyFont="1" applyBorder="1" applyAlignment="1">
      <alignment wrapText="1"/>
    </xf>
    <xf numFmtId="0" fontId="19" fillId="0" borderId="3" xfId="0" applyFont="1" applyBorder="1" applyAlignment="1">
      <alignment horizontal="center" vertical="top" wrapText="1"/>
    </xf>
    <xf numFmtId="0" fontId="23" fillId="2" borderId="0" xfId="0" applyFont="1" applyFill="1" applyAlignment="1">
      <alignment vertical="center"/>
    </xf>
    <xf numFmtId="49" fontId="23" fillId="0" borderId="1" xfId="0" applyNumberFormat="1" applyFont="1" applyBorder="1" applyAlignment="1">
      <alignment horizontal="center" vertical="center"/>
    </xf>
    <xf numFmtId="165" fontId="23" fillId="0" borderId="1" xfId="0" applyNumberFormat="1" applyFont="1" applyBorder="1" applyAlignment="1">
      <alignment horizontal="center" vertical="center"/>
    </xf>
    <xf numFmtId="0" fontId="23" fillId="6" borderId="1" xfId="0" applyFont="1" applyFill="1" applyBorder="1" applyAlignment="1">
      <alignment horizontal="center" vertical="center" wrapText="1"/>
    </xf>
    <xf numFmtId="0" fontId="26" fillId="11"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3" fillId="0" borderId="1" xfId="0" applyFont="1" applyBorder="1" applyAlignment="1">
      <alignment vertical="center" wrapText="1"/>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applyAlignment="1">
      <alignment horizontal="left" vertical="top" wrapText="1"/>
    </xf>
    <xf numFmtId="9" fontId="23" fillId="0" borderId="1" xfId="0" applyNumberFormat="1" applyFont="1" applyBorder="1" applyAlignment="1">
      <alignment horizontal="center" vertical="center" wrapText="1"/>
    </xf>
    <xf numFmtId="0" fontId="23" fillId="2" borderId="1" xfId="0" applyFont="1" applyFill="1" applyBorder="1" applyAlignment="1">
      <alignment horizontal="center" vertical="top" wrapText="1"/>
    </xf>
    <xf numFmtId="0" fontId="23" fillId="2" borderId="0" xfId="0" applyFont="1" applyFill="1" applyAlignment="1">
      <alignment horizontal="left" vertical="top" wrapText="1"/>
    </xf>
    <xf numFmtId="0" fontId="23" fillId="2" borderId="1" xfId="0" applyFont="1" applyFill="1" applyBorder="1" applyAlignment="1">
      <alignment horizontal="left" vertical="top" wrapText="1"/>
    </xf>
    <xf numFmtId="0" fontId="23" fillId="15" borderId="1" xfId="0"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2" xfId="0" applyFont="1" applyBorder="1" applyAlignment="1">
      <alignment vertical="center" wrapText="1"/>
    </xf>
    <xf numFmtId="1" fontId="23" fillId="0" borderId="2" xfId="0" applyNumberFormat="1" applyFont="1" applyBorder="1" applyAlignment="1">
      <alignment horizontal="left" vertical="center" wrapText="1"/>
    </xf>
    <xf numFmtId="0" fontId="23" fillId="2" borderId="1" xfId="0" applyFont="1" applyFill="1" applyBorder="1" applyAlignment="1">
      <alignment vertical="center" wrapText="1"/>
    </xf>
    <xf numFmtId="0" fontId="23" fillId="2" borderId="0" xfId="0" applyFont="1" applyFill="1" applyAlignment="1">
      <alignment vertical="top"/>
    </xf>
    <xf numFmtId="0" fontId="23" fillId="0" borderId="0" xfId="0" applyFont="1"/>
    <xf numFmtId="0" fontId="28" fillId="0" borderId="0" xfId="0" applyFont="1" applyAlignment="1">
      <alignment horizontal="left" vertical="center" wrapText="1" readingOrder="1"/>
    </xf>
    <xf numFmtId="0" fontId="29" fillId="0" borderId="0" xfId="0" applyFont="1" applyAlignment="1">
      <alignment horizontal="left" vertical="center" wrapText="1" readingOrder="1"/>
    </xf>
    <xf numFmtId="0" fontId="23" fillId="16" borderId="1" xfId="0" applyFont="1" applyFill="1" applyBorder="1" applyAlignment="1">
      <alignment vertical="center" wrapText="1"/>
    </xf>
    <xf numFmtId="0" fontId="19" fillId="0" borderId="0" xfId="0" applyFont="1" applyAlignment="1">
      <alignment horizontal="left" vertical="center"/>
    </xf>
    <xf numFmtId="0" fontId="19" fillId="0" borderId="11" xfId="0" applyFont="1" applyBorder="1" applyAlignment="1">
      <alignment wrapText="1"/>
    </xf>
    <xf numFmtId="0" fontId="30" fillId="2"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5" fillId="4" borderId="1" xfId="0" applyFont="1" applyFill="1" applyBorder="1" applyAlignment="1">
      <alignment horizontal="right" vertical="center"/>
    </xf>
    <xf numFmtId="0" fontId="6" fillId="0" borderId="1" xfId="0" applyFont="1" applyBorder="1" applyAlignment="1">
      <alignment horizontal="left" vertical="center" wrapText="1"/>
    </xf>
    <xf numFmtId="0" fontId="8" fillId="0" borderId="1" xfId="0" applyFont="1" applyBorder="1" applyAlignment="1">
      <alignment horizontal="center" vertical="center"/>
    </xf>
    <xf numFmtId="0" fontId="9" fillId="5" borderId="1" xfId="0" applyFont="1" applyFill="1" applyBorder="1" applyAlignment="1">
      <alignment horizontal="right" vertical="center"/>
    </xf>
    <xf numFmtId="165" fontId="8" fillId="0" borderId="2" xfId="0" applyNumberFormat="1" applyFont="1" applyBorder="1" applyAlignment="1">
      <alignment horizontal="center" vertical="center"/>
    </xf>
    <xf numFmtId="0" fontId="10" fillId="0" borderId="1" xfId="0" applyFont="1" applyBorder="1" applyAlignment="1">
      <alignment horizontal="left" vertical="center"/>
    </xf>
    <xf numFmtId="0" fontId="11" fillId="4" borderId="3"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21" fillId="3" borderId="1" xfId="0" applyFont="1" applyFill="1" applyBorder="1" applyAlignment="1">
      <alignment horizontal="left" vertical="center"/>
    </xf>
    <xf numFmtId="0" fontId="22" fillId="0" borderId="1" xfId="0" applyFont="1" applyBorder="1" applyAlignment="1">
      <alignment horizontal="left" vertical="center"/>
    </xf>
    <xf numFmtId="0" fontId="9" fillId="4" borderId="1" xfId="0" applyFont="1" applyFill="1" applyBorder="1" applyAlignment="1">
      <alignment horizontal="right" vertical="center"/>
    </xf>
    <xf numFmtId="0" fontId="10" fillId="0" borderId="1" xfId="0" applyFont="1" applyBorder="1" applyAlignment="1">
      <alignment horizontal="center" vertical="center"/>
    </xf>
    <xf numFmtId="0" fontId="10" fillId="4" borderId="3" xfId="0" applyFont="1" applyFill="1" applyBorder="1" applyAlignment="1">
      <alignment horizontal="center" vertical="center"/>
    </xf>
    <xf numFmtId="0" fontId="10" fillId="8" borderId="6" xfId="0" applyFont="1" applyFill="1" applyBorder="1" applyAlignment="1">
      <alignment horizontal="center" vertical="center" wrapText="1"/>
    </xf>
    <xf numFmtId="165" fontId="8" fillId="0" borderId="1" xfId="0" applyNumberFormat="1" applyFont="1" applyBorder="1" applyAlignment="1">
      <alignment horizontal="center" vertical="center"/>
    </xf>
    <xf numFmtId="0" fontId="9" fillId="7" borderId="1" xfId="0" applyFont="1" applyFill="1" applyBorder="1" applyAlignment="1">
      <alignment horizontal="right"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 fillId="2" borderId="10" xfId="0" applyFont="1" applyFill="1" applyBorder="1" applyAlignment="1">
      <alignment horizontal="center" vertical="center" wrapText="1"/>
    </xf>
    <xf numFmtId="0" fontId="23" fillId="2" borderId="5"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3" xfId="0" applyFont="1" applyFill="1" applyBorder="1" applyAlignment="1">
      <alignment horizontal="center" vertical="top" wrapText="1"/>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3" xfId="0" applyFont="1" applyFill="1" applyBorder="1" applyAlignment="1">
      <alignment horizontal="center" vertical="center"/>
    </xf>
    <xf numFmtId="0" fontId="23" fillId="0" borderId="1" xfId="0" applyFont="1" applyBorder="1" applyAlignment="1">
      <alignment horizontal="center" vertical="center"/>
    </xf>
    <xf numFmtId="0" fontId="25" fillId="4" borderId="1" xfId="0" applyFont="1" applyFill="1" applyBorder="1" applyAlignment="1">
      <alignment horizontal="right" vertical="center"/>
    </xf>
    <xf numFmtId="0" fontId="23" fillId="0" borderId="1" xfId="0" applyFont="1" applyBorder="1" applyAlignment="1">
      <alignment horizontal="left" vertical="center" wrapText="1"/>
    </xf>
    <xf numFmtId="0" fontId="26" fillId="5" borderId="1" xfId="0" applyFont="1" applyFill="1" applyBorder="1" applyAlignment="1">
      <alignment horizontal="right" vertical="center"/>
    </xf>
    <xf numFmtId="165" fontId="23" fillId="0" borderId="2" xfId="0" applyNumberFormat="1" applyFont="1" applyBorder="1" applyAlignment="1">
      <alignment horizontal="center" vertical="center"/>
    </xf>
    <xf numFmtId="0" fontId="26" fillId="7" borderId="1" xfId="0" applyFont="1" applyFill="1" applyBorder="1" applyAlignment="1">
      <alignment horizontal="right" vertical="center"/>
    </xf>
    <xf numFmtId="0" fontId="26" fillId="11" borderId="1" xfId="0" applyFont="1" applyFill="1" applyBorder="1" applyAlignment="1">
      <alignment horizontal="right" vertical="center"/>
    </xf>
    <xf numFmtId="0" fontId="26" fillId="0" borderId="1" xfId="0" applyFont="1" applyBorder="1" applyAlignment="1">
      <alignment horizontal="left" vertical="center"/>
    </xf>
    <xf numFmtId="0" fontId="25" fillId="4" borderId="1" xfId="0" applyFont="1" applyFill="1" applyBorder="1" applyAlignment="1">
      <alignment horizontal="center" vertical="center"/>
    </xf>
    <xf numFmtId="0" fontId="25" fillId="12" borderId="1"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32" fillId="3" borderId="1" xfId="0" applyFont="1" applyFill="1" applyBorder="1" applyAlignment="1">
      <alignment horizontal="left" vertical="center"/>
    </xf>
    <xf numFmtId="0" fontId="33" fillId="0" borderId="1" xfId="0" applyFont="1" applyBorder="1" applyAlignment="1">
      <alignment horizontal="left" vertical="center"/>
    </xf>
  </cellXfs>
  <cellStyles count="2">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948A54"/>
      <rgbColor rgb="FF9999FF"/>
      <rgbColor rgb="FF953735"/>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AF2AE"/>
      <rgbColor rgb="FFFFFF99"/>
      <rgbColor rgb="FF95B3D7"/>
      <rgbColor rgb="FFFF99CC"/>
      <rgbColor rgb="FFCC99FF"/>
      <rgbColor rgb="FFF2DCDB"/>
      <rgbColor rgb="FF4F81BD"/>
      <rgbColor rgb="FF33CCCC"/>
      <rgbColor rgb="FF99CC00"/>
      <rgbColor rgb="FFFFCC00"/>
      <rgbColor rgb="FFF79646"/>
      <rgbColor rgb="FFFF6600"/>
      <rgbColor rgb="FF37609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812189</xdr:colOff>
      <xdr:row>21</xdr:row>
      <xdr:rowOff>75094</xdr:rowOff>
    </xdr:from>
    <xdr:to>
      <xdr:col>12</xdr:col>
      <xdr:colOff>2213106</xdr:colOff>
      <xdr:row>21</xdr:row>
      <xdr:rowOff>1370776</xdr:rowOff>
    </xdr:to>
    <xdr:pic>
      <xdr:nvPicPr>
        <xdr:cNvPr id="2" name="Imagem 1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9916356" y="9790594"/>
          <a:ext cx="1400917" cy="1295682"/>
        </a:xfrm>
        <a:prstGeom prst="rect">
          <a:avLst/>
        </a:prstGeom>
        <a:ln>
          <a:noFill/>
        </a:ln>
      </xdr:spPr>
    </xdr:pic>
    <xdr:clientData/>
  </xdr:twoCellAnchor>
  <xdr:twoCellAnchor editAs="oneCell">
    <xdr:from>
      <xdr:col>12</xdr:col>
      <xdr:colOff>750094</xdr:colOff>
      <xdr:row>23</xdr:row>
      <xdr:rowOff>95250</xdr:rowOff>
    </xdr:from>
    <xdr:to>
      <xdr:col>12</xdr:col>
      <xdr:colOff>2141854</xdr:colOff>
      <xdr:row>23</xdr:row>
      <xdr:rowOff>1390170</xdr:rowOff>
    </xdr:to>
    <xdr:pic>
      <xdr:nvPicPr>
        <xdr:cNvPr id="4" name="Imagem 15">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xdr:blipFill>
      <xdr:spPr>
        <a:xfrm>
          <a:off x="29837063" y="15537656"/>
          <a:ext cx="1391760" cy="1294920"/>
        </a:xfrm>
        <a:prstGeom prst="rect">
          <a:avLst/>
        </a:prstGeom>
        <a:ln>
          <a:noFill/>
        </a:ln>
      </xdr:spPr>
    </xdr:pic>
    <xdr:clientData/>
  </xdr:twoCellAnchor>
  <xdr:twoCellAnchor editAs="oneCell">
    <xdr:from>
      <xdr:col>12</xdr:col>
      <xdr:colOff>656166</xdr:colOff>
      <xdr:row>17</xdr:row>
      <xdr:rowOff>84666</xdr:rowOff>
    </xdr:from>
    <xdr:to>
      <xdr:col>12</xdr:col>
      <xdr:colOff>2099046</xdr:colOff>
      <xdr:row>17</xdr:row>
      <xdr:rowOff>1418826</xdr:rowOff>
    </xdr:to>
    <xdr:pic>
      <xdr:nvPicPr>
        <xdr:cNvPr id="5" name="Imagem 7">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29760333" y="6900333"/>
          <a:ext cx="1442880" cy="1334160"/>
        </a:xfrm>
        <a:prstGeom prst="rect">
          <a:avLst/>
        </a:prstGeom>
        <a:ln>
          <a:noFill/>
        </a:ln>
      </xdr:spPr>
    </xdr:pic>
    <xdr:clientData/>
  </xdr:twoCellAnchor>
  <xdr:twoCellAnchor editAs="oneCell">
    <xdr:from>
      <xdr:col>12</xdr:col>
      <xdr:colOff>709084</xdr:colOff>
      <xdr:row>12</xdr:row>
      <xdr:rowOff>1428750</xdr:rowOff>
    </xdr:from>
    <xdr:to>
      <xdr:col>12</xdr:col>
      <xdr:colOff>1987804</xdr:colOff>
      <xdr:row>13</xdr:row>
      <xdr:rowOff>1395433</xdr:rowOff>
    </xdr:to>
    <xdr:pic>
      <xdr:nvPicPr>
        <xdr:cNvPr id="6" name="Imagem 2">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stretch/>
      </xdr:blipFill>
      <xdr:spPr>
        <a:xfrm>
          <a:off x="29813251" y="2444750"/>
          <a:ext cx="1278720" cy="1416600"/>
        </a:xfrm>
        <a:prstGeom prst="rect">
          <a:avLst/>
        </a:prstGeom>
        <a:ln>
          <a:noFill/>
        </a:ln>
      </xdr:spPr>
    </xdr:pic>
    <xdr:clientData/>
  </xdr:twoCellAnchor>
  <xdr:twoCellAnchor editAs="oneCell">
    <xdr:from>
      <xdr:col>18</xdr:col>
      <xdr:colOff>369094</xdr:colOff>
      <xdr:row>15</xdr:row>
      <xdr:rowOff>595313</xdr:rowOff>
    </xdr:from>
    <xdr:to>
      <xdr:col>18</xdr:col>
      <xdr:colOff>1903054</xdr:colOff>
      <xdr:row>16</xdr:row>
      <xdr:rowOff>564750</xdr:rowOff>
    </xdr:to>
    <xdr:pic>
      <xdr:nvPicPr>
        <xdr:cNvPr id="8" name="Imagem 1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4"/>
        <a:stretch/>
      </xdr:blipFill>
      <xdr:spPr>
        <a:xfrm>
          <a:off x="43660219" y="4512469"/>
          <a:ext cx="1533960" cy="1422000"/>
        </a:xfrm>
        <a:prstGeom prst="rect">
          <a:avLst/>
        </a:prstGeom>
        <a:ln>
          <a:noFill/>
        </a:ln>
      </xdr:spPr>
    </xdr:pic>
    <xdr:clientData/>
  </xdr:twoCellAnchor>
  <xdr:twoCellAnchor editAs="oneCell">
    <xdr:from>
      <xdr:col>12</xdr:col>
      <xdr:colOff>857250</xdr:colOff>
      <xdr:row>16</xdr:row>
      <xdr:rowOff>0</xdr:rowOff>
    </xdr:from>
    <xdr:to>
      <xdr:col>12</xdr:col>
      <xdr:colOff>2135970</xdr:colOff>
      <xdr:row>16</xdr:row>
      <xdr:rowOff>1416600</xdr:rowOff>
    </xdr:to>
    <xdr:pic>
      <xdr:nvPicPr>
        <xdr:cNvPr id="9" name="Imagem 8">
          <a:extLst>
            <a:ext uri="{FF2B5EF4-FFF2-40B4-BE49-F238E27FC236}">
              <a16:creationId xmlns:a16="http://schemas.microsoft.com/office/drawing/2014/main" id="{D59859FA-4D94-4FF8-9847-E93C30ED332D}"/>
            </a:ext>
            <a:ext uri="{147F2762-F138-4A5C-976F-8EAC2B608ADB}">
              <a16:predDERef xmlns:a16="http://schemas.microsoft.com/office/drawing/2014/main" pred="{00000000-0008-0000-0100-000008000000}"/>
            </a:ext>
          </a:extLst>
        </xdr:cNvPr>
        <xdr:cNvPicPr/>
      </xdr:nvPicPr>
      <xdr:blipFill>
        <a:blip xmlns:r="http://schemas.openxmlformats.org/officeDocument/2006/relationships" r:embed="rId3"/>
        <a:stretch/>
      </xdr:blipFill>
      <xdr:spPr>
        <a:xfrm>
          <a:off x="30765750" y="5314950"/>
          <a:ext cx="1278720" cy="1416600"/>
        </a:xfrm>
        <a:prstGeom prst="rect">
          <a:avLst/>
        </a:prstGeom>
        <a:ln>
          <a:noFill/>
        </a:ln>
      </xdr:spPr>
    </xdr:pic>
    <xdr:clientData/>
  </xdr:twoCellAnchor>
  <xdr:twoCellAnchor editAs="oneCell">
    <xdr:from>
      <xdr:col>12</xdr:col>
      <xdr:colOff>723900</xdr:colOff>
      <xdr:row>20</xdr:row>
      <xdr:rowOff>0</xdr:rowOff>
    </xdr:from>
    <xdr:to>
      <xdr:col>12</xdr:col>
      <xdr:colOff>2257860</xdr:colOff>
      <xdr:row>20</xdr:row>
      <xdr:rowOff>1422000</xdr:rowOff>
    </xdr:to>
    <xdr:pic>
      <xdr:nvPicPr>
        <xdr:cNvPr id="10" name="Imagem 9">
          <a:extLst>
            <a:ext uri="{FF2B5EF4-FFF2-40B4-BE49-F238E27FC236}">
              <a16:creationId xmlns:a16="http://schemas.microsoft.com/office/drawing/2014/main" id="{DF00403E-C2F8-4E2E-B288-A0BC2F9E3D15}"/>
            </a:ext>
            <a:ext uri="{147F2762-F138-4A5C-976F-8EAC2B608ADB}">
              <a16:predDERef xmlns:a16="http://schemas.microsoft.com/office/drawing/2014/main" pred="{D59859FA-4D94-4FF8-9847-E93C30ED332D}"/>
            </a:ext>
          </a:extLst>
        </xdr:cNvPr>
        <xdr:cNvPicPr/>
      </xdr:nvPicPr>
      <xdr:blipFill>
        <a:blip xmlns:r="http://schemas.openxmlformats.org/officeDocument/2006/relationships" r:embed="rId4"/>
        <a:stretch/>
      </xdr:blipFill>
      <xdr:spPr>
        <a:xfrm>
          <a:off x="30632400" y="11106150"/>
          <a:ext cx="1533960" cy="14220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378391</xdr:colOff>
      <xdr:row>14</xdr:row>
      <xdr:rowOff>117432</xdr:rowOff>
    </xdr:from>
    <xdr:to>
      <xdr:col>12</xdr:col>
      <xdr:colOff>1821271</xdr:colOff>
      <xdr:row>15</xdr:row>
      <xdr:rowOff>118092</xdr:rowOff>
    </xdr:to>
    <xdr:pic>
      <xdr:nvPicPr>
        <xdr:cNvPr id="3" name="Imagem 7">
          <a:extLst>
            <a:ext uri="{FF2B5EF4-FFF2-40B4-BE49-F238E27FC236}">
              <a16:creationId xmlns:a16="http://schemas.microsoft.com/office/drawing/2014/main" id="{54A3C478-38E5-4B46-8F3A-FDA6DDB38D55}"/>
            </a:ext>
          </a:extLst>
        </xdr:cNvPr>
        <xdr:cNvPicPr/>
      </xdr:nvPicPr>
      <xdr:blipFill>
        <a:blip xmlns:r="http://schemas.openxmlformats.org/officeDocument/2006/relationships" r:embed="rId1"/>
        <a:stretch/>
      </xdr:blipFill>
      <xdr:spPr>
        <a:xfrm>
          <a:off x="26578665" y="3823048"/>
          <a:ext cx="1442880" cy="1334160"/>
        </a:xfrm>
        <a:prstGeom prst="rect">
          <a:avLst/>
        </a:prstGeom>
        <a:ln>
          <a:noFill/>
        </a:ln>
      </xdr:spPr>
    </xdr:pic>
    <xdr:clientData/>
  </xdr:twoCellAnchor>
  <xdr:twoCellAnchor editAs="oneCell">
    <xdr:from>
      <xdr:col>12</xdr:col>
      <xdr:colOff>420330</xdr:colOff>
      <xdr:row>23</xdr:row>
      <xdr:rowOff>166268</xdr:rowOff>
    </xdr:from>
    <xdr:to>
      <xdr:col>12</xdr:col>
      <xdr:colOff>1812090</xdr:colOff>
      <xdr:row>24</xdr:row>
      <xdr:rowOff>163406</xdr:rowOff>
    </xdr:to>
    <xdr:pic>
      <xdr:nvPicPr>
        <xdr:cNvPr id="4" name="Imagem 15">
          <a:extLst>
            <a:ext uri="{FF2B5EF4-FFF2-40B4-BE49-F238E27FC236}">
              <a16:creationId xmlns:a16="http://schemas.microsoft.com/office/drawing/2014/main" id="{CFD1D7D0-4002-834B-993E-62111133748D}"/>
            </a:ext>
          </a:extLst>
        </xdr:cNvPr>
        <xdr:cNvPicPr/>
      </xdr:nvPicPr>
      <xdr:blipFill>
        <a:blip xmlns:r="http://schemas.openxmlformats.org/officeDocument/2006/relationships" r:embed="rId2"/>
        <a:stretch/>
      </xdr:blipFill>
      <xdr:spPr>
        <a:xfrm>
          <a:off x="26627687" y="21080447"/>
          <a:ext cx="1391760" cy="1294920"/>
        </a:xfrm>
        <a:prstGeom prst="rect">
          <a:avLst/>
        </a:prstGeom>
        <a:ln>
          <a:noFill/>
        </a:ln>
      </xdr:spPr>
    </xdr:pic>
    <xdr:clientData/>
  </xdr:twoCellAnchor>
  <xdr:twoCellAnchor editAs="oneCell">
    <xdr:from>
      <xdr:col>12</xdr:col>
      <xdr:colOff>353786</xdr:colOff>
      <xdr:row>26</xdr:row>
      <xdr:rowOff>1292678</xdr:rowOff>
    </xdr:from>
    <xdr:to>
      <xdr:col>12</xdr:col>
      <xdr:colOff>1632506</xdr:colOff>
      <xdr:row>27</xdr:row>
      <xdr:rowOff>458997</xdr:rowOff>
    </xdr:to>
    <xdr:pic>
      <xdr:nvPicPr>
        <xdr:cNvPr id="2" name="Imagem 2">
          <a:extLst>
            <a:ext uri="{FF2B5EF4-FFF2-40B4-BE49-F238E27FC236}">
              <a16:creationId xmlns:a16="http://schemas.microsoft.com/office/drawing/2014/main" id="{9A1ABC36-07B2-7140-AF37-589680078B71}"/>
            </a:ext>
          </a:extLst>
        </xdr:cNvPr>
        <xdr:cNvPicPr/>
      </xdr:nvPicPr>
      <xdr:blipFill>
        <a:blip xmlns:r="http://schemas.openxmlformats.org/officeDocument/2006/relationships" r:embed="rId3"/>
        <a:stretch/>
      </xdr:blipFill>
      <xdr:spPr>
        <a:xfrm>
          <a:off x="26561143" y="25976035"/>
          <a:ext cx="1278720" cy="1416600"/>
        </a:xfrm>
        <a:prstGeom prst="rect">
          <a:avLst/>
        </a:prstGeom>
        <a:ln>
          <a:noFill/>
        </a:ln>
      </xdr:spPr>
    </xdr:pic>
    <xdr:clientData/>
  </xdr:twoCellAnchor>
  <xdr:twoCellAnchor editAs="oneCell">
    <xdr:from>
      <xdr:col>12</xdr:col>
      <xdr:colOff>465551</xdr:colOff>
      <xdr:row>15</xdr:row>
      <xdr:rowOff>126304</xdr:rowOff>
    </xdr:from>
    <xdr:to>
      <xdr:col>12</xdr:col>
      <xdr:colOff>1857311</xdr:colOff>
      <xdr:row>15</xdr:row>
      <xdr:rowOff>1421224</xdr:rowOff>
    </xdr:to>
    <xdr:pic>
      <xdr:nvPicPr>
        <xdr:cNvPr id="6" name="Imagem 15">
          <a:extLst>
            <a:ext uri="{FF2B5EF4-FFF2-40B4-BE49-F238E27FC236}">
              <a16:creationId xmlns:a16="http://schemas.microsoft.com/office/drawing/2014/main" id="{DDF26E66-E583-4C4D-BA98-8996E5254467}"/>
            </a:ext>
          </a:extLst>
        </xdr:cNvPr>
        <xdr:cNvPicPr/>
      </xdr:nvPicPr>
      <xdr:blipFill>
        <a:blip xmlns:r="http://schemas.openxmlformats.org/officeDocument/2006/relationships" r:embed="rId2"/>
        <a:stretch/>
      </xdr:blipFill>
      <xdr:spPr>
        <a:xfrm>
          <a:off x="26665825" y="5449866"/>
          <a:ext cx="1391760" cy="1294920"/>
        </a:xfrm>
        <a:prstGeom prst="rect">
          <a:avLst/>
        </a:prstGeom>
        <a:ln>
          <a:noFill/>
        </a:ln>
      </xdr:spPr>
    </xdr:pic>
    <xdr:clientData/>
  </xdr:twoCellAnchor>
  <xdr:twoCellAnchor editAs="oneCell">
    <xdr:from>
      <xdr:col>18</xdr:col>
      <xdr:colOff>322023</xdr:colOff>
      <xdr:row>14</xdr:row>
      <xdr:rowOff>830893</xdr:rowOff>
    </xdr:from>
    <xdr:to>
      <xdr:col>18</xdr:col>
      <xdr:colOff>1713783</xdr:colOff>
      <xdr:row>15</xdr:row>
      <xdr:rowOff>793618</xdr:rowOff>
    </xdr:to>
    <xdr:pic>
      <xdr:nvPicPr>
        <xdr:cNvPr id="7" name="Imagem 15">
          <a:extLst>
            <a:ext uri="{FF2B5EF4-FFF2-40B4-BE49-F238E27FC236}">
              <a16:creationId xmlns:a16="http://schemas.microsoft.com/office/drawing/2014/main" id="{94916523-4EFA-418E-8A4D-A9D256E00636}"/>
            </a:ext>
          </a:extLst>
        </xdr:cNvPr>
        <xdr:cNvPicPr/>
      </xdr:nvPicPr>
      <xdr:blipFill>
        <a:blip xmlns:r="http://schemas.openxmlformats.org/officeDocument/2006/relationships" r:embed="rId2"/>
        <a:stretch/>
      </xdr:blipFill>
      <xdr:spPr>
        <a:xfrm>
          <a:off x="39909489" y="4406030"/>
          <a:ext cx="1391760" cy="1294920"/>
        </a:xfrm>
        <a:prstGeom prst="rect">
          <a:avLst/>
        </a:prstGeom>
        <a:ln>
          <a:noFill/>
        </a:ln>
      </xdr:spPr>
    </xdr:pic>
    <xdr:clientData/>
  </xdr:twoCellAnchor>
  <xdr:twoCellAnchor editAs="oneCell">
    <xdr:from>
      <xdr:col>12</xdr:col>
      <xdr:colOff>495822</xdr:colOff>
      <xdr:row>16</xdr:row>
      <xdr:rowOff>200068</xdr:rowOff>
    </xdr:from>
    <xdr:to>
      <xdr:col>12</xdr:col>
      <xdr:colOff>1774542</xdr:colOff>
      <xdr:row>16</xdr:row>
      <xdr:rowOff>1616668</xdr:rowOff>
    </xdr:to>
    <xdr:pic>
      <xdr:nvPicPr>
        <xdr:cNvPr id="8" name="Imagem 2">
          <a:extLst>
            <a:ext uri="{FF2B5EF4-FFF2-40B4-BE49-F238E27FC236}">
              <a16:creationId xmlns:a16="http://schemas.microsoft.com/office/drawing/2014/main" id="{64CD6635-E409-4397-B850-BA64E9078924}"/>
            </a:ext>
          </a:extLst>
        </xdr:cNvPr>
        <xdr:cNvPicPr/>
      </xdr:nvPicPr>
      <xdr:blipFill>
        <a:blip xmlns:r="http://schemas.openxmlformats.org/officeDocument/2006/relationships" r:embed="rId3"/>
        <a:stretch/>
      </xdr:blipFill>
      <xdr:spPr>
        <a:xfrm>
          <a:off x="26696096" y="8120171"/>
          <a:ext cx="1278720" cy="1416600"/>
        </a:xfrm>
        <a:prstGeom prst="rect">
          <a:avLst/>
        </a:prstGeom>
        <a:ln>
          <a:noFill/>
        </a:ln>
      </xdr:spPr>
    </xdr:pic>
    <xdr:clientData/>
  </xdr:twoCellAnchor>
  <xdr:twoCellAnchor editAs="oneCell">
    <xdr:from>
      <xdr:col>12</xdr:col>
      <xdr:colOff>517742</xdr:colOff>
      <xdr:row>17</xdr:row>
      <xdr:rowOff>221989</xdr:rowOff>
    </xdr:from>
    <xdr:to>
      <xdr:col>12</xdr:col>
      <xdr:colOff>1796462</xdr:colOff>
      <xdr:row>17</xdr:row>
      <xdr:rowOff>1638589</xdr:rowOff>
    </xdr:to>
    <xdr:pic>
      <xdr:nvPicPr>
        <xdr:cNvPr id="9" name="Imagem 2">
          <a:extLst>
            <a:ext uri="{FF2B5EF4-FFF2-40B4-BE49-F238E27FC236}">
              <a16:creationId xmlns:a16="http://schemas.microsoft.com/office/drawing/2014/main" id="{F0BF796F-6A51-4FEC-B197-3B54E3A4098A}"/>
            </a:ext>
          </a:extLst>
        </xdr:cNvPr>
        <xdr:cNvPicPr/>
      </xdr:nvPicPr>
      <xdr:blipFill>
        <a:blip xmlns:r="http://schemas.openxmlformats.org/officeDocument/2006/relationships" r:embed="rId3"/>
        <a:stretch/>
      </xdr:blipFill>
      <xdr:spPr>
        <a:xfrm>
          <a:off x="26718016" y="9877468"/>
          <a:ext cx="1278720" cy="1416600"/>
        </a:xfrm>
        <a:prstGeom prst="rect">
          <a:avLst/>
        </a:prstGeom>
        <a:ln>
          <a:noFill/>
        </a:ln>
      </xdr:spPr>
    </xdr:pic>
    <xdr:clientData/>
  </xdr:twoCellAnchor>
  <xdr:twoCellAnchor editAs="oneCell">
    <xdr:from>
      <xdr:col>12</xdr:col>
      <xdr:colOff>517743</xdr:colOff>
      <xdr:row>18</xdr:row>
      <xdr:rowOff>61064</xdr:rowOff>
    </xdr:from>
    <xdr:to>
      <xdr:col>12</xdr:col>
      <xdr:colOff>1909503</xdr:colOff>
      <xdr:row>19</xdr:row>
      <xdr:rowOff>12047</xdr:rowOff>
    </xdr:to>
    <xdr:pic>
      <xdr:nvPicPr>
        <xdr:cNvPr id="10" name="Imagem 15">
          <a:extLst>
            <a:ext uri="{FF2B5EF4-FFF2-40B4-BE49-F238E27FC236}">
              <a16:creationId xmlns:a16="http://schemas.microsoft.com/office/drawing/2014/main" id="{1CE28914-3044-4FDA-A65E-3213CB377404}"/>
            </a:ext>
          </a:extLst>
        </xdr:cNvPr>
        <xdr:cNvPicPr/>
      </xdr:nvPicPr>
      <xdr:blipFill>
        <a:blip xmlns:r="http://schemas.openxmlformats.org/officeDocument/2006/relationships" r:embed="rId2"/>
        <a:stretch/>
      </xdr:blipFill>
      <xdr:spPr>
        <a:xfrm>
          <a:off x="26718017" y="11569352"/>
          <a:ext cx="1391760" cy="1294920"/>
        </a:xfrm>
        <a:prstGeom prst="rect">
          <a:avLst/>
        </a:prstGeom>
        <a:ln>
          <a:noFill/>
        </a:ln>
      </xdr:spPr>
    </xdr:pic>
    <xdr:clientData/>
  </xdr:twoCellAnchor>
  <xdr:twoCellAnchor editAs="oneCell">
    <xdr:from>
      <xdr:col>12</xdr:col>
      <xdr:colOff>469726</xdr:colOff>
      <xdr:row>19</xdr:row>
      <xdr:rowOff>287055</xdr:rowOff>
    </xdr:from>
    <xdr:to>
      <xdr:col>12</xdr:col>
      <xdr:colOff>1912606</xdr:colOff>
      <xdr:row>19</xdr:row>
      <xdr:rowOff>1621215</xdr:rowOff>
    </xdr:to>
    <xdr:pic>
      <xdr:nvPicPr>
        <xdr:cNvPr id="11" name="Imagem 7">
          <a:extLst>
            <a:ext uri="{FF2B5EF4-FFF2-40B4-BE49-F238E27FC236}">
              <a16:creationId xmlns:a16="http://schemas.microsoft.com/office/drawing/2014/main" id="{CA27A8D6-BEE4-4DCF-BCF9-AE11C1A8D726}"/>
            </a:ext>
          </a:extLst>
        </xdr:cNvPr>
        <xdr:cNvPicPr/>
      </xdr:nvPicPr>
      <xdr:blipFill>
        <a:blip xmlns:r="http://schemas.openxmlformats.org/officeDocument/2006/relationships" r:embed="rId1"/>
        <a:stretch/>
      </xdr:blipFill>
      <xdr:spPr>
        <a:xfrm>
          <a:off x="26670000" y="13139281"/>
          <a:ext cx="1442880" cy="1334160"/>
        </a:xfrm>
        <a:prstGeom prst="rect">
          <a:avLst/>
        </a:prstGeom>
        <a:ln>
          <a:noFill/>
        </a:ln>
      </xdr:spPr>
    </xdr:pic>
    <xdr:clientData/>
  </xdr:twoCellAnchor>
  <xdr:twoCellAnchor editAs="oneCell">
    <xdr:from>
      <xdr:col>18</xdr:col>
      <xdr:colOff>543838</xdr:colOff>
      <xdr:row>17</xdr:row>
      <xdr:rowOff>952674</xdr:rowOff>
    </xdr:from>
    <xdr:to>
      <xdr:col>18</xdr:col>
      <xdr:colOff>1822558</xdr:colOff>
      <xdr:row>18</xdr:row>
      <xdr:rowOff>516465</xdr:rowOff>
    </xdr:to>
    <xdr:pic>
      <xdr:nvPicPr>
        <xdr:cNvPr id="12" name="Imagem 2">
          <a:extLst>
            <a:ext uri="{FF2B5EF4-FFF2-40B4-BE49-F238E27FC236}">
              <a16:creationId xmlns:a16="http://schemas.microsoft.com/office/drawing/2014/main" id="{129F0E80-3077-4285-964F-32E8E038B011}"/>
            </a:ext>
          </a:extLst>
        </xdr:cNvPr>
        <xdr:cNvPicPr/>
      </xdr:nvPicPr>
      <xdr:blipFill>
        <a:blip xmlns:r="http://schemas.openxmlformats.org/officeDocument/2006/relationships" r:embed="rId3"/>
        <a:stretch/>
      </xdr:blipFill>
      <xdr:spPr>
        <a:xfrm>
          <a:off x="40131304" y="10608153"/>
          <a:ext cx="1278720" cy="1416600"/>
        </a:xfrm>
        <a:prstGeom prst="rect">
          <a:avLst/>
        </a:prstGeom>
        <a:ln>
          <a:noFill/>
        </a:ln>
      </xdr:spPr>
    </xdr:pic>
    <xdr:clientData/>
  </xdr:twoCellAnchor>
  <xdr:twoCellAnchor editAs="oneCell">
    <xdr:from>
      <xdr:col>12</xdr:col>
      <xdr:colOff>482774</xdr:colOff>
      <xdr:row>21</xdr:row>
      <xdr:rowOff>234863</xdr:rowOff>
    </xdr:from>
    <xdr:to>
      <xdr:col>12</xdr:col>
      <xdr:colOff>1868774</xdr:colOff>
      <xdr:row>21</xdr:row>
      <xdr:rowOff>1631836</xdr:rowOff>
    </xdr:to>
    <xdr:pic>
      <xdr:nvPicPr>
        <xdr:cNvPr id="13" name="Imagem 6">
          <a:extLst>
            <a:ext uri="{FF2B5EF4-FFF2-40B4-BE49-F238E27FC236}">
              <a16:creationId xmlns:a16="http://schemas.microsoft.com/office/drawing/2014/main" id="{BF69A879-40E3-4D6F-BEAE-08348ED27ECA}"/>
            </a:ext>
          </a:extLst>
        </xdr:cNvPr>
        <xdr:cNvPicPr/>
      </xdr:nvPicPr>
      <xdr:blipFill>
        <a:blip xmlns:r="http://schemas.openxmlformats.org/officeDocument/2006/relationships" r:embed="rId4"/>
        <a:stretch/>
      </xdr:blipFill>
      <xdr:spPr>
        <a:xfrm>
          <a:off x="26683048" y="16270788"/>
          <a:ext cx="1386000" cy="1396973"/>
        </a:xfrm>
        <a:prstGeom prst="rect">
          <a:avLst/>
        </a:prstGeom>
        <a:ln>
          <a:noFill/>
        </a:ln>
      </xdr:spPr>
    </xdr:pic>
    <xdr:clientData/>
  </xdr:twoCellAnchor>
  <xdr:twoCellAnchor editAs="oneCell">
    <xdr:from>
      <xdr:col>12</xdr:col>
      <xdr:colOff>548013</xdr:colOff>
      <xdr:row>22</xdr:row>
      <xdr:rowOff>743732</xdr:rowOff>
    </xdr:from>
    <xdr:to>
      <xdr:col>12</xdr:col>
      <xdr:colOff>2081973</xdr:colOff>
      <xdr:row>22</xdr:row>
      <xdr:rowOff>2165732</xdr:rowOff>
    </xdr:to>
    <xdr:pic>
      <xdr:nvPicPr>
        <xdr:cNvPr id="14" name="Imagem 13">
          <a:extLst>
            <a:ext uri="{FF2B5EF4-FFF2-40B4-BE49-F238E27FC236}">
              <a16:creationId xmlns:a16="http://schemas.microsoft.com/office/drawing/2014/main" id="{8DEFA9CE-E018-436F-A468-B8579397280B}"/>
            </a:ext>
          </a:extLst>
        </xdr:cNvPr>
        <xdr:cNvPicPr/>
      </xdr:nvPicPr>
      <xdr:blipFill>
        <a:blip xmlns:r="http://schemas.openxmlformats.org/officeDocument/2006/relationships" r:embed="rId5"/>
        <a:stretch/>
      </xdr:blipFill>
      <xdr:spPr>
        <a:xfrm>
          <a:off x="26748287" y="18684657"/>
          <a:ext cx="1533960" cy="1422000"/>
        </a:xfrm>
        <a:prstGeom prst="rect">
          <a:avLst/>
        </a:prstGeom>
        <a:ln>
          <a:noFill/>
        </a:ln>
      </xdr:spPr>
    </xdr:pic>
    <xdr:clientData/>
  </xdr:twoCellAnchor>
  <xdr:twoCellAnchor editAs="oneCell">
    <xdr:from>
      <xdr:col>18</xdr:col>
      <xdr:colOff>374214</xdr:colOff>
      <xdr:row>21</xdr:row>
      <xdr:rowOff>465550</xdr:rowOff>
    </xdr:from>
    <xdr:to>
      <xdr:col>18</xdr:col>
      <xdr:colOff>1908174</xdr:colOff>
      <xdr:row>21</xdr:row>
      <xdr:rowOff>1887550</xdr:rowOff>
    </xdr:to>
    <xdr:pic>
      <xdr:nvPicPr>
        <xdr:cNvPr id="15" name="Imagem 14">
          <a:extLst>
            <a:ext uri="{FF2B5EF4-FFF2-40B4-BE49-F238E27FC236}">
              <a16:creationId xmlns:a16="http://schemas.microsoft.com/office/drawing/2014/main" id="{ECA210E7-02AA-450A-BA2D-D6BF08F575D7}"/>
            </a:ext>
          </a:extLst>
        </xdr:cNvPr>
        <xdr:cNvPicPr/>
      </xdr:nvPicPr>
      <xdr:blipFill>
        <a:blip xmlns:r="http://schemas.openxmlformats.org/officeDocument/2006/relationships" r:embed="rId5"/>
        <a:stretch/>
      </xdr:blipFill>
      <xdr:spPr>
        <a:xfrm>
          <a:off x="39961680" y="16501475"/>
          <a:ext cx="1533960" cy="1422000"/>
        </a:xfrm>
        <a:prstGeom prst="rect">
          <a:avLst/>
        </a:prstGeom>
        <a:ln>
          <a:noFill/>
        </a:ln>
      </xdr:spPr>
    </xdr:pic>
    <xdr:clientData/>
  </xdr:twoCellAnchor>
  <xdr:twoCellAnchor editAs="oneCell">
    <xdr:from>
      <xdr:col>12</xdr:col>
      <xdr:colOff>489857</xdr:colOff>
      <xdr:row>27</xdr:row>
      <xdr:rowOff>988102</xdr:rowOff>
    </xdr:from>
    <xdr:to>
      <xdr:col>12</xdr:col>
      <xdr:colOff>1932737</xdr:colOff>
      <xdr:row>27</xdr:row>
      <xdr:rowOff>2322262</xdr:rowOff>
    </xdr:to>
    <xdr:pic>
      <xdr:nvPicPr>
        <xdr:cNvPr id="16" name="Imagem 7">
          <a:extLst>
            <a:ext uri="{FF2B5EF4-FFF2-40B4-BE49-F238E27FC236}">
              <a16:creationId xmlns:a16="http://schemas.microsoft.com/office/drawing/2014/main" id="{847D738F-632B-4A55-AE73-9AE49637E555}"/>
            </a:ext>
          </a:extLst>
        </xdr:cNvPr>
        <xdr:cNvPicPr/>
      </xdr:nvPicPr>
      <xdr:blipFill>
        <a:blip xmlns:r="http://schemas.openxmlformats.org/officeDocument/2006/relationships" r:embed="rId1"/>
        <a:stretch/>
      </xdr:blipFill>
      <xdr:spPr>
        <a:xfrm>
          <a:off x="26697214" y="30869388"/>
          <a:ext cx="1442880" cy="1334160"/>
        </a:xfrm>
        <a:prstGeom prst="rect">
          <a:avLst/>
        </a:prstGeom>
        <a:ln>
          <a:noFill/>
        </a:ln>
      </xdr:spPr>
    </xdr:pic>
    <xdr:clientData/>
  </xdr:twoCellAnchor>
  <xdr:twoCellAnchor editAs="oneCell">
    <xdr:from>
      <xdr:col>18</xdr:col>
      <xdr:colOff>518301</xdr:colOff>
      <xdr:row>26</xdr:row>
      <xdr:rowOff>1216740</xdr:rowOff>
    </xdr:from>
    <xdr:to>
      <xdr:col>18</xdr:col>
      <xdr:colOff>1910061</xdr:colOff>
      <xdr:row>27</xdr:row>
      <xdr:rowOff>261379</xdr:rowOff>
    </xdr:to>
    <xdr:pic>
      <xdr:nvPicPr>
        <xdr:cNvPr id="18" name="Imagem 15">
          <a:extLst>
            <a:ext uri="{FF2B5EF4-FFF2-40B4-BE49-F238E27FC236}">
              <a16:creationId xmlns:a16="http://schemas.microsoft.com/office/drawing/2014/main" id="{FE7A72E6-C19B-4565-85E7-1BFD18EEECD5}"/>
            </a:ext>
          </a:extLst>
        </xdr:cNvPr>
        <xdr:cNvPicPr/>
      </xdr:nvPicPr>
      <xdr:blipFill>
        <a:blip xmlns:r="http://schemas.openxmlformats.org/officeDocument/2006/relationships" r:embed="rId2"/>
        <a:stretch/>
      </xdr:blipFill>
      <xdr:spPr>
        <a:xfrm>
          <a:off x="40115087" y="25900097"/>
          <a:ext cx="1391760" cy="1294920"/>
        </a:xfrm>
        <a:prstGeom prst="rect">
          <a:avLst/>
        </a:prstGeom>
        <a:ln>
          <a:noFill/>
        </a:ln>
      </xdr:spPr>
    </xdr:pic>
    <xdr:clientData/>
  </xdr:twoCellAnchor>
  <xdr:twoCellAnchor editAs="oneCell">
    <xdr:from>
      <xdr:col>12</xdr:col>
      <xdr:colOff>365125</xdr:colOff>
      <xdr:row>28</xdr:row>
      <xdr:rowOff>1936750</xdr:rowOff>
    </xdr:from>
    <xdr:to>
      <xdr:col>12</xdr:col>
      <xdr:colOff>1899085</xdr:colOff>
      <xdr:row>31</xdr:row>
      <xdr:rowOff>120250</xdr:rowOff>
    </xdr:to>
    <xdr:pic>
      <xdr:nvPicPr>
        <xdr:cNvPr id="19" name="Imagem 18">
          <a:extLst>
            <a:ext uri="{FF2B5EF4-FFF2-40B4-BE49-F238E27FC236}">
              <a16:creationId xmlns:a16="http://schemas.microsoft.com/office/drawing/2014/main" id="{BE8F05FF-5F9D-42F4-91FF-4A2634EF7C3B}"/>
            </a:ext>
          </a:extLst>
        </xdr:cNvPr>
        <xdr:cNvPicPr/>
      </xdr:nvPicPr>
      <xdr:blipFill>
        <a:blip xmlns:r="http://schemas.openxmlformats.org/officeDocument/2006/relationships" r:embed="rId5"/>
        <a:stretch/>
      </xdr:blipFill>
      <xdr:spPr>
        <a:xfrm>
          <a:off x="26495375" y="35766375"/>
          <a:ext cx="1533960" cy="142200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352800</xdr:colOff>
      <xdr:row>2</xdr:row>
      <xdr:rowOff>76680</xdr:rowOff>
    </xdr:from>
    <xdr:to>
      <xdr:col>1</xdr:col>
      <xdr:colOff>1795680</xdr:colOff>
      <xdr:row>2</xdr:row>
      <xdr:rowOff>1410840</xdr:rowOff>
    </xdr:to>
    <xdr:pic>
      <xdr:nvPicPr>
        <xdr:cNvPr id="2" name="Imagem 7">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1592640" y="2238840"/>
          <a:ext cx="1442880" cy="1334160"/>
        </a:xfrm>
        <a:prstGeom prst="rect">
          <a:avLst/>
        </a:prstGeom>
        <a:ln>
          <a:noFill/>
        </a:ln>
      </xdr:spPr>
    </xdr:pic>
    <xdr:clientData/>
  </xdr:twoCellAnchor>
  <xdr:twoCellAnchor editAs="oneCell">
    <xdr:from>
      <xdr:col>1</xdr:col>
      <xdr:colOff>233640</xdr:colOff>
      <xdr:row>3</xdr:row>
      <xdr:rowOff>33840</xdr:rowOff>
    </xdr:from>
    <xdr:to>
      <xdr:col>1</xdr:col>
      <xdr:colOff>1767600</xdr:colOff>
      <xdr:row>3</xdr:row>
      <xdr:rowOff>1455840</xdr:rowOff>
    </xdr:to>
    <xdr:pic>
      <xdr:nvPicPr>
        <xdr:cNvPr id="3" name="Imagem 13">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xdr:blipFill>
      <xdr:spPr>
        <a:xfrm>
          <a:off x="1473480" y="3738960"/>
          <a:ext cx="1533960" cy="1422000"/>
        </a:xfrm>
        <a:prstGeom prst="rect">
          <a:avLst/>
        </a:prstGeom>
        <a:ln>
          <a:noFill/>
        </a:ln>
      </xdr:spPr>
    </xdr:pic>
    <xdr:clientData/>
  </xdr:twoCellAnchor>
  <xdr:twoCellAnchor editAs="oneCell">
    <xdr:from>
      <xdr:col>1</xdr:col>
      <xdr:colOff>353880</xdr:colOff>
      <xdr:row>4</xdr:row>
      <xdr:rowOff>92520</xdr:rowOff>
    </xdr:from>
    <xdr:to>
      <xdr:col>1</xdr:col>
      <xdr:colOff>1745640</xdr:colOff>
      <xdr:row>4</xdr:row>
      <xdr:rowOff>1387440</xdr:rowOff>
    </xdr:to>
    <xdr:pic>
      <xdr:nvPicPr>
        <xdr:cNvPr id="4" name="Imagem 15">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a:stretch/>
      </xdr:blipFill>
      <xdr:spPr>
        <a:xfrm>
          <a:off x="1593720" y="5340600"/>
          <a:ext cx="1391760" cy="1294920"/>
        </a:xfrm>
        <a:prstGeom prst="rect">
          <a:avLst/>
        </a:prstGeom>
        <a:ln>
          <a:noFill/>
        </a:ln>
      </xdr:spPr>
    </xdr:pic>
    <xdr:clientData/>
  </xdr:twoCellAnchor>
  <xdr:twoCellAnchor editAs="oneCell">
    <xdr:from>
      <xdr:col>1</xdr:col>
      <xdr:colOff>435600</xdr:colOff>
      <xdr:row>5</xdr:row>
      <xdr:rowOff>54360</xdr:rowOff>
    </xdr:from>
    <xdr:to>
      <xdr:col>1</xdr:col>
      <xdr:colOff>1714320</xdr:colOff>
      <xdr:row>5</xdr:row>
      <xdr:rowOff>1470960</xdr:rowOff>
    </xdr:to>
    <xdr:pic>
      <xdr:nvPicPr>
        <xdr:cNvPr id="5" name="Imagem 2">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a:stretch/>
      </xdr:blipFill>
      <xdr:spPr>
        <a:xfrm>
          <a:off x="1675440" y="6845400"/>
          <a:ext cx="1278720" cy="1416600"/>
        </a:xfrm>
        <a:prstGeom prst="rect">
          <a:avLst/>
        </a:prstGeom>
        <a:ln>
          <a:noFill/>
        </a:ln>
      </xdr:spPr>
    </xdr:pic>
    <xdr:clientData/>
  </xdr:twoCellAnchor>
  <xdr:twoCellAnchor editAs="oneCell">
    <xdr:from>
      <xdr:col>1</xdr:col>
      <xdr:colOff>503640</xdr:colOff>
      <xdr:row>0</xdr:row>
      <xdr:rowOff>544320</xdr:rowOff>
    </xdr:from>
    <xdr:to>
      <xdr:col>1</xdr:col>
      <xdr:colOff>1889640</xdr:colOff>
      <xdr:row>1</xdr:row>
      <xdr:rowOff>1328040</xdr:rowOff>
    </xdr:to>
    <xdr:pic>
      <xdr:nvPicPr>
        <xdr:cNvPr id="6" name="Imagem 6">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5"/>
        <a:stretch/>
      </xdr:blipFill>
      <xdr:spPr>
        <a:xfrm>
          <a:off x="1743480" y="544320"/>
          <a:ext cx="1386000" cy="1402560"/>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oana Mendes Ferraz" id="{24679F81-4638-4649-AC03-27555BA9AB98}" userId="S::joana.ferraz@icmbio.gov.br::d4d6cc13-856f-4e27-8607-b59c081fa598"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2" dT="2023-10-17T17:42:20.27" personId="{24679F81-4638-4649-AC03-27555BA9AB98}" id="{3FD51EDD-982C-4800-929D-FF2B27C04D89}">
    <text xml:space="preserve">Dúvida: Nesse caso, como não foi possível quantificar as operações de fiscalização de pesca, a acurácia não seria Média? </text>
  </threadedComment>
  <threadedComment ref="T24" dT="2023-10-17T17:52:02.48" personId="{24679F81-4638-4649-AC03-27555BA9AB98}" id="{F1E7EDCD-5EF4-4CA4-A272-73E45AE1B0E5}">
    <text xml:space="preserve">Qual seria a acurácia da análise? </text>
  </threadedComment>
  <threadedComment ref="M28" dT="2023-10-17T17:51:08.31" personId="{24679F81-4638-4649-AC03-27555BA9AB98}" id="{31AB9608-1704-40C2-A808-536145D086D1}">
    <text>Qual seria a tendência do Indicador?</text>
  </threadedComment>
  <threadedComment ref="M29" dT="2023-10-17T17:52:40.59" personId="{24679F81-4638-4649-AC03-27555BA9AB98}" id="{9AECD25D-666B-4EFE-BD14-1443665A126E}">
    <text>Qual seria a tendência do Indicador?</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7933C"/>
  </sheetPr>
  <dimension ref="A1:AMK21"/>
  <sheetViews>
    <sheetView zoomScale="80" zoomScaleNormal="80" workbookViewId="0">
      <pane ySplit="10" topLeftCell="A11" activePane="bottomLeft" state="frozen"/>
      <selection pane="bottomLeft" sqref="A1:K1"/>
    </sheetView>
  </sheetViews>
  <sheetFormatPr defaultColWidth="8.85546875" defaultRowHeight="18.75" x14ac:dyDescent="0.2"/>
  <cols>
    <col min="1" max="1" width="8" style="1" customWidth="1"/>
    <col min="2" max="2" width="45.42578125" style="1" customWidth="1"/>
    <col min="3" max="3" width="46.85546875" style="1" customWidth="1"/>
    <col min="4" max="4" width="32.140625" style="1" customWidth="1"/>
    <col min="5" max="7" width="40.85546875" style="1" customWidth="1"/>
    <col min="8" max="8" width="27.7109375" style="1" customWidth="1"/>
    <col min="9" max="10" width="34.42578125" style="1" customWidth="1"/>
    <col min="11" max="11" width="33.28515625" style="1" customWidth="1"/>
    <col min="12" max="1025" width="9.140625" style="1" customWidth="1"/>
  </cols>
  <sheetData>
    <row r="1" spans="1:21" s="2" customFormat="1" ht="39" customHeight="1" x14ac:dyDescent="0.2">
      <c r="A1" s="95" t="s">
        <v>0</v>
      </c>
      <c r="B1" s="95"/>
      <c r="C1" s="95"/>
      <c r="D1" s="95"/>
      <c r="E1" s="95"/>
      <c r="F1" s="95"/>
      <c r="G1" s="95"/>
      <c r="H1" s="95"/>
      <c r="I1" s="95"/>
      <c r="J1" s="95"/>
      <c r="K1" s="95"/>
    </row>
    <row r="2" spans="1:21" s="3" customFormat="1" ht="8.25" customHeight="1" x14ac:dyDescent="0.2">
      <c r="A2" s="96"/>
      <c r="B2" s="96"/>
      <c r="C2" s="96"/>
      <c r="D2" s="96"/>
      <c r="E2" s="96"/>
      <c r="F2" s="96"/>
      <c r="G2" s="96"/>
      <c r="H2" s="96"/>
      <c r="I2" s="96"/>
      <c r="J2" s="96"/>
      <c r="K2" s="96"/>
    </row>
    <row r="3" spans="1:21" s="3" customFormat="1" ht="28.5" x14ac:dyDescent="0.2">
      <c r="A3" s="97" t="s">
        <v>1</v>
      </c>
      <c r="B3" s="97"/>
      <c r="C3" s="97"/>
      <c r="D3" s="97"/>
      <c r="E3" s="97"/>
      <c r="F3" s="97"/>
      <c r="G3" s="97"/>
      <c r="H3" s="97"/>
      <c r="I3" s="97"/>
      <c r="J3" s="97"/>
      <c r="K3" s="97"/>
      <c r="L3" s="97"/>
      <c r="M3" s="97"/>
      <c r="N3" s="97"/>
      <c r="O3" s="97"/>
      <c r="P3" s="97"/>
      <c r="Q3" s="97"/>
      <c r="R3" s="97"/>
      <c r="S3" s="97"/>
      <c r="T3" s="97"/>
      <c r="U3" s="97"/>
    </row>
    <row r="4" spans="1:21" s="3" customFormat="1" ht="12.75" x14ac:dyDescent="0.2">
      <c r="A4" s="96"/>
      <c r="B4" s="96"/>
      <c r="C4" s="96"/>
      <c r="D4" s="96"/>
      <c r="E4" s="96"/>
      <c r="F4" s="96"/>
      <c r="G4" s="96"/>
      <c r="H4" s="96"/>
      <c r="I4" s="96"/>
      <c r="J4" s="96"/>
      <c r="K4" s="96"/>
    </row>
    <row r="5" spans="1:21" s="4" customFormat="1" ht="26.25" customHeight="1" x14ac:dyDescent="0.2">
      <c r="A5" s="98" t="s">
        <v>2</v>
      </c>
      <c r="B5" s="98"/>
      <c r="C5" s="99" t="s">
        <v>3</v>
      </c>
      <c r="D5" s="99"/>
      <c r="E5" s="99"/>
      <c r="F5" s="99"/>
      <c r="G5" s="99"/>
      <c r="H5" s="99"/>
      <c r="I5" s="99"/>
      <c r="J5" s="99"/>
      <c r="K5" s="99"/>
      <c r="L5" s="99"/>
      <c r="M5" s="99"/>
      <c r="N5" s="99"/>
      <c r="O5" s="99"/>
      <c r="P5" s="99"/>
      <c r="Q5" s="99"/>
      <c r="R5" s="99"/>
      <c r="S5" s="99"/>
      <c r="T5" s="99"/>
      <c r="U5" s="99"/>
    </row>
    <row r="6" spans="1:21" s="4" customFormat="1" ht="11.25" customHeight="1" x14ac:dyDescent="0.2">
      <c r="A6" s="100"/>
      <c r="B6" s="100"/>
      <c r="C6" s="100"/>
      <c r="D6" s="100"/>
      <c r="E6" s="100"/>
      <c r="F6" s="100"/>
      <c r="G6" s="100"/>
      <c r="H6" s="100"/>
      <c r="I6" s="100"/>
      <c r="J6" s="100"/>
      <c r="K6" s="100"/>
    </row>
    <row r="7" spans="1:21" s="4" customFormat="1" ht="31.5" customHeight="1" x14ac:dyDescent="0.2">
      <c r="A7" s="101" t="s">
        <v>4</v>
      </c>
      <c r="B7" s="101"/>
      <c r="C7" s="5">
        <v>42619</v>
      </c>
      <c r="D7" s="102"/>
      <c r="E7" s="102"/>
      <c r="F7" s="102"/>
      <c r="G7" s="102"/>
      <c r="H7" s="102"/>
      <c r="I7" s="102"/>
      <c r="J7" s="102"/>
      <c r="K7" s="102"/>
    </row>
    <row r="8" spans="1:21" ht="16.5" customHeight="1" x14ac:dyDescent="0.2">
      <c r="A8" s="103"/>
      <c r="B8" s="103"/>
      <c r="C8" s="103"/>
      <c r="D8" s="103"/>
      <c r="E8" s="103"/>
      <c r="F8" s="103"/>
      <c r="G8" s="103"/>
      <c r="H8" s="103"/>
      <c r="I8" s="103"/>
      <c r="J8" s="103"/>
      <c r="K8" s="103"/>
    </row>
    <row r="9" spans="1:21" ht="21.75" customHeight="1" x14ac:dyDescent="0.2">
      <c r="A9" s="104" t="s">
        <v>5</v>
      </c>
      <c r="B9" s="104"/>
      <c r="C9" s="104"/>
      <c r="D9" s="104"/>
      <c r="E9" s="104"/>
      <c r="F9" s="104"/>
      <c r="G9" s="104"/>
      <c r="H9" s="104"/>
      <c r="I9" s="104"/>
      <c r="J9" s="104"/>
      <c r="K9" s="104"/>
    </row>
    <row r="10" spans="1:21" ht="56.25" x14ac:dyDescent="0.2">
      <c r="A10" s="6" t="s">
        <v>6</v>
      </c>
      <c r="B10" s="6" t="s">
        <v>7</v>
      </c>
      <c r="C10" s="6" t="s">
        <v>8</v>
      </c>
      <c r="D10" s="6" t="s">
        <v>9</v>
      </c>
      <c r="E10" s="6" t="s">
        <v>10</v>
      </c>
      <c r="F10" s="6" t="s">
        <v>11</v>
      </c>
      <c r="G10" s="6" t="s">
        <v>12</v>
      </c>
      <c r="H10" s="6" t="s">
        <v>13</v>
      </c>
      <c r="I10" s="6" t="s">
        <v>14</v>
      </c>
      <c r="J10" s="6" t="s">
        <v>15</v>
      </c>
      <c r="K10" s="6" t="s">
        <v>16</v>
      </c>
    </row>
    <row r="11" spans="1:21" s="9" customFormat="1" ht="54" customHeight="1" x14ac:dyDescent="0.2">
      <c r="A11" s="105">
        <v>1</v>
      </c>
      <c r="B11" s="105" t="s">
        <v>17</v>
      </c>
      <c r="C11" s="47" t="s">
        <v>18</v>
      </c>
      <c r="D11" s="15" t="s">
        <v>19</v>
      </c>
      <c r="E11" s="15" t="s">
        <v>20</v>
      </c>
      <c r="F11" s="15" t="s">
        <v>20</v>
      </c>
      <c r="G11" s="7"/>
      <c r="H11" s="15" t="s">
        <v>21</v>
      </c>
      <c r="I11" s="15" t="s">
        <v>22</v>
      </c>
      <c r="J11" s="15" t="s">
        <v>23</v>
      </c>
      <c r="K11" s="8"/>
    </row>
    <row r="12" spans="1:21" ht="80.25" customHeight="1" x14ac:dyDescent="0.25">
      <c r="A12" s="105"/>
      <c r="B12" s="105"/>
      <c r="C12" s="10" t="s">
        <v>24</v>
      </c>
      <c r="D12" s="15" t="s">
        <v>25</v>
      </c>
      <c r="E12" s="15" t="s">
        <v>20</v>
      </c>
      <c r="F12" s="15" t="s">
        <v>20</v>
      </c>
      <c r="G12" s="10"/>
      <c r="H12" s="15" t="s">
        <v>21</v>
      </c>
      <c r="I12" s="15" t="s">
        <v>22</v>
      </c>
      <c r="J12" s="15" t="s">
        <v>26</v>
      </c>
      <c r="K12" s="11"/>
    </row>
    <row r="13" spans="1:21" ht="48" customHeight="1" x14ac:dyDescent="0.25">
      <c r="A13" s="105">
        <v>2</v>
      </c>
      <c r="B13" s="106" t="s">
        <v>27</v>
      </c>
      <c r="C13" s="12" t="s">
        <v>28</v>
      </c>
      <c r="D13" s="15" t="s">
        <v>29</v>
      </c>
      <c r="E13" s="15" t="s">
        <v>30</v>
      </c>
      <c r="F13" s="15" t="s">
        <v>31</v>
      </c>
      <c r="G13" s="10"/>
      <c r="H13" s="15" t="s">
        <v>32</v>
      </c>
      <c r="I13" s="15" t="s">
        <v>33</v>
      </c>
      <c r="J13" s="15" t="s">
        <v>34</v>
      </c>
      <c r="K13" s="11"/>
    </row>
    <row r="14" spans="1:21" ht="48" customHeight="1" x14ac:dyDescent="0.25">
      <c r="A14" s="105"/>
      <c r="B14" s="106"/>
      <c r="C14" s="12" t="s">
        <v>35</v>
      </c>
      <c r="D14" s="15" t="s">
        <v>36</v>
      </c>
      <c r="E14" s="15" t="s">
        <v>37</v>
      </c>
      <c r="F14" s="15" t="s">
        <v>38</v>
      </c>
      <c r="G14" s="10"/>
      <c r="H14" s="15" t="s">
        <v>32</v>
      </c>
      <c r="I14" s="15" t="s">
        <v>33</v>
      </c>
      <c r="J14" s="15" t="s">
        <v>34</v>
      </c>
      <c r="K14" s="11"/>
    </row>
    <row r="15" spans="1:21" ht="48" customHeight="1" x14ac:dyDescent="0.25">
      <c r="A15" s="105"/>
      <c r="B15" s="106"/>
      <c r="C15" s="12" t="s">
        <v>39</v>
      </c>
      <c r="D15" s="15" t="s">
        <v>40</v>
      </c>
      <c r="E15" s="15" t="s">
        <v>41</v>
      </c>
      <c r="F15" s="15" t="s">
        <v>42</v>
      </c>
      <c r="G15" s="10"/>
      <c r="H15" s="15" t="s">
        <v>43</v>
      </c>
      <c r="I15" s="15" t="s">
        <v>22</v>
      </c>
      <c r="J15" s="15" t="s">
        <v>26</v>
      </c>
      <c r="K15" s="11"/>
    </row>
    <row r="16" spans="1:21" ht="62.25" customHeight="1" x14ac:dyDescent="0.25">
      <c r="A16" s="105"/>
      <c r="B16" s="106"/>
      <c r="C16" s="12" t="s">
        <v>44</v>
      </c>
      <c r="D16" s="15" t="s">
        <v>45</v>
      </c>
      <c r="E16" s="15" t="s">
        <v>46</v>
      </c>
      <c r="F16" s="15" t="s">
        <v>47</v>
      </c>
      <c r="G16" s="10"/>
      <c r="H16" s="15" t="s">
        <v>48</v>
      </c>
      <c r="I16" s="15" t="s">
        <v>33</v>
      </c>
      <c r="J16" s="15" t="s">
        <v>49</v>
      </c>
      <c r="K16" s="11"/>
    </row>
    <row r="17" spans="1:11" ht="82.5" customHeight="1" x14ac:dyDescent="0.25">
      <c r="A17" s="47">
        <v>3</v>
      </c>
      <c r="B17" s="47" t="s">
        <v>50</v>
      </c>
      <c r="C17" s="13" t="s">
        <v>51</v>
      </c>
      <c r="D17" s="15" t="s">
        <v>52</v>
      </c>
      <c r="E17" s="14" t="s">
        <v>53</v>
      </c>
      <c r="F17" s="15" t="s">
        <v>54</v>
      </c>
      <c r="G17" s="10"/>
      <c r="H17" s="15" t="s">
        <v>21</v>
      </c>
      <c r="I17" s="15" t="s">
        <v>22</v>
      </c>
      <c r="J17" s="15" t="s">
        <v>55</v>
      </c>
      <c r="K17" s="11"/>
    </row>
    <row r="18" spans="1:11" ht="67.5" customHeight="1" x14ac:dyDescent="0.2">
      <c r="A18" s="105">
        <v>4</v>
      </c>
      <c r="B18" s="105" t="s">
        <v>56</v>
      </c>
      <c r="C18" s="12" t="s">
        <v>57</v>
      </c>
      <c r="D18" s="15" t="s">
        <v>58</v>
      </c>
      <c r="E18" s="15" t="s">
        <v>59</v>
      </c>
      <c r="F18" s="15" t="s">
        <v>60</v>
      </c>
      <c r="G18" s="10"/>
      <c r="H18" s="15" t="s">
        <v>61</v>
      </c>
      <c r="I18" s="15" t="s">
        <v>22</v>
      </c>
      <c r="J18" s="15" t="s">
        <v>62</v>
      </c>
      <c r="K18" s="16"/>
    </row>
    <row r="19" spans="1:11" ht="67.5" customHeight="1" x14ac:dyDescent="0.2">
      <c r="A19" s="105"/>
      <c r="B19" s="105"/>
      <c r="C19" s="12" t="s">
        <v>63</v>
      </c>
      <c r="D19" s="15" t="s">
        <v>64</v>
      </c>
      <c r="E19" s="15" t="s">
        <v>65</v>
      </c>
      <c r="F19" s="15" t="s">
        <v>66</v>
      </c>
      <c r="G19" s="10"/>
      <c r="H19" s="15" t="s">
        <v>67</v>
      </c>
      <c r="I19" s="15" t="s">
        <v>33</v>
      </c>
      <c r="J19" s="15" t="s">
        <v>68</v>
      </c>
      <c r="K19" s="16"/>
    </row>
    <row r="20" spans="1:11" ht="67.5" customHeight="1" x14ac:dyDescent="0.2">
      <c r="A20" s="105"/>
      <c r="B20" s="105"/>
      <c r="C20" s="12" t="s">
        <v>69</v>
      </c>
      <c r="D20" s="15" t="s">
        <v>70</v>
      </c>
      <c r="E20" s="15" t="s">
        <v>65</v>
      </c>
      <c r="F20" s="15" t="s">
        <v>71</v>
      </c>
      <c r="G20" s="10"/>
      <c r="H20" s="15" t="s">
        <v>61</v>
      </c>
      <c r="I20" s="15" t="s">
        <v>22</v>
      </c>
      <c r="J20" s="15" t="s">
        <v>72</v>
      </c>
      <c r="K20" s="16"/>
    </row>
    <row r="21" spans="1:11" ht="60" customHeight="1" x14ac:dyDescent="0.25">
      <c r="A21" s="105"/>
      <c r="B21" s="105"/>
      <c r="C21" s="12" t="s">
        <v>73</v>
      </c>
      <c r="D21" s="15" t="s">
        <v>74</v>
      </c>
      <c r="E21" s="15" t="s">
        <v>65</v>
      </c>
      <c r="F21" s="15" t="s">
        <v>65</v>
      </c>
      <c r="G21" s="10"/>
      <c r="H21" s="15" t="s">
        <v>21</v>
      </c>
      <c r="I21" s="15" t="s">
        <v>22</v>
      </c>
      <c r="J21" s="15" t="s">
        <v>55</v>
      </c>
      <c r="K21" s="11"/>
    </row>
  </sheetData>
  <sheetProtection algorithmName="SHA-512" hashValue="6wPtzFCYU3Ygq2FPbscZvBvkhU7lTbELmejBQKf6qglMqhVDwnyvHIHaNwG8BHY0EJIgC0zuK/MTJ4i6pUeHDw==" saltValue="tMLoU3iATICWDvyR3mkeUA==" spinCount="100000" sheet="1" objects="1" scenarios="1"/>
  <mergeCells count="17">
    <mergeCell ref="A11:A12"/>
    <mergeCell ref="B11:B12"/>
    <mergeCell ref="A13:A16"/>
    <mergeCell ref="B13:B16"/>
    <mergeCell ref="A18:A21"/>
    <mergeCell ref="B18:B21"/>
    <mergeCell ref="A6:K6"/>
    <mergeCell ref="A7:B7"/>
    <mergeCell ref="D7:K7"/>
    <mergeCell ref="A8:K8"/>
    <mergeCell ref="A9:K9"/>
    <mergeCell ref="A1:K1"/>
    <mergeCell ref="A2:K2"/>
    <mergeCell ref="A3:U3"/>
    <mergeCell ref="A4:K4"/>
    <mergeCell ref="A5:B5"/>
    <mergeCell ref="C5:U5"/>
  </mergeCells>
  <dataValidations count="1">
    <dataValidation type="list" allowBlank="1" showInputMessage="1" showErrorMessage="1" sqref="G12:G21" xr:uid="{00000000-0002-0000-0000-000000000000}">
      <formula1>"Aumentar,Manter,Reduzir"</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5"/>
  </sheetPr>
  <dimension ref="A1:AMK27"/>
  <sheetViews>
    <sheetView zoomScale="80" zoomScaleNormal="80" workbookViewId="0">
      <pane xSplit="2" ySplit="12" topLeftCell="C13" activePane="bottomRight" state="frozen"/>
      <selection pane="topRight" activeCell="C11" sqref="C11"/>
      <selection pane="bottomLeft" activeCell="A13" sqref="A13"/>
      <selection pane="bottomRight" sqref="A1:U1"/>
    </sheetView>
  </sheetViews>
  <sheetFormatPr defaultColWidth="8.85546875" defaultRowHeight="18.75" x14ac:dyDescent="0.2"/>
  <cols>
    <col min="1" max="1" width="8" style="1" customWidth="1"/>
    <col min="2" max="2" width="45.42578125" style="1" customWidth="1"/>
    <col min="3" max="3" width="57.28515625" style="1" customWidth="1"/>
    <col min="4" max="10" width="33.42578125" style="1" customWidth="1"/>
    <col min="11" max="13" width="45.140625" style="1" customWidth="1"/>
    <col min="14" max="21" width="33.42578125" style="1" customWidth="1"/>
    <col min="22" max="1025" width="9.140625" style="1" customWidth="1"/>
  </cols>
  <sheetData>
    <row r="1" spans="1:21" s="2" customFormat="1" ht="39" customHeight="1" x14ac:dyDescent="0.2">
      <c r="A1" s="107" t="s">
        <v>0</v>
      </c>
      <c r="B1" s="107"/>
      <c r="C1" s="107"/>
      <c r="D1" s="107"/>
      <c r="E1" s="107"/>
      <c r="F1" s="107"/>
      <c r="G1" s="107"/>
      <c r="H1" s="107"/>
      <c r="I1" s="107"/>
      <c r="J1" s="107"/>
      <c r="K1" s="107"/>
      <c r="L1" s="107"/>
      <c r="M1" s="107"/>
      <c r="N1" s="107"/>
      <c r="O1" s="107"/>
      <c r="P1" s="107"/>
      <c r="Q1" s="107"/>
      <c r="R1" s="107"/>
      <c r="S1" s="107"/>
      <c r="T1" s="107"/>
      <c r="U1" s="107"/>
    </row>
    <row r="2" spans="1:21" s="3" customFormat="1" ht="8.25" customHeight="1" x14ac:dyDescent="0.2">
      <c r="A2" s="96"/>
      <c r="B2" s="96"/>
      <c r="C2" s="96"/>
      <c r="D2" s="96"/>
      <c r="E2" s="96"/>
      <c r="F2" s="96"/>
      <c r="G2" s="96"/>
      <c r="H2" s="96"/>
      <c r="I2" s="96"/>
      <c r="J2" s="96"/>
      <c r="K2" s="96"/>
      <c r="L2" s="96"/>
      <c r="M2" s="96"/>
      <c r="N2" s="96"/>
      <c r="O2" s="96"/>
      <c r="P2" s="96"/>
      <c r="Q2" s="96"/>
      <c r="R2" s="96"/>
      <c r="S2" s="96"/>
      <c r="T2" s="96"/>
      <c r="U2" s="96"/>
    </row>
    <row r="3" spans="1:21" s="3" customFormat="1" ht="28.5" x14ac:dyDescent="0.2">
      <c r="A3" s="108" t="s">
        <v>1</v>
      </c>
      <c r="B3" s="108"/>
      <c r="C3" s="108"/>
      <c r="D3" s="108"/>
      <c r="E3" s="108"/>
      <c r="F3" s="108"/>
      <c r="G3" s="108"/>
      <c r="H3" s="108"/>
      <c r="I3" s="108"/>
      <c r="J3" s="108"/>
      <c r="K3" s="108"/>
      <c r="L3" s="108"/>
      <c r="M3" s="108"/>
      <c r="N3" s="108"/>
      <c r="O3" s="108"/>
      <c r="P3" s="108"/>
      <c r="Q3" s="108"/>
      <c r="R3" s="108"/>
      <c r="S3" s="108"/>
      <c r="T3" s="108"/>
      <c r="U3" s="108"/>
    </row>
    <row r="4" spans="1:21" s="3" customFormat="1" ht="12.75" x14ac:dyDescent="0.2">
      <c r="A4" s="96"/>
      <c r="B4" s="96"/>
      <c r="C4" s="96"/>
      <c r="D4" s="96"/>
      <c r="E4" s="96"/>
      <c r="F4" s="96"/>
      <c r="G4" s="96"/>
      <c r="H4" s="96"/>
      <c r="I4" s="96"/>
      <c r="J4" s="96"/>
      <c r="K4" s="96"/>
      <c r="L4" s="96"/>
      <c r="M4" s="96"/>
      <c r="N4" s="96"/>
      <c r="O4" s="96"/>
      <c r="P4" s="96"/>
      <c r="Q4" s="96"/>
      <c r="R4" s="96"/>
      <c r="S4" s="96"/>
      <c r="T4" s="96"/>
      <c r="U4" s="96"/>
    </row>
    <row r="5" spans="1:21" s="4" customFormat="1" ht="29.25" customHeight="1" x14ac:dyDescent="0.2">
      <c r="A5" s="109" t="s">
        <v>2</v>
      </c>
      <c r="B5" s="109"/>
      <c r="C5" s="99" t="s">
        <v>3</v>
      </c>
      <c r="D5" s="99"/>
      <c r="E5" s="99"/>
      <c r="F5" s="99"/>
      <c r="G5" s="99"/>
      <c r="H5" s="99"/>
      <c r="I5" s="99"/>
      <c r="J5" s="99"/>
      <c r="K5" s="99"/>
      <c r="L5" s="99"/>
      <c r="M5" s="99"/>
      <c r="N5" s="99"/>
      <c r="O5" s="99"/>
      <c r="P5" s="99"/>
      <c r="Q5" s="99"/>
      <c r="R5" s="99"/>
      <c r="S5" s="99"/>
      <c r="T5" s="99"/>
      <c r="U5" s="99"/>
    </row>
    <row r="6" spans="1:21" s="4" customFormat="1" ht="11.25" customHeight="1" x14ac:dyDescent="0.2">
      <c r="A6" s="100"/>
      <c r="B6" s="100"/>
      <c r="C6" s="100"/>
      <c r="D6" s="100"/>
      <c r="E6" s="100"/>
      <c r="F6" s="100"/>
      <c r="G6" s="100"/>
      <c r="H6" s="100"/>
      <c r="I6" s="100"/>
      <c r="J6" s="100"/>
      <c r="K6" s="100"/>
      <c r="L6" s="100"/>
      <c r="M6" s="100"/>
      <c r="N6" s="100"/>
      <c r="O6" s="100"/>
      <c r="P6" s="100"/>
      <c r="Q6" s="100"/>
      <c r="R6" s="100"/>
      <c r="S6" s="100"/>
      <c r="T6" s="100"/>
      <c r="U6" s="100"/>
    </row>
    <row r="7" spans="1:21" s="4" customFormat="1" ht="31.5" customHeight="1" x14ac:dyDescent="0.2">
      <c r="A7" s="101" t="s">
        <v>4</v>
      </c>
      <c r="B7" s="101"/>
      <c r="C7" s="5">
        <v>42619</v>
      </c>
      <c r="D7" s="113"/>
      <c r="E7" s="113"/>
      <c r="F7" s="113"/>
      <c r="G7" s="113"/>
      <c r="H7" s="113"/>
      <c r="I7" s="113"/>
      <c r="J7" s="113"/>
      <c r="K7" s="113"/>
      <c r="L7" s="113"/>
      <c r="M7" s="113"/>
      <c r="N7" s="113"/>
      <c r="O7" s="113"/>
      <c r="P7" s="113"/>
      <c r="Q7" s="113"/>
      <c r="R7" s="113"/>
      <c r="S7" s="113"/>
      <c r="T7" s="113"/>
      <c r="U7" s="113"/>
    </row>
    <row r="8" spans="1:21" s="4" customFormat="1" ht="11.25" customHeight="1" x14ac:dyDescent="0.2">
      <c r="A8" s="100"/>
      <c r="B8" s="100"/>
      <c r="C8" s="100"/>
      <c r="D8" s="100"/>
      <c r="E8" s="100"/>
      <c r="F8" s="100"/>
      <c r="G8" s="100"/>
      <c r="H8" s="100"/>
      <c r="I8" s="100"/>
      <c r="J8" s="100"/>
      <c r="K8" s="100"/>
      <c r="L8" s="100"/>
      <c r="M8" s="100"/>
      <c r="N8" s="100"/>
      <c r="O8" s="100"/>
      <c r="P8" s="100"/>
      <c r="Q8" s="100"/>
      <c r="R8" s="100"/>
      <c r="S8" s="100"/>
      <c r="T8" s="100"/>
      <c r="U8" s="100"/>
    </row>
    <row r="9" spans="1:21" s="4" customFormat="1" ht="31.5" customHeight="1" x14ac:dyDescent="0.2">
      <c r="A9" s="114" t="s">
        <v>75</v>
      </c>
      <c r="B9" s="114"/>
      <c r="C9" s="48" t="s">
        <v>76</v>
      </c>
      <c r="D9" s="102"/>
      <c r="E9" s="102"/>
      <c r="F9" s="102"/>
      <c r="G9" s="102"/>
      <c r="H9" s="102"/>
      <c r="I9" s="102"/>
      <c r="J9" s="102"/>
      <c r="K9" s="102"/>
      <c r="L9" s="102"/>
      <c r="M9" s="102"/>
      <c r="N9" s="102"/>
      <c r="O9" s="102"/>
      <c r="P9" s="102"/>
      <c r="Q9" s="102"/>
      <c r="R9" s="102"/>
      <c r="S9" s="102"/>
      <c r="T9" s="102"/>
      <c r="U9" s="102"/>
    </row>
    <row r="10" spans="1:21" ht="16.5" customHeight="1" x14ac:dyDescent="0.2">
      <c r="A10" s="110"/>
      <c r="B10" s="110"/>
      <c r="C10" s="110"/>
      <c r="D10" s="110"/>
      <c r="E10" s="110"/>
      <c r="F10" s="110"/>
      <c r="G10" s="110"/>
      <c r="H10" s="110"/>
      <c r="I10" s="110"/>
      <c r="J10" s="110"/>
      <c r="K10" s="110"/>
      <c r="L10" s="110"/>
      <c r="M10" s="110"/>
      <c r="N10" s="110"/>
      <c r="O10" s="110"/>
      <c r="P10" s="110"/>
      <c r="Q10" s="110"/>
      <c r="R10" s="110"/>
      <c r="S10" s="110"/>
      <c r="T10" s="110"/>
      <c r="U10" s="110"/>
    </row>
    <row r="11" spans="1:21" ht="23.25" customHeight="1" x14ac:dyDescent="0.2">
      <c r="A11" s="111" t="s">
        <v>5</v>
      </c>
      <c r="B11" s="111"/>
      <c r="C11" s="111"/>
      <c r="D11" s="111"/>
      <c r="E11" s="111"/>
      <c r="F11" s="111"/>
      <c r="G11" s="111"/>
      <c r="H11" s="111"/>
      <c r="I11" s="111"/>
      <c r="J11" s="111"/>
      <c r="K11" s="111"/>
      <c r="L11" s="112" t="s">
        <v>77</v>
      </c>
      <c r="M11" s="112"/>
      <c r="N11" s="112"/>
      <c r="O11" s="112"/>
      <c r="P11" s="112"/>
      <c r="Q11" s="112"/>
      <c r="R11" s="112"/>
      <c r="S11" s="112"/>
      <c r="T11" s="112"/>
      <c r="U11" s="112"/>
    </row>
    <row r="12" spans="1:21" ht="56.25" x14ac:dyDescent="0.2">
      <c r="A12" s="17" t="s">
        <v>78</v>
      </c>
      <c r="B12" s="17" t="s">
        <v>7</v>
      </c>
      <c r="C12" s="17" t="s">
        <v>8</v>
      </c>
      <c r="D12" s="17" t="s">
        <v>9</v>
      </c>
      <c r="E12" s="17" t="s">
        <v>10</v>
      </c>
      <c r="F12" s="17" t="s">
        <v>11</v>
      </c>
      <c r="G12" s="17" t="s">
        <v>12</v>
      </c>
      <c r="H12" s="17" t="s">
        <v>13</v>
      </c>
      <c r="I12" s="17" t="s">
        <v>14</v>
      </c>
      <c r="J12" s="17" t="s">
        <v>15</v>
      </c>
      <c r="K12" s="17" t="s">
        <v>16</v>
      </c>
      <c r="L12" s="18" t="s">
        <v>79</v>
      </c>
      <c r="M12" s="18" t="s">
        <v>80</v>
      </c>
      <c r="N12" s="18" t="s">
        <v>81</v>
      </c>
      <c r="O12" s="18" t="s">
        <v>82</v>
      </c>
      <c r="P12" s="18" t="s">
        <v>83</v>
      </c>
      <c r="Q12" s="18" t="s">
        <v>15</v>
      </c>
      <c r="R12" s="18" t="s">
        <v>16</v>
      </c>
      <c r="S12" s="19" t="s">
        <v>84</v>
      </c>
      <c r="T12" s="19" t="s">
        <v>85</v>
      </c>
      <c r="U12" s="19" t="s">
        <v>86</v>
      </c>
    </row>
    <row r="13" spans="1:21" ht="114" customHeight="1" x14ac:dyDescent="0.2">
      <c r="A13" s="106">
        <v>1</v>
      </c>
      <c r="B13" s="15" t="s">
        <v>87</v>
      </c>
      <c r="C13" s="12" t="s">
        <v>18</v>
      </c>
      <c r="D13" s="55" t="s">
        <v>88</v>
      </c>
      <c r="E13" s="57" t="s">
        <v>89</v>
      </c>
      <c r="F13" s="57" t="s">
        <v>89</v>
      </c>
      <c r="G13" s="58" t="s">
        <v>90</v>
      </c>
      <c r="H13" s="59" t="s">
        <v>21</v>
      </c>
      <c r="I13" s="59" t="s">
        <v>22</v>
      </c>
      <c r="J13" s="59" t="s">
        <v>91</v>
      </c>
      <c r="K13" s="15"/>
      <c r="L13" s="39" t="s">
        <v>92</v>
      </c>
      <c r="M13" s="20" t="s">
        <v>93</v>
      </c>
      <c r="N13" s="92" t="s">
        <v>94</v>
      </c>
      <c r="O13" s="35" t="s">
        <v>95</v>
      </c>
      <c r="P13" s="92" t="s">
        <v>93</v>
      </c>
      <c r="Q13" s="21" t="s">
        <v>96</v>
      </c>
      <c r="R13" s="37" t="s">
        <v>97</v>
      </c>
      <c r="S13" s="49" t="s">
        <v>94</v>
      </c>
      <c r="T13" s="50" t="s">
        <v>93</v>
      </c>
      <c r="U13" s="49" t="s">
        <v>98</v>
      </c>
    </row>
    <row r="14" spans="1:21" ht="114" customHeight="1" x14ac:dyDescent="0.2">
      <c r="A14" s="106"/>
      <c r="B14" s="12"/>
      <c r="C14" s="10" t="s">
        <v>24</v>
      </c>
      <c r="D14" s="15" t="s">
        <v>25</v>
      </c>
      <c r="E14" s="15" t="s">
        <v>20</v>
      </c>
      <c r="F14" s="15" t="s">
        <v>20</v>
      </c>
      <c r="G14" s="10"/>
      <c r="H14" s="15" t="s">
        <v>21</v>
      </c>
      <c r="I14" s="15" t="s">
        <v>22</v>
      </c>
      <c r="J14" s="15" t="s">
        <v>26</v>
      </c>
      <c r="K14" s="15"/>
      <c r="L14" s="39"/>
      <c r="M14" s="20"/>
      <c r="N14" s="20"/>
      <c r="O14" s="20"/>
      <c r="P14" s="48"/>
      <c r="Q14" s="21"/>
      <c r="R14" s="15"/>
      <c r="S14" s="22"/>
      <c r="T14" s="50"/>
      <c r="U14" s="50"/>
    </row>
    <row r="15" spans="1:21" ht="114" customHeight="1" x14ac:dyDescent="0.2">
      <c r="A15" s="105">
        <v>2</v>
      </c>
      <c r="B15" s="122" t="s">
        <v>99</v>
      </c>
      <c r="C15" s="12" t="s">
        <v>28</v>
      </c>
      <c r="D15" s="34">
        <v>30</v>
      </c>
      <c r="E15" s="34">
        <v>30</v>
      </c>
      <c r="F15" s="34">
        <v>28</v>
      </c>
      <c r="G15" s="10" t="s">
        <v>100</v>
      </c>
      <c r="H15" s="15" t="s">
        <v>32</v>
      </c>
      <c r="I15" s="15" t="s">
        <v>33</v>
      </c>
      <c r="J15" s="15" t="s">
        <v>34</v>
      </c>
      <c r="K15" s="15" t="s">
        <v>101</v>
      </c>
      <c r="L15" s="40" t="s">
        <v>102</v>
      </c>
      <c r="M15" s="20"/>
      <c r="N15" s="20" t="s">
        <v>103</v>
      </c>
      <c r="O15" s="35" t="s">
        <v>104</v>
      </c>
      <c r="P15" s="36">
        <v>2021</v>
      </c>
      <c r="Q15" s="15" t="s">
        <v>34</v>
      </c>
      <c r="R15" s="37" t="s">
        <v>105</v>
      </c>
      <c r="S15" s="119"/>
      <c r="T15" s="119" t="s">
        <v>106</v>
      </c>
      <c r="U15" s="115" t="s">
        <v>107</v>
      </c>
    </row>
    <row r="16" spans="1:21" ht="114" customHeight="1" x14ac:dyDescent="0.2">
      <c r="A16" s="105"/>
      <c r="B16" s="123"/>
      <c r="C16" s="12" t="s">
        <v>35</v>
      </c>
      <c r="D16" s="42">
        <v>0.06</v>
      </c>
      <c r="E16" s="42">
        <v>0.06</v>
      </c>
      <c r="F16" s="42">
        <v>0.04</v>
      </c>
      <c r="G16" s="10" t="s">
        <v>100</v>
      </c>
      <c r="H16" s="15" t="s">
        <v>32</v>
      </c>
      <c r="I16" s="15" t="s">
        <v>33</v>
      </c>
      <c r="J16" s="15" t="s">
        <v>34</v>
      </c>
      <c r="K16" s="34" t="s">
        <v>108</v>
      </c>
      <c r="L16" s="51" t="s">
        <v>109</v>
      </c>
      <c r="M16" s="20" t="s">
        <v>93</v>
      </c>
      <c r="N16" s="20"/>
      <c r="O16" s="32" t="s">
        <v>110</v>
      </c>
      <c r="P16" s="48"/>
      <c r="Q16" s="15" t="s">
        <v>34</v>
      </c>
      <c r="R16" s="37" t="s">
        <v>111</v>
      </c>
      <c r="S16" s="120"/>
      <c r="T16" s="120"/>
      <c r="U16" s="116"/>
    </row>
    <row r="17" spans="1:21" ht="114" customHeight="1" x14ac:dyDescent="0.2">
      <c r="A17" s="105"/>
      <c r="B17" s="123"/>
      <c r="C17" s="43" t="s">
        <v>112</v>
      </c>
      <c r="D17" s="34">
        <v>6</v>
      </c>
      <c r="E17" s="34">
        <v>6</v>
      </c>
      <c r="F17" s="34">
        <v>8</v>
      </c>
      <c r="G17" s="10" t="s">
        <v>113</v>
      </c>
      <c r="H17" s="15" t="s">
        <v>43</v>
      </c>
      <c r="I17" s="15" t="s">
        <v>22</v>
      </c>
      <c r="J17" s="15" t="s">
        <v>96</v>
      </c>
      <c r="K17" s="34" t="s">
        <v>114</v>
      </c>
      <c r="L17" s="40" t="s">
        <v>115</v>
      </c>
      <c r="M17" s="20"/>
      <c r="N17" s="20" t="s">
        <v>103</v>
      </c>
      <c r="O17" s="35" t="s">
        <v>116</v>
      </c>
      <c r="P17" s="45">
        <v>2021</v>
      </c>
      <c r="Q17" s="15" t="s">
        <v>96</v>
      </c>
      <c r="R17" s="37" t="s">
        <v>117</v>
      </c>
      <c r="S17" s="120"/>
      <c r="T17" s="120"/>
      <c r="U17" s="116"/>
    </row>
    <row r="18" spans="1:21" ht="114" customHeight="1" x14ac:dyDescent="0.2">
      <c r="A18" s="105"/>
      <c r="B18" s="124"/>
      <c r="C18" s="12" t="s">
        <v>118</v>
      </c>
      <c r="D18" s="15" t="s">
        <v>119</v>
      </c>
      <c r="E18" s="34" t="s">
        <v>120</v>
      </c>
      <c r="F18" s="14">
        <v>0.9</v>
      </c>
      <c r="G18" s="10" t="s">
        <v>113</v>
      </c>
      <c r="H18" s="15" t="s">
        <v>48</v>
      </c>
      <c r="I18" s="15" t="s">
        <v>33</v>
      </c>
      <c r="J18" s="15" t="s">
        <v>49</v>
      </c>
      <c r="K18" s="15" t="s">
        <v>121</v>
      </c>
      <c r="L18" s="40" t="s">
        <v>122</v>
      </c>
      <c r="M18" s="20"/>
      <c r="N18" s="20" t="s">
        <v>103</v>
      </c>
      <c r="O18" s="35" t="s">
        <v>123</v>
      </c>
      <c r="P18" s="48">
        <v>44240</v>
      </c>
      <c r="Q18" s="21" t="s">
        <v>49</v>
      </c>
      <c r="R18" s="15" t="s">
        <v>124</v>
      </c>
      <c r="S18" s="121"/>
      <c r="T18" s="121"/>
      <c r="U18" s="117"/>
    </row>
    <row r="19" spans="1:21" ht="114" customHeight="1" x14ac:dyDescent="0.2">
      <c r="A19" s="106">
        <v>3</v>
      </c>
      <c r="B19" s="122" t="s">
        <v>125</v>
      </c>
      <c r="C19" s="13" t="s">
        <v>51</v>
      </c>
      <c r="D19" s="15" t="s">
        <v>52</v>
      </c>
      <c r="E19" s="14" t="s">
        <v>53</v>
      </c>
      <c r="F19" s="15" t="s">
        <v>54</v>
      </c>
      <c r="G19" s="10" t="s">
        <v>100</v>
      </c>
      <c r="H19" s="15" t="s">
        <v>21</v>
      </c>
      <c r="I19" s="15" t="s">
        <v>22</v>
      </c>
      <c r="J19" s="15" t="s">
        <v>55</v>
      </c>
      <c r="K19" s="15"/>
      <c r="L19" s="40" t="s">
        <v>126</v>
      </c>
      <c r="M19" s="20"/>
      <c r="N19" s="20"/>
      <c r="O19" s="20"/>
      <c r="P19" s="48"/>
      <c r="Q19" s="21"/>
      <c r="R19" s="37" t="s">
        <v>127</v>
      </c>
      <c r="S19" s="118" t="s">
        <v>94</v>
      </c>
      <c r="T19" s="119"/>
      <c r="U19" s="115" t="s">
        <v>128</v>
      </c>
    </row>
    <row r="20" spans="1:21" ht="114" customHeight="1" x14ac:dyDescent="0.2">
      <c r="A20" s="127"/>
      <c r="B20" s="123"/>
      <c r="C20" s="13" t="s">
        <v>129</v>
      </c>
      <c r="D20" s="15">
        <v>0</v>
      </c>
      <c r="E20" s="52">
        <v>0</v>
      </c>
      <c r="F20" s="15">
        <v>10</v>
      </c>
      <c r="G20" s="10" t="s">
        <v>113</v>
      </c>
      <c r="H20" s="15" t="s">
        <v>130</v>
      </c>
      <c r="I20" s="15" t="s">
        <v>22</v>
      </c>
      <c r="J20" s="15" t="s">
        <v>96</v>
      </c>
      <c r="K20" s="20" t="s">
        <v>131</v>
      </c>
      <c r="L20" s="40" t="s">
        <v>132</v>
      </c>
      <c r="M20" s="20"/>
      <c r="N20" s="20"/>
      <c r="O20" s="20"/>
      <c r="P20" s="38"/>
      <c r="Q20" s="21"/>
      <c r="R20" s="53" t="s">
        <v>133</v>
      </c>
      <c r="S20" s="118"/>
      <c r="T20" s="120"/>
      <c r="U20" s="116"/>
    </row>
    <row r="21" spans="1:21" ht="114" customHeight="1" x14ac:dyDescent="0.2">
      <c r="A21" s="128"/>
      <c r="B21" s="123"/>
      <c r="C21" s="13" t="s">
        <v>134</v>
      </c>
      <c r="D21" s="15">
        <v>0</v>
      </c>
      <c r="E21" s="52">
        <v>5</v>
      </c>
      <c r="F21" s="15">
        <v>15</v>
      </c>
      <c r="G21" s="10" t="s">
        <v>113</v>
      </c>
      <c r="H21" s="15" t="s">
        <v>135</v>
      </c>
      <c r="I21" s="15" t="s">
        <v>22</v>
      </c>
      <c r="J21" s="15" t="s">
        <v>136</v>
      </c>
      <c r="K21" s="20" t="s">
        <v>131</v>
      </c>
      <c r="L21" s="40" t="s">
        <v>137</v>
      </c>
      <c r="M21" s="20"/>
      <c r="N21" s="20" t="s">
        <v>103</v>
      </c>
      <c r="O21" s="35" t="s">
        <v>138</v>
      </c>
      <c r="P21" s="44">
        <v>2021</v>
      </c>
      <c r="Q21" s="21" t="s">
        <v>139</v>
      </c>
      <c r="R21" s="53" t="s">
        <v>133</v>
      </c>
      <c r="S21" s="118"/>
      <c r="T21" s="121"/>
      <c r="U21" s="117"/>
    </row>
    <row r="22" spans="1:21" ht="114" customHeight="1" x14ac:dyDescent="0.2">
      <c r="A22" s="125">
        <v>4</v>
      </c>
      <c r="B22" s="126" t="s">
        <v>140</v>
      </c>
      <c r="C22" s="46" t="s">
        <v>57</v>
      </c>
      <c r="D22" s="34" t="s">
        <v>141</v>
      </c>
      <c r="E22" s="15" t="s">
        <v>142</v>
      </c>
      <c r="F22" s="14" t="s">
        <v>143</v>
      </c>
      <c r="G22" s="10" t="s">
        <v>113</v>
      </c>
      <c r="H22" s="15" t="s">
        <v>61</v>
      </c>
      <c r="I22" s="15" t="s">
        <v>22</v>
      </c>
      <c r="J22" s="15" t="s">
        <v>62</v>
      </c>
      <c r="K22" s="15" t="s">
        <v>144</v>
      </c>
      <c r="L22" s="41" t="s">
        <v>145</v>
      </c>
      <c r="M22" s="20"/>
      <c r="N22" s="23" t="s">
        <v>103</v>
      </c>
      <c r="O22" s="24" t="s">
        <v>146</v>
      </c>
      <c r="P22" s="21" t="s">
        <v>147</v>
      </c>
      <c r="Q22" s="21" t="s">
        <v>139</v>
      </c>
      <c r="R22" s="15" t="s">
        <v>148</v>
      </c>
      <c r="S22" s="115" t="s">
        <v>94</v>
      </c>
      <c r="T22" s="119"/>
      <c r="U22" s="115" t="s">
        <v>149</v>
      </c>
    </row>
    <row r="23" spans="1:21" ht="114" customHeight="1" x14ac:dyDescent="0.2">
      <c r="A23" s="125"/>
      <c r="B23" s="126"/>
      <c r="C23" s="46" t="s">
        <v>150</v>
      </c>
      <c r="D23" s="15" t="s">
        <v>64</v>
      </c>
      <c r="E23" s="15" t="s">
        <v>65</v>
      </c>
      <c r="F23" s="15" t="s">
        <v>151</v>
      </c>
      <c r="G23" s="10"/>
      <c r="H23" s="15" t="s">
        <v>67</v>
      </c>
      <c r="I23" s="15" t="s">
        <v>33</v>
      </c>
      <c r="J23" s="15" t="s">
        <v>68</v>
      </c>
      <c r="K23" s="15"/>
      <c r="L23" s="40" t="s">
        <v>126</v>
      </c>
      <c r="M23" s="20"/>
      <c r="N23" s="23"/>
      <c r="O23" s="20"/>
      <c r="P23" s="48"/>
      <c r="Q23" s="21"/>
      <c r="R23" s="37" t="s">
        <v>152</v>
      </c>
      <c r="S23" s="116"/>
      <c r="T23" s="120"/>
      <c r="U23" s="116"/>
    </row>
    <row r="24" spans="1:21" ht="114" customHeight="1" x14ac:dyDescent="0.2">
      <c r="A24" s="125"/>
      <c r="B24" s="126"/>
      <c r="C24" s="46" t="s">
        <v>153</v>
      </c>
      <c r="D24" s="15" t="s">
        <v>70</v>
      </c>
      <c r="E24" s="15" t="s">
        <v>65</v>
      </c>
      <c r="F24" s="15" t="s">
        <v>71</v>
      </c>
      <c r="G24" s="10"/>
      <c r="H24" s="15" t="s">
        <v>61</v>
      </c>
      <c r="I24" s="15" t="s">
        <v>22</v>
      </c>
      <c r="J24" s="15" t="s">
        <v>72</v>
      </c>
      <c r="K24" s="15"/>
      <c r="L24" s="39" t="s">
        <v>154</v>
      </c>
      <c r="M24" s="20"/>
      <c r="N24" s="23" t="s">
        <v>155</v>
      </c>
      <c r="O24" s="32" t="s">
        <v>156</v>
      </c>
      <c r="P24" s="33">
        <v>44317</v>
      </c>
      <c r="Q24" s="21" t="s">
        <v>157</v>
      </c>
      <c r="R24" s="54" t="s">
        <v>158</v>
      </c>
      <c r="S24" s="116"/>
      <c r="T24" s="120"/>
      <c r="U24" s="116"/>
    </row>
    <row r="25" spans="1:21" ht="114" customHeight="1" x14ac:dyDescent="0.3">
      <c r="A25" s="125"/>
      <c r="B25" s="126"/>
      <c r="C25" s="46" t="s">
        <v>159</v>
      </c>
      <c r="D25" s="15">
        <v>0</v>
      </c>
      <c r="E25" s="15">
        <v>0</v>
      </c>
      <c r="F25" s="15">
        <v>0</v>
      </c>
      <c r="G25" s="10" t="s">
        <v>90</v>
      </c>
      <c r="H25" s="15" t="s">
        <v>160</v>
      </c>
      <c r="I25" s="15" t="s">
        <v>33</v>
      </c>
      <c r="J25" s="15" t="s">
        <v>161</v>
      </c>
      <c r="K25" s="15"/>
      <c r="L25" s="39" t="s">
        <v>132</v>
      </c>
      <c r="M25" s="20"/>
      <c r="N25" s="23"/>
      <c r="O25" s="32"/>
      <c r="P25" s="33"/>
      <c r="Q25" s="21"/>
      <c r="R25" s="93" t="s">
        <v>162</v>
      </c>
      <c r="S25" s="129"/>
      <c r="T25" s="120"/>
      <c r="U25" s="116"/>
    </row>
    <row r="26" spans="1:21" ht="114" customHeight="1" x14ac:dyDescent="0.3">
      <c r="A26" s="125"/>
      <c r="B26" s="126"/>
      <c r="C26" s="60" t="s">
        <v>163</v>
      </c>
      <c r="D26" s="34">
        <v>3</v>
      </c>
      <c r="E26" s="34">
        <v>4</v>
      </c>
      <c r="F26" s="34">
        <v>5</v>
      </c>
      <c r="G26" s="61" t="s">
        <v>113</v>
      </c>
      <c r="H26" s="34" t="s">
        <v>21</v>
      </c>
      <c r="I26" s="34" t="s">
        <v>22</v>
      </c>
      <c r="J26" s="34" t="s">
        <v>96</v>
      </c>
      <c r="K26" s="34"/>
      <c r="L26" s="41" t="s">
        <v>93</v>
      </c>
      <c r="M26" s="62" t="s">
        <v>93</v>
      </c>
      <c r="N26" s="63"/>
      <c r="O26" s="62" t="s">
        <v>93</v>
      </c>
      <c r="P26" s="62" t="s">
        <v>93</v>
      </c>
      <c r="Q26" s="64"/>
      <c r="R26" s="65" t="s">
        <v>164</v>
      </c>
      <c r="S26" s="129"/>
      <c r="T26" s="120"/>
      <c r="U26" s="116"/>
    </row>
    <row r="27" spans="1:21" ht="114" customHeight="1" x14ac:dyDescent="0.2">
      <c r="A27" s="125"/>
      <c r="B27" s="126"/>
      <c r="C27" s="60" t="s">
        <v>165</v>
      </c>
      <c r="D27" s="56">
        <v>10</v>
      </c>
      <c r="E27" s="56">
        <v>12</v>
      </c>
      <c r="F27" s="56">
        <v>15</v>
      </c>
      <c r="G27" s="61" t="s">
        <v>113</v>
      </c>
      <c r="H27" s="34" t="s">
        <v>21</v>
      </c>
      <c r="I27" s="34" t="s">
        <v>22</v>
      </c>
      <c r="J27" s="56" t="s">
        <v>96</v>
      </c>
      <c r="K27" s="34"/>
      <c r="L27" s="41" t="s">
        <v>93</v>
      </c>
      <c r="M27" s="62" t="s">
        <v>93</v>
      </c>
      <c r="N27" s="62"/>
      <c r="O27" s="62" t="s">
        <v>93</v>
      </c>
      <c r="P27" s="62" t="s">
        <v>93</v>
      </c>
      <c r="Q27" s="64"/>
      <c r="R27" s="66" t="s">
        <v>166</v>
      </c>
      <c r="S27" s="117"/>
      <c r="T27" s="121"/>
      <c r="U27" s="117"/>
    </row>
  </sheetData>
  <sheetProtection algorithmName="SHA-512" hashValue="MeEIVSWGJh4Pl/IY1Wsuzut2N5/0oMdFXCOtfg/3KBhfc7+xQwZ/oAKuYptVB/a6udxmqV2oR73uOWWpftcGaQ==" saltValue="1YDf5EBAwh7WJISDYFcNug==" spinCount="100000" sheet="1" objects="1" scenarios="1"/>
  <mergeCells count="31">
    <mergeCell ref="U22:U27"/>
    <mergeCell ref="S19:S21"/>
    <mergeCell ref="T19:T21"/>
    <mergeCell ref="U19:U21"/>
    <mergeCell ref="A15:A18"/>
    <mergeCell ref="B15:B18"/>
    <mergeCell ref="A22:A27"/>
    <mergeCell ref="B22:B27"/>
    <mergeCell ref="B19:B21"/>
    <mergeCell ref="A19:A21"/>
    <mergeCell ref="S15:S18"/>
    <mergeCell ref="T15:T18"/>
    <mergeCell ref="U15:U18"/>
    <mergeCell ref="S22:S27"/>
    <mergeCell ref="T22:T27"/>
    <mergeCell ref="A10:U10"/>
    <mergeCell ref="A11:K11"/>
    <mergeCell ref="L11:U11"/>
    <mergeCell ref="A13:A14"/>
    <mergeCell ref="A6:U6"/>
    <mergeCell ref="A7:B7"/>
    <mergeCell ref="D7:U7"/>
    <mergeCell ref="A8:U8"/>
    <mergeCell ref="A9:B9"/>
    <mergeCell ref="D9:U9"/>
    <mergeCell ref="A1:U1"/>
    <mergeCell ref="A2:U2"/>
    <mergeCell ref="A3:U3"/>
    <mergeCell ref="A4:U4"/>
    <mergeCell ref="A5:B5"/>
    <mergeCell ref="C5:U5"/>
  </mergeCells>
  <dataValidations count="2">
    <dataValidation type="list" allowBlank="1" showInputMessage="1" showErrorMessage="1" sqref="T22 T15 T19 N14:N27" xr:uid="{00000000-0002-0000-0100-000000000000}">
      <formula1>"Baixa,Média,Alta"</formula1>
      <formula2>0</formula2>
    </dataValidation>
    <dataValidation type="list" allowBlank="1" showInputMessage="1" showErrorMessage="1" sqref="G14:G27" xr:uid="{00000000-0002-0000-0100-000001000000}">
      <formula1>"Aumentar,Manter,Reduzir"</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6092"/>
  </sheetPr>
  <dimension ref="A1:AMK29"/>
  <sheetViews>
    <sheetView tabSelected="1" zoomScale="80" zoomScaleNormal="80" workbookViewId="0">
      <selection activeCell="F16" sqref="F16"/>
    </sheetView>
  </sheetViews>
  <sheetFormatPr defaultColWidth="8.85546875" defaultRowHeight="18.75" x14ac:dyDescent="0.3"/>
  <cols>
    <col min="1" max="1" width="8" style="67" customWidth="1"/>
    <col min="2" max="2" width="37" style="67" customWidth="1"/>
    <col min="3" max="3" width="46.85546875" style="67" customWidth="1"/>
    <col min="4" max="10" width="33.42578125" style="67" customWidth="1"/>
    <col min="11" max="11" width="33.42578125" style="87" customWidth="1"/>
    <col min="12" max="21" width="33.42578125" style="67" customWidth="1"/>
    <col min="22" max="1025" width="9.140625" style="67" customWidth="1"/>
    <col min="1026" max="16384" width="8.85546875" style="88"/>
  </cols>
  <sheetData>
    <row r="1" spans="1:21" ht="43.5" customHeight="1" x14ac:dyDescent="0.3">
      <c r="A1" s="153" t="s">
        <v>0</v>
      </c>
      <c r="B1" s="153"/>
      <c r="C1" s="153"/>
      <c r="D1" s="153"/>
      <c r="E1" s="153"/>
      <c r="F1" s="153"/>
      <c r="G1" s="153"/>
      <c r="H1" s="153"/>
      <c r="I1" s="153"/>
      <c r="J1" s="153"/>
      <c r="K1" s="153"/>
      <c r="L1" s="153"/>
      <c r="M1" s="153"/>
      <c r="N1" s="153"/>
      <c r="O1" s="153"/>
      <c r="P1" s="153"/>
      <c r="Q1" s="153"/>
      <c r="R1" s="153"/>
      <c r="S1" s="153"/>
      <c r="T1" s="153"/>
      <c r="U1" s="153"/>
    </row>
    <row r="2" spans="1:21" ht="6.75" customHeight="1" x14ac:dyDescent="0.3">
      <c r="A2" s="136"/>
      <c r="B2" s="136"/>
      <c r="C2" s="136"/>
      <c r="D2" s="136"/>
      <c r="E2" s="136"/>
      <c r="F2" s="136"/>
      <c r="G2" s="136"/>
      <c r="H2" s="136"/>
      <c r="I2" s="136"/>
      <c r="J2" s="136"/>
      <c r="K2" s="136"/>
      <c r="L2" s="136"/>
      <c r="M2" s="136"/>
      <c r="N2" s="136"/>
      <c r="O2" s="136"/>
      <c r="P2" s="136"/>
      <c r="Q2" s="136"/>
      <c r="R2" s="136"/>
      <c r="S2" s="136"/>
      <c r="T2" s="136"/>
      <c r="U2" s="136"/>
    </row>
    <row r="3" spans="1:21" s="67" customFormat="1" ht="23.25" x14ac:dyDescent="0.2">
      <c r="A3" s="154" t="s">
        <v>1</v>
      </c>
      <c r="B3" s="154"/>
      <c r="C3" s="154"/>
      <c r="D3" s="154"/>
      <c r="E3" s="154"/>
      <c r="F3" s="154"/>
      <c r="G3" s="154"/>
      <c r="H3" s="154"/>
      <c r="I3" s="154"/>
      <c r="J3" s="154"/>
      <c r="K3" s="154"/>
      <c r="L3" s="154"/>
      <c r="M3" s="154"/>
      <c r="N3" s="154"/>
      <c r="O3" s="154"/>
      <c r="P3" s="154"/>
      <c r="Q3" s="154"/>
      <c r="R3" s="154"/>
      <c r="S3" s="154"/>
      <c r="T3" s="154"/>
      <c r="U3" s="154"/>
    </row>
    <row r="4" spans="1:21" s="67" customFormat="1" ht="6.75" customHeight="1" x14ac:dyDescent="0.2">
      <c r="A4" s="136"/>
      <c r="B4" s="136"/>
      <c r="C4" s="136"/>
      <c r="D4" s="136"/>
      <c r="E4" s="136"/>
      <c r="F4" s="136"/>
      <c r="G4" s="136"/>
      <c r="H4" s="136"/>
      <c r="I4" s="136"/>
      <c r="J4" s="136"/>
      <c r="K4" s="136"/>
      <c r="L4" s="136"/>
      <c r="M4" s="136"/>
      <c r="N4" s="136"/>
      <c r="O4" s="136"/>
      <c r="P4" s="136"/>
      <c r="Q4" s="136"/>
      <c r="R4" s="136"/>
      <c r="S4" s="136"/>
      <c r="T4" s="136"/>
      <c r="U4" s="136"/>
    </row>
    <row r="5" spans="1:21" s="67" customFormat="1" ht="18" customHeight="1" x14ac:dyDescent="0.2">
      <c r="A5" s="137" t="s">
        <v>2</v>
      </c>
      <c r="B5" s="137"/>
      <c r="C5" s="138" t="s">
        <v>3</v>
      </c>
      <c r="D5" s="138"/>
      <c r="E5" s="138"/>
      <c r="F5" s="138"/>
      <c r="G5" s="138"/>
      <c r="H5" s="138"/>
      <c r="I5" s="138"/>
      <c r="J5" s="138"/>
      <c r="K5" s="138"/>
      <c r="L5" s="138"/>
      <c r="M5" s="138"/>
      <c r="N5" s="138"/>
      <c r="O5" s="138"/>
      <c r="P5" s="138"/>
      <c r="Q5" s="138"/>
      <c r="R5" s="138"/>
      <c r="S5" s="138"/>
      <c r="T5" s="138"/>
      <c r="U5" s="138"/>
    </row>
    <row r="6" spans="1:21" s="67" customFormat="1" ht="8.25" customHeight="1" x14ac:dyDescent="0.2">
      <c r="A6" s="136"/>
      <c r="B6" s="136"/>
      <c r="C6" s="136"/>
      <c r="D6" s="136"/>
      <c r="E6" s="136"/>
      <c r="F6" s="136"/>
      <c r="G6" s="136"/>
      <c r="H6" s="136"/>
      <c r="I6" s="136"/>
      <c r="J6" s="136"/>
      <c r="K6" s="136"/>
      <c r="L6" s="136"/>
      <c r="M6" s="136"/>
      <c r="N6" s="136"/>
      <c r="O6" s="136"/>
      <c r="P6" s="136"/>
      <c r="Q6" s="136"/>
      <c r="R6" s="136"/>
      <c r="S6" s="136"/>
      <c r="T6" s="136"/>
      <c r="U6" s="136"/>
    </row>
    <row r="7" spans="1:21" s="67" customFormat="1" x14ac:dyDescent="0.2">
      <c r="A7" s="139" t="s">
        <v>4</v>
      </c>
      <c r="B7" s="139"/>
      <c r="C7" s="68" t="s">
        <v>167</v>
      </c>
      <c r="D7" s="140"/>
      <c r="E7" s="140"/>
      <c r="F7" s="140"/>
      <c r="G7" s="140"/>
      <c r="H7" s="140"/>
      <c r="I7" s="140"/>
      <c r="J7" s="140"/>
      <c r="K7" s="140"/>
      <c r="L7" s="140"/>
      <c r="M7" s="140"/>
      <c r="N7" s="140"/>
      <c r="O7" s="140"/>
      <c r="P7" s="140"/>
      <c r="Q7" s="140"/>
      <c r="R7" s="140"/>
      <c r="S7" s="140"/>
      <c r="T7" s="140"/>
      <c r="U7" s="140"/>
    </row>
    <row r="8" spans="1:21" s="67" customFormat="1" ht="8.25" customHeight="1" x14ac:dyDescent="0.2">
      <c r="A8" s="136"/>
      <c r="B8" s="136"/>
      <c r="C8" s="136"/>
      <c r="D8" s="136"/>
      <c r="E8" s="136"/>
      <c r="F8" s="136"/>
      <c r="G8" s="136"/>
      <c r="H8" s="136"/>
      <c r="I8" s="136"/>
      <c r="J8" s="136"/>
      <c r="K8" s="136"/>
      <c r="L8" s="136"/>
      <c r="M8" s="136"/>
      <c r="N8" s="136"/>
      <c r="O8" s="136"/>
      <c r="P8" s="136"/>
      <c r="Q8" s="136"/>
      <c r="R8" s="136"/>
      <c r="S8" s="136"/>
      <c r="T8" s="136"/>
      <c r="U8" s="136"/>
    </row>
    <row r="9" spans="1:21" s="67" customFormat="1" x14ac:dyDescent="0.2">
      <c r="A9" s="141" t="s">
        <v>75</v>
      </c>
      <c r="B9" s="141"/>
      <c r="C9" s="69" t="str">
        <f>'AVALIACAO MEIO TERMO'!C9</f>
        <v>24 a 26/05/2021</v>
      </c>
      <c r="D9" s="140"/>
      <c r="E9" s="140"/>
      <c r="F9" s="140"/>
      <c r="G9" s="140"/>
      <c r="H9" s="140"/>
      <c r="I9" s="140"/>
      <c r="J9" s="140"/>
      <c r="K9" s="140"/>
      <c r="L9" s="140"/>
      <c r="M9" s="140"/>
      <c r="N9" s="140"/>
      <c r="O9" s="140"/>
      <c r="P9" s="140"/>
      <c r="Q9" s="140"/>
      <c r="R9" s="140"/>
      <c r="S9" s="140"/>
      <c r="T9" s="140"/>
      <c r="U9" s="140"/>
    </row>
    <row r="10" spans="1:21" s="67" customFormat="1" ht="11.2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row>
    <row r="11" spans="1:21" s="67" customFormat="1" x14ac:dyDescent="0.2">
      <c r="A11" s="142" t="s">
        <v>168</v>
      </c>
      <c r="B11" s="142"/>
      <c r="C11" s="69" t="s">
        <v>169</v>
      </c>
      <c r="D11" s="140"/>
      <c r="E11" s="140"/>
      <c r="F11" s="140"/>
      <c r="G11" s="140"/>
      <c r="H11" s="140"/>
      <c r="I11" s="140"/>
      <c r="J11" s="140"/>
      <c r="K11" s="140"/>
      <c r="L11" s="140"/>
      <c r="M11" s="140"/>
      <c r="N11" s="140"/>
      <c r="O11" s="140"/>
      <c r="P11" s="140"/>
      <c r="Q11" s="140"/>
      <c r="R11" s="140"/>
      <c r="S11" s="140"/>
      <c r="T11" s="140"/>
      <c r="U11" s="140"/>
    </row>
    <row r="12" spans="1:21" ht="6.75" customHeight="1" x14ac:dyDescent="0.3">
      <c r="A12" s="143"/>
      <c r="B12" s="143"/>
      <c r="C12" s="143"/>
      <c r="D12" s="143"/>
      <c r="E12" s="143"/>
      <c r="F12" s="143"/>
      <c r="G12" s="143"/>
      <c r="H12" s="143"/>
      <c r="I12" s="143"/>
      <c r="J12" s="143"/>
      <c r="K12" s="143"/>
      <c r="L12" s="143"/>
      <c r="M12" s="143"/>
      <c r="N12" s="143"/>
      <c r="O12" s="143"/>
      <c r="P12" s="143"/>
      <c r="Q12" s="143"/>
      <c r="R12" s="143"/>
      <c r="S12" s="143"/>
      <c r="T12" s="143"/>
      <c r="U12" s="143"/>
    </row>
    <row r="13" spans="1:21" ht="24" customHeight="1" x14ac:dyDescent="0.3">
      <c r="A13" s="144" t="s">
        <v>5</v>
      </c>
      <c r="B13" s="144"/>
      <c r="C13" s="144"/>
      <c r="D13" s="144"/>
      <c r="E13" s="144"/>
      <c r="F13" s="144"/>
      <c r="G13" s="144"/>
      <c r="H13" s="144"/>
      <c r="I13" s="144"/>
      <c r="J13" s="144"/>
      <c r="K13" s="144"/>
      <c r="L13" s="145" t="s">
        <v>170</v>
      </c>
      <c r="M13" s="145"/>
      <c r="N13" s="145"/>
      <c r="O13" s="145"/>
      <c r="P13" s="145"/>
      <c r="Q13" s="145"/>
      <c r="R13" s="145"/>
      <c r="S13" s="145"/>
      <c r="T13" s="145"/>
      <c r="U13" s="145"/>
    </row>
    <row r="14" spans="1:21" ht="59.25" customHeight="1" x14ac:dyDescent="0.3">
      <c r="A14" s="70" t="s">
        <v>78</v>
      </c>
      <c r="B14" s="70" t="s">
        <v>7</v>
      </c>
      <c r="C14" s="70" t="s">
        <v>8</v>
      </c>
      <c r="D14" s="70" t="s">
        <v>9</v>
      </c>
      <c r="E14" s="70" t="s">
        <v>10</v>
      </c>
      <c r="F14" s="70" t="s">
        <v>11</v>
      </c>
      <c r="G14" s="70" t="s">
        <v>12</v>
      </c>
      <c r="H14" s="70" t="s">
        <v>13</v>
      </c>
      <c r="I14" s="70" t="s">
        <v>14</v>
      </c>
      <c r="J14" s="70" t="s">
        <v>15</v>
      </c>
      <c r="K14" s="70" t="s">
        <v>16</v>
      </c>
      <c r="L14" s="71" t="s">
        <v>79</v>
      </c>
      <c r="M14" s="71" t="s">
        <v>80</v>
      </c>
      <c r="N14" s="71" t="s">
        <v>81</v>
      </c>
      <c r="O14" s="71" t="s">
        <v>82</v>
      </c>
      <c r="P14" s="71" t="s">
        <v>83</v>
      </c>
      <c r="Q14" s="71" t="s">
        <v>15</v>
      </c>
      <c r="R14" s="71" t="s">
        <v>16</v>
      </c>
      <c r="S14" s="72" t="s">
        <v>84</v>
      </c>
      <c r="T14" s="72" t="s">
        <v>85</v>
      </c>
      <c r="U14" s="72" t="s">
        <v>86</v>
      </c>
    </row>
    <row r="15" spans="1:21" ht="105" customHeight="1" x14ac:dyDescent="0.3">
      <c r="A15" s="147">
        <v>1</v>
      </c>
      <c r="B15" s="147" t="s">
        <v>87</v>
      </c>
      <c r="C15" s="73" t="s">
        <v>18</v>
      </c>
      <c r="D15" s="57" t="s">
        <v>171</v>
      </c>
      <c r="E15" s="57" t="s">
        <v>172</v>
      </c>
      <c r="F15" s="57" t="s">
        <v>173</v>
      </c>
      <c r="G15" s="58" t="s">
        <v>90</v>
      </c>
      <c r="H15" s="59" t="s">
        <v>21</v>
      </c>
      <c r="I15" s="59" t="s">
        <v>22</v>
      </c>
      <c r="J15" s="59" t="s">
        <v>91</v>
      </c>
      <c r="K15" s="59"/>
      <c r="L15" s="59" t="s">
        <v>174</v>
      </c>
      <c r="M15" s="74"/>
      <c r="N15" s="75" t="s">
        <v>175</v>
      </c>
      <c r="O15" s="59" t="s">
        <v>236</v>
      </c>
      <c r="P15" s="75" t="s">
        <v>176</v>
      </c>
      <c r="Q15" s="76" t="s">
        <v>177</v>
      </c>
      <c r="R15" s="77"/>
      <c r="S15" s="133"/>
      <c r="T15" s="133" t="s">
        <v>103</v>
      </c>
      <c r="U15" s="130" t="s">
        <v>178</v>
      </c>
    </row>
    <row r="16" spans="1:21" ht="121.5" customHeight="1" x14ac:dyDescent="0.3">
      <c r="A16" s="148"/>
      <c r="B16" s="148"/>
      <c r="C16" s="73" t="s">
        <v>179</v>
      </c>
      <c r="D16" s="59" t="s">
        <v>25</v>
      </c>
      <c r="E16" s="59" t="s">
        <v>20</v>
      </c>
      <c r="F16" s="59" t="s">
        <v>20</v>
      </c>
      <c r="G16" s="73"/>
      <c r="H16" s="59" t="s">
        <v>21</v>
      </c>
      <c r="I16" s="59" t="s">
        <v>22</v>
      </c>
      <c r="J16" s="59" t="s">
        <v>96</v>
      </c>
      <c r="K16" s="59"/>
      <c r="L16" s="89" t="s">
        <v>180</v>
      </c>
      <c r="M16" s="74"/>
      <c r="N16" s="75" t="s">
        <v>181</v>
      </c>
      <c r="O16" s="76" t="s">
        <v>180</v>
      </c>
      <c r="P16" s="75" t="s">
        <v>182</v>
      </c>
      <c r="Q16" s="75" t="s">
        <v>183</v>
      </c>
      <c r="R16" s="77"/>
      <c r="S16" s="135"/>
      <c r="T16" s="135"/>
      <c r="U16" s="132"/>
    </row>
    <row r="17" spans="1:21" ht="136.5" customHeight="1" x14ac:dyDescent="0.3">
      <c r="A17" s="147">
        <v>2</v>
      </c>
      <c r="B17" s="147" t="s">
        <v>99</v>
      </c>
      <c r="C17" s="73" t="s">
        <v>28</v>
      </c>
      <c r="D17" s="59">
        <v>30</v>
      </c>
      <c r="E17" s="59">
        <v>30</v>
      </c>
      <c r="F17" s="59">
        <v>28</v>
      </c>
      <c r="G17" s="73" t="s">
        <v>100</v>
      </c>
      <c r="H17" s="59" t="s">
        <v>32</v>
      </c>
      <c r="I17" s="59" t="s">
        <v>33</v>
      </c>
      <c r="J17" s="59" t="s">
        <v>34</v>
      </c>
      <c r="K17" s="59" t="s">
        <v>101</v>
      </c>
      <c r="L17" s="59" t="s">
        <v>184</v>
      </c>
      <c r="M17" s="74"/>
      <c r="N17" s="75" t="s">
        <v>103</v>
      </c>
      <c r="O17" s="94" t="s">
        <v>185</v>
      </c>
      <c r="P17" s="75">
        <v>2022</v>
      </c>
      <c r="Q17" s="75" t="s">
        <v>34</v>
      </c>
      <c r="R17" s="77"/>
      <c r="S17" s="133"/>
      <c r="T17" s="133" t="s">
        <v>103</v>
      </c>
      <c r="U17" s="130" t="s">
        <v>186</v>
      </c>
    </row>
    <row r="18" spans="1:21" ht="146.25" customHeight="1" x14ac:dyDescent="0.3">
      <c r="A18" s="149"/>
      <c r="B18" s="149"/>
      <c r="C18" s="73" t="s">
        <v>35</v>
      </c>
      <c r="D18" s="78">
        <v>0.06</v>
      </c>
      <c r="E18" s="78">
        <v>0.06</v>
      </c>
      <c r="F18" s="78">
        <v>0.04</v>
      </c>
      <c r="G18" s="73" t="s">
        <v>100</v>
      </c>
      <c r="H18" s="59" t="s">
        <v>32</v>
      </c>
      <c r="I18" s="59" t="s">
        <v>33</v>
      </c>
      <c r="J18" s="59" t="s">
        <v>34</v>
      </c>
      <c r="K18" s="59" t="s">
        <v>108</v>
      </c>
      <c r="L18" s="59" t="s">
        <v>187</v>
      </c>
      <c r="M18" s="74"/>
      <c r="N18" s="75" t="s">
        <v>103</v>
      </c>
      <c r="O18" s="79" t="s">
        <v>188</v>
      </c>
      <c r="P18" s="75">
        <v>2022</v>
      </c>
      <c r="Q18" s="75" t="s">
        <v>34</v>
      </c>
      <c r="R18" s="80"/>
      <c r="S18" s="134"/>
      <c r="T18" s="134"/>
      <c r="U18" s="131"/>
    </row>
    <row r="19" spans="1:21" ht="105.75" customHeight="1" x14ac:dyDescent="0.3">
      <c r="A19" s="149"/>
      <c r="B19" s="149"/>
      <c r="C19" s="73" t="s">
        <v>112</v>
      </c>
      <c r="D19" s="59">
        <v>6</v>
      </c>
      <c r="E19" s="59">
        <v>6</v>
      </c>
      <c r="F19" s="59">
        <v>8</v>
      </c>
      <c r="G19" s="73" t="s">
        <v>113</v>
      </c>
      <c r="H19" s="59" t="s">
        <v>43</v>
      </c>
      <c r="I19" s="59" t="s">
        <v>22</v>
      </c>
      <c r="J19" s="59" t="s">
        <v>96</v>
      </c>
      <c r="K19" s="59" t="s">
        <v>114</v>
      </c>
      <c r="L19" s="86" t="s">
        <v>189</v>
      </c>
      <c r="M19" s="74"/>
      <c r="N19" s="75" t="s">
        <v>103</v>
      </c>
      <c r="O19" s="76" t="s">
        <v>190</v>
      </c>
      <c r="P19" s="75">
        <v>2022</v>
      </c>
      <c r="Q19" s="75" t="s">
        <v>96</v>
      </c>
      <c r="R19" s="77"/>
      <c r="S19" s="134"/>
      <c r="T19" s="134"/>
      <c r="U19" s="131"/>
    </row>
    <row r="20" spans="1:21" ht="146.25" customHeight="1" x14ac:dyDescent="0.3">
      <c r="A20" s="148"/>
      <c r="B20" s="148"/>
      <c r="C20" s="73" t="s">
        <v>191</v>
      </c>
      <c r="D20" s="59" t="s">
        <v>119</v>
      </c>
      <c r="E20" s="59" t="s">
        <v>120</v>
      </c>
      <c r="F20" s="78">
        <v>0.9</v>
      </c>
      <c r="G20" s="73" t="s">
        <v>90</v>
      </c>
      <c r="H20" s="59" t="s">
        <v>48</v>
      </c>
      <c r="I20" s="59" t="s">
        <v>33</v>
      </c>
      <c r="J20" s="59" t="s">
        <v>49</v>
      </c>
      <c r="K20" s="59" t="s">
        <v>121</v>
      </c>
      <c r="L20" s="86" t="s">
        <v>192</v>
      </c>
      <c r="M20" s="74"/>
      <c r="N20" s="75" t="s">
        <v>103</v>
      </c>
      <c r="O20" s="79" t="s">
        <v>193</v>
      </c>
      <c r="P20" s="75" t="s">
        <v>194</v>
      </c>
      <c r="Q20" s="76" t="s">
        <v>195</v>
      </c>
      <c r="R20" s="81" t="s">
        <v>196</v>
      </c>
      <c r="S20" s="135"/>
      <c r="T20" s="135"/>
      <c r="U20" s="132"/>
    </row>
    <row r="21" spans="1:21" ht="105" customHeight="1" x14ac:dyDescent="0.3">
      <c r="A21" s="147">
        <v>3</v>
      </c>
      <c r="B21" s="147" t="s">
        <v>125</v>
      </c>
      <c r="C21" s="58" t="s">
        <v>51</v>
      </c>
      <c r="D21" s="59" t="s">
        <v>52</v>
      </c>
      <c r="E21" s="78" t="s">
        <v>53</v>
      </c>
      <c r="F21" s="59" t="s">
        <v>54</v>
      </c>
      <c r="G21" s="73" t="s">
        <v>100</v>
      </c>
      <c r="H21" s="59" t="s">
        <v>21</v>
      </c>
      <c r="I21" s="59" t="s">
        <v>22</v>
      </c>
      <c r="J21" s="59" t="s">
        <v>55</v>
      </c>
      <c r="K21" s="82" t="s">
        <v>197</v>
      </c>
      <c r="L21" s="74"/>
      <c r="M21" s="74"/>
      <c r="N21" s="75"/>
      <c r="O21" s="76"/>
      <c r="P21" s="75"/>
      <c r="Q21" s="75"/>
      <c r="R21" s="81"/>
      <c r="S21" s="133"/>
      <c r="T21" s="133" t="s">
        <v>106</v>
      </c>
      <c r="U21" s="130" t="s">
        <v>198</v>
      </c>
    </row>
    <row r="22" spans="1:21" ht="151.5" customHeight="1" x14ac:dyDescent="0.3">
      <c r="A22" s="149"/>
      <c r="B22" s="149"/>
      <c r="C22" s="58" t="s">
        <v>199</v>
      </c>
      <c r="D22" s="59">
        <v>0</v>
      </c>
      <c r="E22" s="83">
        <v>0</v>
      </c>
      <c r="F22" s="59">
        <v>10</v>
      </c>
      <c r="G22" s="73" t="s">
        <v>113</v>
      </c>
      <c r="H22" s="59" t="s">
        <v>130</v>
      </c>
      <c r="I22" s="59" t="s">
        <v>22</v>
      </c>
      <c r="J22" s="59" t="s">
        <v>96</v>
      </c>
      <c r="K22" s="91" t="s">
        <v>200</v>
      </c>
      <c r="L22" s="86" t="s">
        <v>201</v>
      </c>
      <c r="M22" s="74"/>
      <c r="N22" s="75" t="s">
        <v>103</v>
      </c>
      <c r="O22" s="76" t="s">
        <v>202</v>
      </c>
      <c r="P22" s="75" t="s">
        <v>203</v>
      </c>
      <c r="Q22" s="94" t="s">
        <v>204</v>
      </c>
      <c r="R22" s="81"/>
      <c r="S22" s="134"/>
      <c r="T22" s="134"/>
      <c r="U22" s="131"/>
    </row>
    <row r="23" spans="1:21" ht="225" x14ac:dyDescent="0.3">
      <c r="A23" s="148"/>
      <c r="B23" s="149"/>
      <c r="C23" s="58" t="s">
        <v>205</v>
      </c>
      <c r="D23" s="59">
        <v>0</v>
      </c>
      <c r="E23" s="83">
        <v>5</v>
      </c>
      <c r="F23" s="59">
        <v>15</v>
      </c>
      <c r="G23" s="73" t="s">
        <v>113</v>
      </c>
      <c r="H23" s="59" t="s">
        <v>135</v>
      </c>
      <c r="I23" s="59" t="s">
        <v>22</v>
      </c>
      <c r="J23" s="59" t="s">
        <v>136</v>
      </c>
      <c r="K23" s="91" t="s">
        <v>200</v>
      </c>
      <c r="L23" s="75" t="s">
        <v>206</v>
      </c>
      <c r="M23" s="74"/>
      <c r="N23" s="75" t="s">
        <v>106</v>
      </c>
      <c r="O23" s="76" t="s">
        <v>207</v>
      </c>
      <c r="P23" s="75">
        <v>2023</v>
      </c>
      <c r="Q23" s="76" t="s">
        <v>208</v>
      </c>
      <c r="R23" s="81" t="s">
        <v>209</v>
      </c>
      <c r="S23" s="135"/>
      <c r="T23" s="135"/>
      <c r="U23" s="132"/>
    </row>
    <row r="24" spans="1:21" ht="102" customHeight="1" x14ac:dyDescent="0.3">
      <c r="A24" s="150">
        <v>4</v>
      </c>
      <c r="B24" s="146" t="s">
        <v>140</v>
      </c>
      <c r="C24" s="84" t="s">
        <v>57</v>
      </c>
      <c r="D24" s="59" t="s">
        <v>210</v>
      </c>
      <c r="E24" s="59" t="s">
        <v>142</v>
      </c>
      <c r="F24" s="78" t="s">
        <v>143</v>
      </c>
      <c r="G24" s="73" t="s">
        <v>113</v>
      </c>
      <c r="H24" s="59" t="s">
        <v>61</v>
      </c>
      <c r="I24" s="59" t="s">
        <v>22</v>
      </c>
      <c r="J24" s="59" t="s">
        <v>62</v>
      </c>
      <c r="K24" s="59" t="s">
        <v>144</v>
      </c>
      <c r="L24" s="85" t="s">
        <v>211</v>
      </c>
      <c r="M24" s="74"/>
      <c r="N24" s="75" t="s">
        <v>103</v>
      </c>
      <c r="O24" s="76" t="s">
        <v>212</v>
      </c>
      <c r="P24" s="75" t="s">
        <v>213</v>
      </c>
      <c r="Q24" s="76" t="s">
        <v>214</v>
      </c>
      <c r="R24" s="81"/>
      <c r="S24" s="133"/>
      <c r="T24" s="133"/>
      <c r="U24" s="130" t="s">
        <v>215</v>
      </c>
    </row>
    <row r="25" spans="1:21" ht="93.75" x14ac:dyDescent="0.3">
      <c r="A25" s="151"/>
      <c r="B25" s="146"/>
      <c r="C25" s="84" t="s">
        <v>216</v>
      </c>
      <c r="D25" s="59" t="s">
        <v>64</v>
      </c>
      <c r="E25" s="59" t="s">
        <v>65</v>
      </c>
      <c r="F25" s="59" t="s">
        <v>217</v>
      </c>
      <c r="G25" s="73"/>
      <c r="H25" s="59" t="s">
        <v>67</v>
      </c>
      <c r="I25" s="59" t="s">
        <v>33</v>
      </c>
      <c r="J25" s="59" t="s">
        <v>68</v>
      </c>
      <c r="K25" s="82" t="s">
        <v>197</v>
      </c>
      <c r="L25" s="74"/>
      <c r="M25" s="74"/>
      <c r="N25" s="74"/>
      <c r="O25" s="74"/>
      <c r="P25" s="74"/>
      <c r="Q25" s="74"/>
      <c r="R25" s="74"/>
      <c r="S25" s="134"/>
      <c r="T25" s="134"/>
      <c r="U25" s="131"/>
    </row>
    <row r="26" spans="1:21" ht="56.25" x14ac:dyDescent="0.3">
      <c r="A26" s="151"/>
      <c r="B26" s="146"/>
      <c r="C26" s="84" t="s">
        <v>153</v>
      </c>
      <c r="D26" s="59" t="s">
        <v>70</v>
      </c>
      <c r="E26" s="59" t="s">
        <v>65</v>
      </c>
      <c r="F26" s="59" t="s">
        <v>71</v>
      </c>
      <c r="G26" s="73"/>
      <c r="H26" s="59" t="s">
        <v>61</v>
      </c>
      <c r="I26" s="59" t="s">
        <v>22</v>
      </c>
      <c r="J26" s="59" t="s">
        <v>237</v>
      </c>
      <c r="K26" s="82" t="s">
        <v>197</v>
      </c>
      <c r="L26" s="74"/>
      <c r="M26" s="74"/>
      <c r="N26" s="74"/>
      <c r="O26" s="74"/>
      <c r="P26" s="74"/>
      <c r="Q26" s="74"/>
      <c r="R26" s="74"/>
      <c r="S26" s="134"/>
      <c r="T26" s="134"/>
      <c r="U26" s="131"/>
    </row>
    <row r="27" spans="1:21" ht="177" customHeight="1" x14ac:dyDescent="0.3">
      <c r="A27" s="151"/>
      <c r="B27" s="146"/>
      <c r="C27" s="84" t="s">
        <v>159</v>
      </c>
      <c r="D27" s="59" t="s">
        <v>218</v>
      </c>
      <c r="E27" s="59">
        <v>33</v>
      </c>
      <c r="F27" s="59">
        <v>33</v>
      </c>
      <c r="G27" s="73" t="s">
        <v>90</v>
      </c>
      <c r="H27" s="59" t="s">
        <v>160</v>
      </c>
      <c r="I27" s="59" t="s">
        <v>33</v>
      </c>
      <c r="J27" s="59" t="s">
        <v>91</v>
      </c>
      <c r="K27" s="57" t="s">
        <v>200</v>
      </c>
      <c r="L27" s="86" t="s">
        <v>219</v>
      </c>
      <c r="M27" s="74"/>
      <c r="N27" s="75" t="s">
        <v>103</v>
      </c>
      <c r="O27" s="86" t="s">
        <v>220</v>
      </c>
      <c r="P27" s="75" t="s">
        <v>221</v>
      </c>
      <c r="Q27" s="76" t="s">
        <v>214</v>
      </c>
      <c r="R27" s="74"/>
      <c r="S27" s="134"/>
      <c r="T27" s="134"/>
      <c r="U27" s="131"/>
    </row>
    <row r="28" spans="1:21" ht="300" x14ac:dyDescent="0.3">
      <c r="A28" s="151"/>
      <c r="B28" s="146"/>
      <c r="C28" s="84" t="s">
        <v>163</v>
      </c>
      <c r="D28" s="59">
        <v>3</v>
      </c>
      <c r="E28" s="59">
        <v>4</v>
      </c>
      <c r="F28" s="59">
        <v>5</v>
      </c>
      <c r="G28" s="73" t="s">
        <v>113</v>
      </c>
      <c r="H28" s="59" t="s">
        <v>21</v>
      </c>
      <c r="I28" s="59" t="s">
        <v>22</v>
      </c>
      <c r="J28" s="59" t="s">
        <v>96</v>
      </c>
      <c r="K28" s="59"/>
      <c r="L28" s="75">
        <v>5</v>
      </c>
      <c r="M28" s="74"/>
      <c r="N28" s="75" t="s">
        <v>106</v>
      </c>
      <c r="O28" s="90" t="s">
        <v>222</v>
      </c>
      <c r="P28" s="75">
        <v>2022</v>
      </c>
      <c r="Q28" s="74" t="s">
        <v>223</v>
      </c>
      <c r="R28" s="74"/>
      <c r="S28" s="134"/>
      <c r="T28" s="134"/>
      <c r="U28" s="131"/>
    </row>
    <row r="29" spans="1:21" ht="217.5" customHeight="1" x14ac:dyDescent="0.3">
      <c r="A29" s="152"/>
      <c r="B29" s="146"/>
      <c r="C29" s="84" t="s">
        <v>165</v>
      </c>
      <c r="D29" s="57">
        <v>10</v>
      </c>
      <c r="E29" s="57">
        <v>12</v>
      </c>
      <c r="F29" s="57">
        <v>15</v>
      </c>
      <c r="G29" s="73" t="s">
        <v>113</v>
      </c>
      <c r="H29" s="59" t="s">
        <v>21</v>
      </c>
      <c r="I29" s="59" t="s">
        <v>22</v>
      </c>
      <c r="J29" s="57" t="s">
        <v>96</v>
      </c>
      <c r="K29" s="59"/>
      <c r="L29" s="91" t="s">
        <v>224</v>
      </c>
      <c r="M29" s="74"/>
      <c r="N29" s="75" t="s">
        <v>106</v>
      </c>
      <c r="O29" s="86" t="s">
        <v>225</v>
      </c>
      <c r="P29" s="76">
        <v>2023</v>
      </c>
      <c r="Q29" s="86" t="s">
        <v>226</v>
      </c>
      <c r="R29" s="86" t="s">
        <v>227</v>
      </c>
      <c r="S29" s="135"/>
      <c r="T29" s="135"/>
      <c r="U29" s="132"/>
    </row>
  </sheetData>
  <sheetProtection algorithmName="SHA-512" hashValue="hBrLcmI7GroK0wZt9iaA3680gxIwNK9f/2dPThn+b+dX3XNKyjYKunXz3ZmBRDg+Zh8KgsNDSaVbHLJqlKJTJg==" saltValue="Lv6OJZUwGWzbkDZKuJQPmg==" spinCount="100000" sheet="1" objects="1" scenarios="1"/>
  <mergeCells count="38">
    <mergeCell ref="U15:U16"/>
    <mergeCell ref="S17:S20"/>
    <mergeCell ref="B24:B29"/>
    <mergeCell ref="A15:A16"/>
    <mergeCell ref="A17:A20"/>
    <mergeCell ref="A21:A23"/>
    <mergeCell ref="A24:A29"/>
    <mergeCell ref="B21:B23"/>
    <mergeCell ref="B17:B20"/>
    <mergeCell ref="B15:B16"/>
    <mergeCell ref="S15:S16"/>
    <mergeCell ref="T15:T16"/>
    <mergeCell ref="S24:S29"/>
    <mergeCell ref="T24:T29"/>
    <mergeCell ref="U24:U29"/>
    <mergeCell ref="T17:T20"/>
    <mergeCell ref="A10:U10"/>
    <mergeCell ref="A11:B11"/>
    <mergeCell ref="D11:U11"/>
    <mergeCell ref="A12:U12"/>
    <mergeCell ref="A13:K13"/>
    <mergeCell ref="L13:U13"/>
    <mergeCell ref="U17:U20"/>
    <mergeCell ref="S21:S23"/>
    <mergeCell ref="T21:T23"/>
    <mergeCell ref="U21:U23"/>
    <mergeCell ref="A1:U1"/>
    <mergeCell ref="A2:U2"/>
    <mergeCell ref="A3:U3"/>
    <mergeCell ref="A4:U4"/>
    <mergeCell ref="A5:B5"/>
    <mergeCell ref="C5:U5"/>
    <mergeCell ref="A6:U6"/>
    <mergeCell ref="A7:B7"/>
    <mergeCell ref="D7:U7"/>
    <mergeCell ref="A8:U8"/>
    <mergeCell ref="A9:B9"/>
    <mergeCell ref="D9:U9"/>
  </mergeCells>
  <dataValidations count="2">
    <dataValidation type="list" allowBlank="1" showInputMessage="1" showErrorMessage="1" sqref="T15 T21 T24" xr:uid="{00000000-0002-0000-0200-000000000000}">
      <formula1>"Baixa,Média,Alta"</formula1>
      <formula2>0</formula2>
    </dataValidation>
    <dataValidation type="list" allowBlank="1" showInputMessage="1" showErrorMessage="1" sqref="G16:G29" xr:uid="{70A57246-F934-F940-B952-8D02D788226D}">
      <formula1>"Aumentar,Manter,Reduzir"</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6"/>
  <sheetViews>
    <sheetView zoomScale="73" zoomScaleNormal="73" workbookViewId="0">
      <selection activeCell="C6" sqref="C6"/>
    </sheetView>
  </sheetViews>
  <sheetFormatPr defaultColWidth="8.85546875" defaultRowHeight="12.75" x14ac:dyDescent="0.2"/>
  <cols>
    <col min="1" max="1" width="17.42578125" style="25" customWidth="1"/>
    <col min="2" max="2" width="32.42578125" style="25" customWidth="1"/>
    <col min="3" max="3" width="88.42578125" style="26" customWidth="1"/>
    <col min="4" max="1025" width="9.140625" style="25" customWidth="1"/>
  </cols>
  <sheetData>
    <row r="1" spans="1:3" s="29" customFormat="1" ht="48.75" customHeight="1" x14ac:dyDescent="0.2">
      <c r="A1" s="27" t="s">
        <v>228</v>
      </c>
      <c r="B1" s="27" t="s">
        <v>229</v>
      </c>
      <c r="C1" s="28" t="s">
        <v>230</v>
      </c>
    </row>
    <row r="2" spans="1:3" ht="121.5" customHeight="1" x14ac:dyDescent="0.2">
      <c r="A2" s="30">
        <v>1</v>
      </c>
      <c r="B2" s="30"/>
      <c r="C2" s="31" t="s">
        <v>231</v>
      </c>
    </row>
    <row r="3" spans="1:3" ht="121.5" customHeight="1" x14ac:dyDescent="0.2">
      <c r="A3" s="30">
        <v>2</v>
      </c>
      <c r="B3" s="30"/>
      <c r="C3" s="31" t="s">
        <v>232</v>
      </c>
    </row>
    <row r="4" spans="1:3" ht="121.5" customHeight="1" x14ac:dyDescent="0.2">
      <c r="A4" s="30">
        <v>3</v>
      </c>
      <c r="B4" s="30"/>
      <c r="C4" s="31" t="s">
        <v>233</v>
      </c>
    </row>
    <row r="5" spans="1:3" ht="121.5" customHeight="1" x14ac:dyDescent="0.2">
      <c r="A5" s="30">
        <v>4</v>
      </c>
      <c r="B5" s="30"/>
      <c r="C5" s="31" t="s">
        <v>234</v>
      </c>
    </row>
    <row r="6" spans="1:3" ht="121.5" customHeight="1" x14ac:dyDescent="0.2">
      <c r="A6" s="30">
        <v>5</v>
      </c>
      <c r="B6" s="30"/>
      <c r="C6" s="31" t="s">
        <v>235</v>
      </c>
    </row>
  </sheetData>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7E0A747CFB3E643A171F07ECD989BB4" ma:contentTypeVersion="3" ma:contentTypeDescription="Crie um novo documento." ma:contentTypeScope="" ma:versionID="cd4afda2232351fa6a89010793b4b9f8">
  <xsd:schema xmlns:xsd="http://www.w3.org/2001/XMLSchema" xmlns:xs="http://www.w3.org/2001/XMLSchema" xmlns:p="http://schemas.microsoft.com/office/2006/metadata/properties" xmlns:ns2="ba1bd7fa-8117-483b-ab79-2dbeb88315ce" targetNamespace="http://schemas.microsoft.com/office/2006/metadata/properties" ma:root="true" ma:fieldsID="e8bbccf3c307c47d73428c6b9823ea97" ns2:_="">
    <xsd:import namespace="ba1bd7fa-8117-483b-ab79-2dbeb88315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bd7fa-8117-483b-ab79-2dbeb8831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51B2F8-BF7E-4961-8D04-A93D12FD37B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C071C7-1CF6-43CE-901E-79A1EB14C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bd7fa-8117-483b-ab79-2dbeb8831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AB03D7-0488-4658-AC6B-7046C1CE86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3</cp:revision>
  <dcterms:created xsi:type="dcterms:W3CDTF">2010-08-06T11:52:22Z</dcterms:created>
  <dcterms:modified xsi:type="dcterms:W3CDTF">2023-10-18T13:32:28Z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0x01010057E0A747CFB3E643A171F07ECD989BB4</vt:lpwstr>
  </property>
  <property fmtid="{D5CDD505-2E9C-101B-9397-08002B2CF9AE}" pid="4" name="WorkbookGuid">
    <vt:lpwstr>c82c2660-6031-4235-9832-1e454fbad09f</vt:lpwstr>
  </property>
  <property fmtid="{D5CDD505-2E9C-101B-9397-08002B2CF9AE}" pid="5" name="MSIP_Label_3738d5ca-cd4e-433d-8f2a-eee77df5cad2_Enabled">
    <vt:lpwstr>true</vt:lpwstr>
  </property>
  <property fmtid="{D5CDD505-2E9C-101B-9397-08002B2CF9AE}" pid="6" name="MSIP_Label_3738d5ca-cd4e-433d-8f2a-eee77df5cad2_SetDate">
    <vt:lpwstr>2023-07-26T12:59:23Z</vt:lpwstr>
  </property>
  <property fmtid="{D5CDD505-2E9C-101B-9397-08002B2CF9AE}" pid="7" name="MSIP_Label_3738d5ca-cd4e-433d-8f2a-eee77df5cad2_Method">
    <vt:lpwstr>Standard</vt:lpwstr>
  </property>
  <property fmtid="{D5CDD505-2E9C-101B-9397-08002B2CF9AE}" pid="8" name="MSIP_Label_3738d5ca-cd4e-433d-8f2a-eee77df5cad2_Name">
    <vt:lpwstr>defa4170-0d19-0005-0004-bc88714345d2</vt:lpwstr>
  </property>
  <property fmtid="{D5CDD505-2E9C-101B-9397-08002B2CF9AE}" pid="9" name="MSIP_Label_3738d5ca-cd4e-433d-8f2a-eee77df5cad2_SiteId">
    <vt:lpwstr>c14e2b56-c5bc-43bd-ad9c-408cf6cc3560</vt:lpwstr>
  </property>
  <property fmtid="{D5CDD505-2E9C-101B-9397-08002B2CF9AE}" pid="10" name="MSIP_Label_3738d5ca-cd4e-433d-8f2a-eee77df5cad2_ActionId">
    <vt:lpwstr>08554bc1-0e3d-4dae-94d9-3c10cc5933f6</vt:lpwstr>
  </property>
  <property fmtid="{D5CDD505-2E9C-101B-9397-08002B2CF9AE}" pid="11" name="MSIP_Label_3738d5ca-cd4e-433d-8f2a-eee77df5cad2_ContentBits">
    <vt:lpwstr>0</vt:lpwstr>
  </property>
</Properties>
</file>