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mc:AlternateContent xmlns:mc="http://schemas.openxmlformats.org/markup-compatibility/2006">
    <mc:Choice Requires="x15">
      <x15ac:absPath xmlns:x15ac="http://schemas.microsoft.com/office/spreadsheetml/2010/11/ac" url="C:\CLG\COPAN\Trabalho remoto\Site PANs\"/>
    </mc:Choice>
  </mc:AlternateContent>
  <xr:revisionPtr revIDLastSave="0" documentId="13_ncr:1_{2B9E17C8-3E16-4C9D-B86F-ECBC7E3DC3F7}" xr6:coauthVersionLast="47" xr6:coauthVersionMax="47" xr10:uidLastSave="{00000000-0000-0000-0000-000000000000}"/>
  <bookViews>
    <workbookView xWindow="-120" yWindow="-120" windowWidth="20730" windowHeight="11160" tabRatio="699" xr2:uid="{00000000-000D-0000-FFFF-FFFF00000000}"/>
  </bookViews>
  <sheets>
    <sheet name="MATRIZ META" sheetId="22" r:id="rId1"/>
    <sheet name="MATRIZ AVALIACAO MEIO TERMO" sheetId="33" r:id="rId2"/>
    <sheet name="MATRIZ AVALIACAO FINAL" sheetId="34" r:id="rId3"/>
    <sheet name="FIGURAS" sheetId="35" r:id="rId4"/>
  </sheets>
  <definedNames>
    <definedName name="Figuras">FIGURAS!#REF!</definedName>
  </definedNames>
  <calcPr calcId="191028"/>
  <fileRecoveryPr autoRecover="0"/>
</workbook>
</file>

<file path=xl/calcChain.xml><?xml version="1.0" encoding="utf-8"?>
<calcChain xmlns="http://schemas.openxmlformats.org/spreadsheetml/2006/main">
  <c r="C9" i="34" l="1"/>
  <c r="C7" i="34"/>
  <c r="C7"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tc={53E9E1FE-6356-4660-BB66-81E3F381267F}</author>
    <author>tc={05D44F1F-3FF0-4547-B49A-A5D872BEA8D8}</author>
  </authors>
  <commentList>
    <comment ref="M12" authorId="0" shapeId="0" xr:uid="{53E9E1FE-6356-4660-BB66-81E3F381267F}">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Incluir os gráficos de tendência</t>
        </r>
      </text>
    </comment>
    <comment ref="U21" authorId="1" shapeId="0" xr:uid="{05D44F1F-3FF0-4547-B49A-A5D872BEA8D8}">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Incluir descrição do alcance do OE</t>
        </r>
      </text>
    </comment>
  </commentList>
</comments>
</file>

<file path=xl/sharedStrings.xml><?xml version="1.0" encoding="utf-8"?>
<sst xmlns="http://schemas.openxmlformats.org/spreadsheetml/2006/main" count="274" uniqueCount="147">
  <si>
    <t xml:space="preserve"> Plano de Ação Nacional para Conservação de Espécies Ameaçadas de Extinção - PAN</t>
  </si>
  <si>
    <t>Plano de Ação Nacional para Conservação de Répteis e Anfíbios Ameaçados da Região Sul do Brasil - PAN Herpetofauna do Sul</t>
  </si>
  <si>
    <t>OBJETIVO GERAL</t>
  </si>
  <si>
    <t>Promover a redução de ameaças sobre os anfíbios e répteis contemplados pelo PAN e seus habitat.</t>
  </si>
  <si>
    <t>DATA DA MATRIZ DE METAS</t>
  </si>
  <si>
    <t>DADOS DA MATRIZ DE METAS</t>
  </si>
  <si>
    <t>ID</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</si>
  <si>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</si>
  <si>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</si>
  <si>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</si>
  <si>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</si>
  <si>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</si>
  <si>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</si>
  <si>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</si>
  <si>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</si>
  <si>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</si>
  <si>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</si>
  <si>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Qualificação dos instrumentos normativos dos órgãos de meio ambiente, visando a conservação das espécies contempladas no PAN.</t>
  </si>
  <si>
    <t>1.1) Nº de condicionantes de licenças ambientais estabelecidas a partir das ações/recomendações deste PAN</t>
  </si>
  <si>
    <t>Aumentar</t>
  </si>
  <si>
    <t>Atos normativos.</t>
  </si>
  <si>
    <t>Anual.</t>
  </si>
  <si>
    <t>Mauro Britto.</t>
  </si>
  <si>
    <t xml:space="preserve">      Impossível levantar estas informações, por vários motivos. Em primeiro lugar é uma informação que não está facilmente disponível. Também houve uma grande reformulação nos quadros e estrutura do antigo IAP, atual Instituto Água e Terra (IAT), com a fusão de quatro órgãos estaduais e criação do IAT. Esta reformulação iniciou-se em 2019 e em 2020 tivemos as atividades em home office, o que não favoreceu a busca por informações.</t>
  </si>
  <si>
    <t xml:space="preserve">1.2) Número de  Termo de Referência (TR) que contemplem as espécies alvo do PAN.                                                                                                                 </t>
  </si>
  <si>
    <t>Tiago Quaggio.</t>
  </si>
  <si>
    <t>1.3) Nº de atos normativos publicados que incorporam ações ou recomendações do PAN</t>
  </si>
  <si>
    <t>Boletim de serviço, diários oficiais, comunicações internas</t>
  </si>
  <si>
    <t>Bianual.</t>
  </si>
  <si>
    <t>Cristiane.</t>
  </si>
  <si>
    <t>Atos normativos nao contemplados nos indicadores 1 e 2 (ex. Lista PET, exóticas invasoras, planos de conservação, ZEE, áreas prioritárias)</t>
  </si>
  <si>
    <t>1.4)  % de processos de licenciamento em áreas de ocorrência que incluem no Termo de Referência (TR) estudo específico para as espécies alvo do PAN</t>
  </si>
  <si>
    <t>Consulta processual física e virtual.</t>
  </si>
  <si>
    <t xml:space="preserve">Não foi concluído por não termos conseguido apoio no sentido de disponibilizar um técnico para executar a atividade no setor correspondente (Diretoria de Licenciamento e Outorga). </t>
  </si>
  <si>
    <t>1.5) número de populações das espécies alvo do PAN contempladas por monitoramento em empreendimentos.</t>
  </si>
  <si>
    <t>Consulta processual física e virtual e consulta a especialistas.</t>
  </si>
  <si>
    <t>Luana Pasetchny.</t>
  </si>
  <si>
    <t xml:space="preserve">levantar em 30 dias o número correto para a linha de base - Luana; 1) questionado o assunto durante reunião com a Diretoria de Biodiversidade e Florestas/DBIO (02/09/19) &gt;&gt; fornecimento de informações sobre projetos envolvendo algumas das espécies-alvo, porém nada de concreto relativo aos licenciamentos; 2) enviado e-mail a Gerência de Licenciamento Ambiental Rural/GELAR (16/09/19) solicitando orientações; gerente prometeu enviar e-mail à Diretoria de Regularização Ambiental/DIRA; </t>
  </si>
  <si>
    <t>1.6)  Nº  de municípios cujos planos diretores incluam ações para conservação das espécies do PAN de distribuição restrita a até três municípios.</t>
  </si>
  <si>
    <t>Oficio/ Planos diretores</t>
  </si>
  <si>
    <t>Alexandre Krob.</t>
  </si>
  <si>
    <t>parte ex situ por exemplo</t>
  </si>
  <si>
    <t xml:space="preserve"> Geração e difusão de conhecimento, visando o aperfeiçoamento das estratégias de conservação das espécies contempladas no PAN.</t>
  </si>
  <si>
    <t>2.1) Número de eventos de educação e divulgação envolvendo a conservação das espécies do PAN</t>
  </si>
  <si>
    <t>Lista de presença/ certificados. Material produzido/divulgado (mídias viáveis)</t>
  </si>
  <si>
    <t>Iberê tem apenas uma proposta, para atender a ação 2.8, está sendo implementado em parceria com o RAN (Tiago Quaggio), já foi adicionada no cômputo geral.</t>
  </si>
  <si>
    <t>2.2) Número de documentos técnicos sobre os aspectos da ecologia, distribuição geográfica e história natural das espécies contempladas no PAN</t>
  </si>
  <si>
    <t>Publicações científicas e relatórios tecnicos</t>
  </si>
  <si>
    <t>A  linha de base foi definida a partir da compilação da bibliografia das fichas das espécies (SALVE) 296 publicações levantadas principalmente nas fichas das espécies.</t>
  </si>
  <si>
    <t>Proteção dos habitat das espécies contempladas pelo PAN, por meio do fortalecimento do sistema de áreas protegidas.</t>
  </si>
  <si>
    <t>3.1)   Nº de Unidades de Conservação e Corredores  Ecológicos criadas dentro da distribuição das espécies alvo do PAN</t>
  </si>
  <si>
    <t>Número de UC ou corredores ecológicos criados</t>
  </si>
  <si>
    <t xml:space="preserve"> Estes indicadores dependem da quantidade de registros de espécies conhecida no momento do calculo de área. Se a distribuição conhecida aumentar isso pode influenciar de maneira ilusoria no aumento da area protegida dentro da area de distribuição de espécies. LEMBRAR DE USAR OS MESMOS DADOS DE DISTRIBUIÇÃO DE ESPÉCIES QUE FORAM UTILIZADOS PARA O CALCULO DA LINHA DE BASE, QUE SERÃO ATUALIZADOS NOS BANCOS DE DADOS (SALVE) AO LONGO DA OFICINA. 
Memoria de cálculo: 329 no total, sendo  325 UC (sustentavel + integral em todas as esferas) +4 corredores. Foi calculado para toda a região sul = área total do PAN.</t>
  </si>
  <si>
    <t xml:space="preserve">3.2) Número de reuniões técnicas de promoção à  criação de áreas protegidas na área de distribuição das espécies alvo do PAN protocoladas </t>
  </si>
  <si>
    <t>Ata ou memória de reunião.</t>
  </si>
  <si>
    <t>3.3) Nº de UC nas áreas estratégicas do PAN com plano de manejo que contemplem ações específicas para as espécies alvo do PAN.</t>
  </si>
  <si>
    <t>lb+1</t>
  </si>
  <si>
    <t>lb+2</t>
  </si>
  <si>
    <t>Número de Planos de manejo elaborados/ em execução</t>
  </si>
  <si>
    <t>Entre as federais públicas e privadas: zero. Estão sendo lidos os planos de manejo das Estaduais e municipais, mas nem sempre é possível obter o documento em meio digital pela internet. Verificar quais são estas 3 que foram colocadas como linha de base durante a oficina 1. (pedir para Mauro, Luana, Crisitine e demais verificarem quais são estas três que foram contabilizadas na reunião).LUANA: as 03 UCs propostas para criação em SC são: UC Serra do Rio do Rastro/ REBIO Vale das Nascentes/ REVIS Raulino Reitz; creio que as que foram postas na LB foram citadas pelo Instituto Curicaca. O NGEO RAN fez uma pesquisa criteriosa das UCs que contemplem ações específicas para espécies do PAN e somente uma foi identificada, o Parque Estadual Serra da Baitaca.</t>
  </si>
  <si>
    <t>3.4) Percentual de cobertura vegetal nativa nas áreas de ocorrência das espécies alvo do PAN.</t>
  </si>
  <si>
    <t>Manter</t>
  </si>
  <si>
    <t>Consulta da base de dados do CAR/ Consulta aos mapas de uso e cobertura oficiais</t>
  </si>
  <si>
    <t>Memória de cálculo: AREA TOTAL DE OCORRENCIA DAS ESPÉCIES (AEs): 375.763 KM2 AREA REMANESCENTE 160.157 KM2 Estes indicadores dependem da quantidade de registros de espécies conhecida no momento do calculo de área. Se a distribuição conhecida aumentar isso pode influenciar de maneira ilusoria no aumento da area protegida dentro da area de distribuição de espécies. LEMBRAR DE USAR OS MESMOS DADOS DE DISTRIBUIÇÃO DE ESPÉCIES QUE FORAM UTILIZADOS PARA O CALCULO DA LINHA DE BASE, QUE SERÃO ATUALIZADOS NOS BANCOS DE DADOS (SALVE) AO LONGO DA OFICINA.</t>
  </si>
  <si>
    <t>DATA DA AVALIAÇÃO DE MEIO TERMO</t>
  </si>
  <si>
    <t>22-23/11/2021</t>
  </si>
  <si>
    <t>DADOS DA AVALIAÇÃO DE MEIO TERMO</t>
  </si>
  <si>
    <t xml:space="preserve">RESULTADO DA MENSURAÇÃO DO INDICADOR </t>
  </si>
  <si>
    <t>TENDÊNCIA DO INDICADOR</t>
  </si>
  <si>
    <t>ACURÁCIA DA ANÁLISE DE TENDÊNCIA
(Baixa, Média, Alta)</t>
  </si>
  <si>
    <t>DESCRIÇÃO DO RESULTADO DO INDICADOR</t>
  </si>
  <si>
    <t>DATA DA MENSURAÇÃO</t>
  </si>
  <si>
    <t>TENDÊNCIA DO OBJETIVO ESPECÍFICO</t>
  </si>
  <si>
    <t>DESCRIÇÃO DO RESULTADO DO OBJETIVO ESPECÍFICO</t>
  </si>
  <si>
    <t>1.1) Percentagem das espécies do PAN com documentos orientadores de condições para subsidiar o licenciamento.</t>
  </si>
  <si>
    <t>Número de documentos elaborados para as espécies nas oficinas de qualificação dos OEMAs</t>
  </si>
  <si>
    <t>Ao final do ciclo</t>
  </si>
  <si>
    <t>Tiago Quaggio</t>
  </si>
  <si>
    <t>esse indicador é dependente das oficinas de qualificação dos órgãos ambientais no processo de licenciamento</t>
  </si>
  <si>
    <t>Média</t>
  </si>
  <si>
    <t>não foi possível verificar o indicador, mas é possível que existam documentos com condicionantes para as espécies do PAN das quais não temos ciência. Este indicador foi alterado na avaliação de meio termo.</t>
  </si>
  <si>
    <t>GAT</t>
  </si>
  <si>
    <t>Foram propostas alterações do indicador porque o grupo entendeu que não estava adequado.</t>
  </si>
  <si>
    <t>Baixa</t>
  </si>
  <si>
    <t>1.3) Número de atos normativos legais e infralegais publicados que incorporam ações ou recomendações do PAN.</t>
  </si>
  <si>
    <t>Boletim de serviço, diários oficiais, comunicações internas. Contatar os membros do GAT, pesquisar as espécies-alvo nas páginas dos OEMAs.</t>
  </si>
  <si>
    <t>Cristiane</t>
  </si>
  <si>
    <t xml:space="preserve">Atos normativos nao contemplados nos indicadores 1 e 2 (ex. Lista PET, exóticas invasoras, planos de conservação, ZEE, áreas prioritárias). </t>
  </si>
  <si>
    <t>além da lei municipal de Florianópolis, que reconhece a rã-manezinha como espécie símbolo do município, não foram encontrados quaisquer outros atos normativos nos três estados. Porém, considerando os Planos de Manejo e as resoluções Consema, levantamos outros atos normativos (Plano de Manejo da APA da Baleia Franca, de 2019; Plano de Manejo do Parque Estadual do Rio Vermelho, de 2020; Lei Municipal da rã-manezinha, de 2020; Resolução CONSEMA 433/2020). A Linha de Base está considerando somente o Plano de Manejo da Serra da Baitaca (B. pernix), de 2017. Porém, existe uma Resolução CONSEMA nº 390/2018, que deveria ser considerado na linha de base, mas consta a espécie errada (deveria ser L. occipitalis, e não L. arambarensis - DEVE SER SOLICITADA A ALTERAÇÃO). A acurácia é baixa, porque se baseou na memória dos participantes presentes. Indicador difícil de mensurar/verificar.</t>
  </si>
  <si>
    <t>Cristiane e Tiago Quaggio</t>
  </si>
  <si>
    <t>A Linha de Base está considerando somente o Plano de Manejo da Serra da Baitaca (B. pernix), de 2017. Porém, existe uma Resolução CONSEMA nº 390/2018, que deveria ser considerado na linha de base, mas consta a espécie errada (deveria ser L. occipitalis, e não L. arambarensis - DEVE SER SOLICITADA A ALTERAÇÃO). Alteramos a frequência de mensuração para Anual.</t>
  </si>
  <si>
    <t>1.4) Percentual de processos de licenciamento em áreas de ocorrência que incluem no Termo de Referência (TR) estudo específico para as espécies-alvo do PAN.</t>
  </si>
  <si>
    <t>Consulta processual física e virtual a partir de ofício enviado aos órgãos licenciadores dos três estados e Ibama.</t>
  </si>
  <si>
    <t>Precisa de um bolsista para ajudar nas verificações.</t>
  </si>
  <si>
    <t>Mauro não conseguiu verificar. Quantificamos como zero, com acurácia baixa, porque não sabemos de fato se existem processos de licenciamento</t>
  </si>
  <si>
    <t>Mauro</t>
  </si>
  <si>
    <t>Mudamos o responsável pelo indicador na Avaliação de Meio Termo. Precisa de uma pessoa específica para mensurar isso. Solicitação de bolsista.</t>
  </si>
  <si>
    <t>1.5) número de populações das espécies alvo do PAN contempladas por monitoramento em empreendimentos. Número de empreendimentos licenciados que monitoram espécies do PAN</t>
  </si>
  <si>
    <t xml:space="preserve">Delegação interna nos OEMAS, considerando os diferentes setores de licenciamento; em cada OEMA (Luana na IMA/SC; solicitar para SEMA/RS e IAT/PR): consulta física/virtual de processos a partir de 2019, por nome de espécie. E também, por meio de consulta a especialistas. </t>
  </si>
  <si>
    <t>Luana Pasetchny</t>
  </si>
  <si>
    <t>Deveria ter sido levantando em 30 dias após a elaboração dos indicadores e metas, o número correto para a linha de base. Ou seja, não temos um número preciso da Linha de Base (era 3 na LB, 4 na MT e 5 Final). Phrynops williamsi na (1) UHE Baixo Iguaçu (2015) e (2) UHE Monjolinho (2018);  Melanophryniscus montevidensis no (3) Parque Eólico do Chuí no RS (2015), (4) Parque Eólico Hermenegildo (2015), (5) Parque Eólico Geribatu (2015); Liolaemus arambarensis na (6) CMPC Celulose Riograndense (2012-2020); Melanophryniscus dorsalis na (7) CMPC Celulose Riograndense (2018).</t>
  </si>
  <si>
    <t>P. williamsi na PCH Sakura (2019), na AIBH Rio Chapecó (2019), na PCH Barra do Rio Chapecó (2019), na UHE Garibaldi (2019), UHE São Roque (2020), além das outras 4 da Linha de Base. Observar o monitoramento da população de L. arambarensis na RPPN Barba Negra pois está sob ameaça de ficar sem monitoramento (desde 2020).</t>
  </si>
  <si>
    <t>Luana e GAT</t>
  </si>
  <si>
    <t>indicador de difícil mensuração, pois o meio de verificação não é preciso (baseado na memória dos participantes presentes). Mudamos a linha de base e as metas, pois identificamos novos empreendimentos que monitoram espécies-alvo do PAN.</t>
  </si>
  <si>
    <t>1.6)  Número de municípios cujos planos diretores incluam ações para conservação das espécies do PAN.</t>
  </si>
  <si>
    <t>Ofícios/ Planos diretores</t>
  </si>
  <si>
    <t>Alexandre Krob</t>
  </si>
  <si>
    <t>não temos informação de que algum plano diretor tenha contemplado qualquer espécie do PAN. Existe a expectativa de que I. manezinho seja considerada futuramente (por ser espécie-símbolo de Florianópolis)</t>
  </si>
  <si>
    <t>mudamos o texto do indicador, não restringindo a espécies com distribuição restrita (para até 3 municípios)</t>
  </si>
  <si>
    <t>2.1) Número de eventos e/ou produtos de educação ou de divulgação para público não-especializado, envolvendo a conservação das espécies do PAN.</t>
  </si>
  <si>
    <t>Lista de presença ou certificados. Material produzido e divulgado (mídias viáveis)</t>
  </si>
  <si>
    <t xml:space="preserve">provavelmente é um número subestimado de eventos/produtos, pois foi aferido somente entre os participantes presentes na oficina. Laura= 12 </t>
  </si>
  <si>
    <t>mudamos o texto do indicador. Tiago vai criar um formulário para compilar as informações deste indicador.</t>
  </si>
  <si>
    <t>2.2) Número de documentos técnicos ou científicos sobre os aspectos da ecologia, distribuição geográfica e história natural das espécies contempladas no PAN.</t>
  </si>
  <si>
    <t>Publicações científicas e relatórios tecnicos. Lembrar de contabilizar nº de publicações por espécies.</t>
  </si>
  <si>
    <t>provavelmente é um número subestimado de eventos/produtos, pois foi aferido somente entre os participantes presentes na oficina. Laura= 4 (artigos); Michelle= 1 (artigo); Tiago Quaggio= 2 (Notas Técnicas); Elaine= 4 (artigos); Márcio: 6 (artigos).</t>
  </si>
  <si>
    <t>não sabemos o porquê do número referente às metas.</t>
  </si>
  <si>
    <t>2.3) Percentagem de espécies-alvo contempladas em palestras, mesas-redondas etc em eventos técnicos e/ou científicos (presenciais ou virtuais).</t>
  </si>
  <si>
    <t>Formulário online junto aos colaboradores do PAN (solicitar contatos ao Tiago Quaggio)</t>
  </si>
  <si>
    <t>Vinícius Guerra</t>
  </si>
  <si>
    <t xml:space="preserve">Indicador criado na Avaliação de Meio Termo. A ideia é contemplar cada uma das espécies-alvo do PAN em ao menos uma palestra (ou evento de divulgação), incluindo divulgação interna dos órgãos ambientais. </t>
  </si>
  <si>
    <t>Alta</t>
  </si>
  <si>
    <t>não houve criação de qualquer área protegida (nem corredor ecológico, nem UC)</t>
  </si>
  <si>
    <t>Cristiane e Alexandre</t>
  </si>
  <si>
    <t xml:space="preserve">Reuniões Técnicas realizadas: Água Doce: 3; Arambaré: 10; Massaranduba: 1; Luiz Alves: 1; Tijucas do Sul: 1; Santa Vitória do Palmar: 1; </t>
  </si>
  <si>
    <t>Tiago e Alexandre</t>
  </si>
  <si>
    <t>mudamos o texto do indicador</t>
  </si>
  <si>
    <t>APA da Baleia Franca: 1</t>
  </si>
  <si>
    <t>Tiago</t>
  </si>
  <si>
    <t>3.4) Percentual de cobertura vegetal nativa nas áreas estratégicas  do PAN.</t>
  </si>
  <si>
    <t>Memória de cálculo: TOTALIDADE DAS ÁREAS ESTRATÉGICAS DO PAN:  268.718 KM2; AREA REMANESCENTE 170.526 KM2 (Linha de Base - 2019)</t>
  </si>
  <si>
    <t>a soma das áreas estratégicas se manteve em 72% ( km²)</t>
  </si>
  <si>
    <t>Tiago e Flávia</t>
  </si>
  <si>
    <t>mudamos o texto do indicador e a metodologia (por consequência, as metas)</t>
  </si>
  <si>
    <t>Plano de Ação para a Conservação [nome do PAN]</t>
  </si>
  <si>
    <t>DATA DA AVALIAÇÃO FINAL</t>
  </si>
  <si>
    <t>DADOS DA AVALIAÇÃO FINAL</t>
  </si>
  <si>
    <t>ACURÁCIA DA ANÁLISE DE TENDÊNCIA</t>
  </si>
  <si>
    <t>Avaliação</t>
  </si>
  <si>
    <t>Tendência</t>
  </si>
  <si>
    <t>Linha de Base= Serra da Baitaca. Meio termo: LB+1; Final: LB+2</t>
  </si>
  <si>
    <t xml:space="preserve">O grupo considerou que o alcance do objetivo teve progresso, mas em ritmo insuficiente. Durante os últimos dois anos, passamos por uma pandemia e muitas das atividades foram prejudicadas. </t>
  </si>
  <si>
    <t>O grupo considerou que houve progresso, com ritmo adequado. Ainda assim foi criado um novo indicadir que deverá ajudar a aferir melhor o alcançe do objetivo na avaliação final.</t>
  </si>
  <si>
    <t>3.2) Número de reuniões técnicas de promoção à  criação de áreas protegidas na área de distribuição das espécies-alvo do PAN.</t>
  </si>
  <si>
    <t>3.3) Número de UC nas áreas estratégicas do PAN com plano de manejo que contemplem ações específicas para as espécies-alvo do PAN.</t>
  </si>
  <si>
    <t>3.1) Número de Unidades de Conservação e Corredores Ecológicos criadas dentro da distribuição das espécies-alvo do PAN.</t>
  </si>
  <si>
    <t>O grupo reconhece que houve grande esforço para proteção dos habitat das espécies-alvo, por meio de reuniões e elaboração de documentos técnicos contendo recomendações para criação ou implementação de unidades de conservação inseridas nas áreas estratégicas, o que resultou em uma série de processos em negociação voltados para criação/implementação de UCs que devem beneficiar espécies do PAN, até o momento nenhuma área protegida foi criada devido a questões políticas, mas existe a expectativa de criação de pelo menos 7 unidades de conservação.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</si>
</sst>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font>
      <sz val="10"/>
      <name val="Arial"/>
      <family val="2"/>
    </font>
    <font>
      <sz val="10"/>
      <name val="Arial"/>
      <family val="2"/>
    </font>
    <font>
      <sz val="20"/>
      <name val="Arial"/>
      <family val="2"/>
    </font>
    <font>
      <sz val="24"/>
      <name val="Arial"/>
      <family val="2"/>
    </font>
    <font>
      <sz val="11"/>
      <color theme="1"/>
      <name val="Calibri"/>
      <family val="2"/>
      <scheme val="minor"/>
    </font>
    <font>
      <sz val="12"/>
      <name val="Calibri"/>
      <family val="2"/>
      <scheme val="minor"/>
    </font>
    <font>
      <b/>
      <sz val="16"/>
      <name val="Calibri"/>
      <family val="2"/>
      <scheme val="minor"/>
    </font>
    <font>
      <sz val="14"/>
      <name val="Calibri"/>
      <family val="2"/>
      <scheme val="minor"/>
    </font>
    <font>
      <sz val="16"/>
      <name val="Calibri"/>
      <family val="2"/>
      <scheme val="minor"/>
    </font>
    <font>
      <b/>
      <sz val="18"/>
      <name val="Calibri"/>
      <family val="2"/>
      <scheme val="minor"/>
    </font>
    <font>
      <b/>
      <sz val="24"/>
      <color theme="0"/>
      <name val="Calibri"/>
      <family val="2"/>
      <scheme val="minor"/>
    </font>
    <font>
      <b/>
      <sz val="22"/>
      <color rgb="FFFF0000"/>
      <name val="Calibri"/>
      <family val="2"/>
      <scheme val="minor"/>
    </font>
    <font>
      <sz val="12"/>
      <name val="Calibri"/>
      <family val="2"/>
    </font>
    <font>
      <sz val="16"/>
      <name val="Arial"/>
      <family val="2"/>
    </font>
    <font>
      <b/>
      <sz val="16"/>
      <color theme="0"/>
      <name val="Calibri"/>
      <family val="2"/>
      <scheme val="minor"/>
    </font>
    <font>
      <b/>
      <sz val="14"/>
      <name val="Calibri"/>
      <family val="2"/>
      <scheme val="minor"/>
    </font>
    <font>
      <b/>
      <sz val="18"/>
      <color theme="0"/>
      <name val="Calibri"/>
      <family val="2"/>
      <scheme val="minor"/>
    </font>
    <font>
      <sz val="24"/>
      <name val="Arial"/>
      <family val="2"/>
    </font>
    <font>
      <sz val="10"/>
      <name val="Arial"/>
      <family val="2"/>
    </font>
    <font>
      <sz val="20"/>
      <name val="Arial"/>
      <family val="2"/>
    </font>
    <font>
      <sz val="14"/>
      <name val="Calibri"/>
      <family val="2"/>
      <scheme val="minor"/>
    </font>
    <font>
      <sz val="20"/>
      <name val="Calibri"/>
      <family val="2"/>
      <scheme val="minor"/>
    </font>
    <font>
      <sz val="24"/>
      <name val="Calibri"/>
      <family val="2"/>
      <scheme val="minor"/>
    </font>
    <font>
      <sz val="10"/>
      <name val="Calibri"/>
      <family val="2"/>
      <scheme val="minor"/>
    </font>
    <font>
      <b/>
      <sz val="12"/>
      <name val="Calibri"/>
      <family val="2"/>
      <scheme val="minor"/>
    </font>
    <font>
      <sz val="12"/>
      <color theme="1"/>
      <name val="Calibri"/>
      <family val="2"/>
      <scheme val="minor"/>
    </font>
    <font>
      <b/>
      <sz val="18"/>
      <color rgb="FF993300"/>
      <name val="Calibri"/>
      <family val="2"/>
    </font>
    <font>
      <sz val="12"/>
      <color rgb="FF000000"/>
      <name val="Thonburi"/>
      <charset val="1"/>
    </font>
    <font>
      <sz val="14"/>
      <name val="Calibri"/>
      <scheme val="minor"/>
    </font>
    <font>
      <sz val="12"/>
      <name val="Calibri"/>
      <scheme val="minor"/>
    </font>
    <font>
      <sz val="14"/>
      <color rgb="FF000000"/>
      <name val="Calibri"/>
    </font>
  </fonts>
  <fills count="17">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rgb="FFCAF2AE"/>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9"/>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2F2F2"/>
        <bgColor rgb="FFF2F2F2"/>
      </patternFill>
    </fill>
  </fills>
  <borders count="14">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1" fillId="2" borderId="1">
      <alignment horizontal="center" vertical="center" wrapText="1"/>
    </xf>
    <xf numFmtId="0" fontId="4" fillId="0" borderId="0"/>
    <xf numFmtId="9" fontId="4" fillId="0" borderId="0" applyFont="0" applyFill="0" applyBorder="0" applyAlignment="0" applyProtection="0"/>
  </cellStyleXfs>
  <cellXfs count="110">
    <xf numFmtId="0" fontId="0" fillId="0" borderId="0" xfId="0"/>
    <xf numFmtId="0" fontId="2" fillId="3" borderId="0" xfId="0" applyFont="1" applyFill="1" applyAlignment="1">
      <alignment vertical="center"/>
    </xf>
    <xf numFmtId="0" fontId="7" fillId="3" borderId="0" xfId="0" applyFont="1" applyFill="1" applyAlignment="1">
      <alignment vertical="center"/>
    </xf>
    <xf numFmtId="0" fontId="5" fillId="0" borderId="2" xfId="0" applyFont="1" applyBorder="1" applyAlignment="1">
      <alignment vertical="center" wrapText="1"/>
    </xf>
    <xf numFmtId="0" fontId="5" fillId="0" borderId="2" xfId="0" applyFont="1" applyBorder="1" applyAlignment="1">
      <alignment vertical="center"/>
    </xf>
    <xf numFmtId="0" fontId="3" fillId="3" borderId="0" xfId="0" applyFont="1" applyFill="1" applyAlignment="1">
      <alignment vertical="center"/>
    </xf>
    <xf numFmtId="0" fontId="0" fillId="3" borderId="0" xfId="0" applyFill="1" applyAlignment="1">
      <alignment vertical="center"/>
    </xf>
    <xf numFmtId="0" fontId="12" fillId="0" borderId="2" xfId="0" applyFont="1" applyBorder="1" applyAlignment="1">
      <alignment vertical="center" wrapText="1"/>
    </xf>
    <xf numFmtId="0" fontId="15" fillId="5" borderId="2" xfId="0" applyFont="1" applyFill="1" applyBorder="1" applyAlignment="1">
      <alignment horizontal="center" vertical="center" wrapText="1"/>
    </xf>
    <xf numFmtId="0" fontId="7" fillId="3" borderId="2" xfId="0" applyFont="1" applyFill="1" applyBorder="1" applyAlignment="1">
      <alignment vertical="center"/>
    </xf>
    <xf numFmtId="0" fontId="0" fillId="3" borderId="0" xfId="0" applyFill="1"/>
    <xf numFmtId="0" fontId="0" fillId="0" borderId="2" xfId="0"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vertical="center"/>
    </xf>
    <xf numFmtId="0" fontId="19" fillId="3" borderId="0" xfId="0" applyFont="1" applyFill="1" applyAlignment="1">
      <alignment vertical="center"/>
    </xf>
    <xf numFmtId="0" fontId="20" fillId="3" borderId="0" xfId="0" applyFont="1" applyFill="1" applyAlignment="1">
      <alignment vertical="center"/>
    </xf>
    <xf numFmtId="0" fontId="7" fillId="4" borderId="2" xfId="0" applyFont="1" applyFill="1" applyBorder="1" applyAlignment="1">
      <alignment horizontal="center" vertical="center" wrapText="1"/>
    </xf>
    <xf numFmtId="0" fontId="15" fillId="13" borderId="2" xfId="0" applyFont="1" applyFill="1" applyBorder="1" applyAlignment="1">
      <alignment horizontal="center" vertical="center" wrapText="1"/>
    </xf>
    <xf numFmtId="14" fontId="13" fillId="0" borderId="2" xfId="0" applyNumberFormat="1" applyFont="1" applyBorder="1" applyAlignment="1">
      <alignment horizontal="center" vertical="center"/>
    </xf>
    <xf numFmtId="0" fontId="15" fillId="12" borderId="2"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7" fillId="3" borderId="0" xfId="0" applyFont="1" applyFill="1" applyAlignment="1">
      <alignment vertical="center" wrapText="1"/>
    </xf>
    <xf numFmtId="0" fontId="22" fillId="3" borderId="0" xfId="0" applyFont="1" applyFill="1" applyAlignment="1">
      <alignment vertical="center" wrapText="1"/>
    </xf>
    <xf numFmtId="0" fontId="21" fillId="3" borderId="0" xfId="0" applyFont="1" applyFill="1" applyAlignment="1">
      <alignment horizontal="left" vertical="top"/>
    </xf>
    <xf numFmtId="0" fontId="22" fillId="3" borderId="0" xfId="0" applyFont="1" applyFill="1" applyAlignment="1">
      <alignment vertical="center"/>
    </xf>
    <xf numFmtId="0" fontId="23" fillId="3" borderId="0" xfId="0" applyFont="1" applyFill="1" applyAlignment="1">
      <alignment vertical="center"/>
    </xf>
    <xf numFmtId="0" fontId="21" fillId="3" borderId="0" xfId="0" applyFont="1" applyFill="1" applyAlignment="1">
      <alignment vertical="center"/>
    </xf>
    <xf numFmtId="0" fontId="21" fillId="15" borderId="0" xfId="0" applyFont="1" applyFill="1" applyAlignment="1">
      <alignment horizontal="left" vertical="top"/>
    </xf>
    <xf numFmtId="0" fontId="7" fillId="3" borderId="0" xfId="0" applyFont="1" applyFill="1" applyAlignment="1">
      <alignment horizontal="center" vertical="center"/>
    </xf>
    <xf numFmtId="0" fontId="21" fillId="0" borderId="0" xfId="0" applyFont="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center" vertical="center" wrapText="1"/>
    </xf>
    <xf numFmtId="0" fontId="15" fillId="4"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4" fillId="0" borderId="2" xfId="0" applyFont="1" applyBorder="1" applyAlignment="1">
      <alignment horizontal="left" vertical="top" wrapText="1"/>
    </xf>
    <xf numFmtId="9" fontId="5" fillId="0" borderId="2" xfId="0" applyNumberFormat="1" applyFont="1" applyBorder="1" applyAlignment="1">
      <alignment horizontal="center" vertical="center" wrapText="1"/>
    </xf>
    <xf numFmtId="0" fontId="5" fillId="3" borderId="2" xfId="0" applyFont="1" applyFill="1" applyBorder="1" applyAlignment="1">
      <alignment horizontal="left" vertical="top"/>
    </xf>
    <xf numFmtId="0" fontId="5" fillId="3" borderId="2" xfId="0" applyFont="1" applyFill="1" applyBorder="1" applyAlignment="1">
      <alignment horizontal="left" vertical="top" wrapText="1"/>
    </xf>
    <xf numFmtId="0" fontId="25" fillId="0" borderId="2" xfId="0" applyFont="1" applyBorder="1" applyAlignment="1">
      <alignment vertical="center" wrapText="1"/>
    </xf>
    <xf numFmtId="14" fontId="8" fillId="0" borderId="2" xfId="0" applyNumberFormat="1" applyFont="1" applyBorder="1" applyAlignment="1">
      <alignment horizontal="left" vertical="center" wrapText="1"/>
    </xf>
    <xf numFmtId="0" fontId="7" fillId="3" borderId="2" xfId="0" applyFont="1" applyFill="1" applyBorder="1" applyAlignment="1">
      <alignment vertical="center" wrapText="1"/>
    </xf>
    <xf numFmtId="0" fontId="27" fillId="0" borderId="0" xfId="0" applyFont="1" applyAlignment="1">
      <alignment wrapText="1" readingOrder="1"/>
    </xf>
    <xf numFmtId="9" fontId="5" fillId="3" borderId="2" xfId="0" applyNumberFormat="1" applyFont="1" applyFill="1" applyBorder="1" applyAlignment="1">
      <alignment horizontal="center" vertical="center" wrapText="1"/>
    </xf>
    <xf numFmtId="0" fontId="5" fillId="0" borderId="0" xfId="0" applyFont="1" applyAlignment="1">
      <alignment vertical="center" wrapText="1"/>
    </xf>
    <xf numFmtId="0" fontId="15" fillId="5" borderId="2" xfId="0" applyFont="1" applyFill="1" applyBorder="1" applyAlignment="1">
      <alignment horizontal="center" vertical="top" wrapText="1"/>
    </xf>
    <xf numFmtId="0" fontId="7" fillId="3" borderId="2" xfId="0" applyFont="1" applyFill="1" applyBorder="1" applyAlignment="1">
      <alignment vertical="top" wrapText="1"/>
    </xf>
    <xf numFmtId="0" fontId="15" fillId="13"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7" fillId="3" borderId="2" xfId="0" applyFont="1" applyFill="1" applyBorder="1" applyAlignment="1">
      <alignment horizontal="center" vertical="center"/>
    </xf>
    <xf numFmtId="9" fontId="7" fillId="3" borderId="2" xfId="0" applyNumberFormat="1" applyFont="1" applyFill="1" applyBorder="1" applyAlignment="1">
      <alignment horizontal="center" vertical="center"/>
    </xf>
    <xf numFmtId="14" fontId="7" fillId="3" borderId="2" xfId="0" applyNumberFormat="1" applyFont="1" applyFill="1" applyBorder="1" applyAlignment="1">
      <alignment horizontal="center" vertical="center"/>
    </xf>
    <xf numFmtId="0" fontId="14" fillId="8" borderId="4" xfId="0" applyFont="1" applyFill="1" applyBorder="1" applyAlignment="1">
      <alignment horizontal="right" vertical="center"/>
    </xf>
    <xf numFmtId="0" fontId="14" fillId="8" borderId="5" xfId="0" applyFont="1" applyFill="1" applyBorder="1" applyAlignment="1">
      <alignment horizontal="right" vertical="center"/>
    </xf>
    <xf numFmtId="0" fontId="6" fillId="9" borderId="4" xfId="0" applyFont="1" applyFill="1" applyBorder="1" applyAlignment="1">
      <alignment horizontal="right" vertical="center"/>
    </xf>
    <xf numFmtId="0" fontId="6" fillId="9" borderId="5" xfId="0" applyFont="1" applyFill="1" applyBorder="1" applyAlignment="1">
      <alignment horizontal="right" vertical="center"/>
    </xf>
    <xf numFmtId="0" fontId="10" fillId="7" borderId="2" xfId="0" applyFont="1" applyFill="1" applyBorder="1" applyAlignment="1">
      <alignment horizontal="left" vertical="center"/>
    </xf>
    <xf numFmtId="0" fontId="23" fillId="0" borderId="2" xfId="0" applyFont="1" applyBorder="1" applyAlignment="1">
      <alignment horizontal="center" vertical="center"/>
    </xf>
    <xf numFmtId="0" fontId="8" fillId="0" borderId="2" xfId="0" applyFont="1" applyBorder="1" applyAlignment="1">
      <alignment horizontal="center" vertical="center"/>
    </xf>
    <xf numFmtId="0" fontId="11" fillId="0" borderId="2" xfId="0" applyFont="1" applyBorder="1" applyAlignment="1">
      <alignment horizontal="left" vertical="center"/>
    </xf>
    <xf numFmtId="0" fontId="26" fillId="16" borderId="11" xfId="0" applyFont="1" applyFill="1" applyBorder="1" applyAlignment="1">
      <alignment horizontal="left" vertical="center" wrapText="1"/>
    </xf>
    <xf numFmtId="0" fontId="1" fillId="0" borderId="12" xfId="0" applyFont="1" applyBorder="1" applyAlignment="1">
      <alignment horizontal="left"/>
    </xf>
    <xf numFmtId="0" fontId="1" fillId="0" borderId="13" xfId="0" applyFont="1" applyBorder="1" applyAlignment="1">
      <alignment horizontal="left"/>
    </xf>
    <xf numFmtId="14" fontId="8" fillId="0" borderId="6" xfId="0" applyNumberFormat="1" applyFont="1" applyBorder="1" applyAlignment="1">
      <alignment horizontal="center" vertical="center"/>
    </xf>
    <xf numFmtId="14" fontId="8" fillId="0" borderId="5" xfId="0" applyNumberFormat="1" applyFont="1" applyBorder="1" applyAlignment="1">
      <alignment horizontal="center" vertical="center"/>
    </xf>
    <xf numFmtId="0" fontId="5" fillId="0" borderId="2" xfId="0" applyFont="1" applyBorder="1" applyAlignment="1">
      <alignment horizontal="left" vertical="top" wrapText="1"/>
    </xf>
    <xf numFmtId="0" fontId="5" fillId="0" borderId="2" xfId="0" applyFont="1" applyBorder="1" applyAlignment="1">
      <alignment horizontal="center" vertical="center" wrapText="1"/>
    </xf>
    <xf numFmtId="0" fontId="5" fillId="3" borderId="2" xfId="0" applyFont="1" applyFill="1" applyBorder="1" applyAlignment="1">
      <alignment horizontal="left" vertical="top" wrapText="1"/>
    </xf>
    <xf numFmtId="0" fontId="5" fillId="3" borderId="2" xfId="0" applyFont="1" applyFill="1" applyBorder="1" applyAlignment="1">
      <alignment horizontal="center" vertical="center" wrapText="1"/>
    </xf>
    <xf numFmtId="0" fontId="9" fillId="0" borderId="2" xfId="0" applyFont="1" applyBorder="1" applyAlignment="1">
      <alignment horizontal="left" vertical="center"/>
    </xf>
    <xf numFmtId="0" fontId="16" fillId="8" borderId="3" xfId="0" applyFont="1" applyFill="1" applyBorder="1" applyAlignment="1">
      <alignment horizontal="center" vertical="center"/>
    </xf>
    <xf numFmtId="14" fontId="13" fillId="0" borderId="6" xfId="0" applyNumberFormat="1" applyFont="1" applyBorder="1" applyAlignment="1">
      <alignment horizontal="center" vertical="center"/>
    </xf>
    <xf numFmtId="14" fontId="13" fillId="0" borderId="5" xfId="0" applyNumberFormat="1" applyFont="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3" xfId="0" applyFont="1" applyFill="1" applyBorder="1" applyAlignment="1">
      <alignment horizontal="center" vertical="center"/>
    </xf>
    <xf numFmtId="0" fontId="28" fillId="3" borderId="9" xfId="0" applyFont="1" applyFill="1" applyBorder="1" applyAlignment="1">
      <alignment horizontal="center" vertical="center"/>
    </xf>
    <xf numFmtId="0" fontId="28" fillId="3" borderId="10" xfId="0" applyFont="1" applyFill="1" applyBorder="1" applyAlignment="1">
      <alignment horizontal="center" vertical="center"/>
    </xf>
    <xf numFmtId="0" fontId="28" fillId="3" borderId="3" xfId="0" applyFont="1" applyFill="1" applyBorder="1" applyAlignment="1">
      <alignment horizontal="center" vertical="center"/>
    </xf>
    <xf numFmtId="0" fontId="8" fillId="0" borderId="2" xfId="0" applyFont="1" applyBorder="1" applyAlignment="1">
      <alignment horizontal="left" vertical="center" wrapText="1"/>
    </xf>
    <xf numFmtId="0" fontId="16" fillId="6" borderId="7"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9" fillId="0" borderId="2" xfId="0" applyFont="1" applyBorder="1" applyAlignment="1">
      <alignment horizontal="center" vertical="center"/>
    </xf>
    <xf numFmtId="0" fontId="6" fillId="10" borderId="2" xfId="0" applyFont="1" applyFill="1" applyBorder="1" applyAlignment="1">
      <alignment horizontal="right" vertical="center"/>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3" xfId="0" applyFont="1" applyBorder="1" applyAlignment="1">
      <alignment horizontal="center" vertical="center" wrapText="1"/>
    </xf>
    <xf numFmtId="0" fontId="30"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0" fillId="0" borderId="2" xfId="0" applyBorder="1" applyAlignment="1">
      <alignment horizontal="center" vertical="center"/>
    </xf>
    <xf numFmtId="0" fontId="13" fillId="0" borderId="2" xfId="0" applyFont="1" applyBorder="1" applyAlignment="1">
      <alignment horizontal="center" vertical="center"/>
    </xf>
    <xf numFmtId="0" fontId="6" fillId="9" borderId="2" xfId="0" applyFont="1" applyFill="1" applyBorder="1" applyAlignment="1">
      <alignment horizontal="right" vertical="center"/>
    </xf>
    <xf numFmtId="14" fontId="13" fillId="0" borderId="2" xfId="0" applyNumberFormat="1" applyFont="1" applyBorder="1" applyAlignment="1">
      <alignment horizontal="center" vertical="center"/>
    </xf>
    <xf numFmtId="0" fontId="28" fillId="3" borderId="9"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14" fillId="8" borderId="2" xfId="0" applyFont="1" applyFill="1" applyBorder="1" applyAlignment="1">
      <alignment horizontal="right" vertical="center"/>
    </xf>
    <xf numFmtId="0" fontId="6" fillId="12" borderId="2" xfId="0" applyFont="1" applyFill="1" applyBorder="1" applyAlignment="1">
      <alignment horizontal="right" vertical="center"/>
    </xf>
    <xf numFmtId="0" fontId="1" fillId="0" borderId="2" xfId="0" applyFont="1" applyBorder="1" applyAlignment="1">
      <alignment horizontal="center" vertical="center"/>
    </xf>
    <xf numFmtId="0" fontId="8" fillId="0" borderId="2" xfId="0" applyFont="1" applyBorder="1" applyAlignment="1">
      <alignment horizontal="center" vertical="center" wrapText="1"/>
    </xf>
    <xf numFmtId="0" fontId="16" fillId="8" borderId="4"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5" xfId="0" applyFont="1" applyFill="1" applyBorder="1" applyAlignment="1">
      <alignment horizontal="center" vertical="center"/>
    </xf>
    <xf numFmtId="0" fontId="16" fillId="11" borderId="2" xfId="0" applyFont="1" applyFill="1" applyBorder="1" applyAlignment="1">
      <alignment horizontal="center" vertical="center" wrapText="1"/>
    </xf>
  </cellXfs>
  <cellStyles count="4">
    <cellStyle name="Estilo 1" xfId="1" xr:uid="{00000000-0005-0000-0000-000000000000}"/>
    <cellStyle name="Normal" xfId="0" builtinId="0"/>
    <cellStyle name="Normal 2" xfId="2" xr:uid="{00000000-0005-0000-0000-000002000000}"/>
    <cellStyle name="Porcentagem 2" xfId="3" xr:uid="{00000000-0005-0000-0000-000003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3.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18</xdr:col>
      <xdr:colOff>408214</xdr:colOff>
      <xdr:row>17</xdr:row>
      <xdr:rowOff>1074964</xdr:rowOff>
    </xdr:from>
    <xdr:to>
      <xdr:col>18</xdr:col>
      <xdr:colOff>1799999</xdr:colOff>
      <xdr:row>18</xdr:row>
      <xdr:rowOff>1192312</xdr:rowOff>
    </xdr:to>
    <xdr:pic>
      <xdr:nvPicPr>
        <xdr:cNvPr id="2" name="Imagem 1">
          <a:extLst>
            <a:ext uri="{FF2B5EF4-FFF2-40B4-BE49-F238E27FC236}">
              <a16:creationId xmlns:a16="http://schemas.microsoft.com/office/drawing/2014/main" id="{640BBDF1-1494-4389-AB44-79BD1D7349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936964" y="8967107"/>
          <a:ext cx="1391785" cy="1410026"/>
        </a:xfrm>
        <a:prstGeom prst="rect">
          <a:avLst/>
        </a:prstGeom>
      </xdr:spPr>
    </xdr:pic>
    <xdr:clientData/>
  </xdr:twoCellAnchor>
  <xdr:twoCellAnchor editAs="oneCell">
    <xdr:from>
      <xdr:col>12</xdr:col>
      <xdr:colOff>312964</xdr:colOff>
      <xdr:row>20</xdr:row>
      <xdr:rowOff>1273114</xdr:rowOff>
    </xdr:from>
    <xdr:to>
      <xdr:col>12</xdr:col>
      <xdr:colOff>1564819</xdr:colOff>
      <xdr:row>21</xdr:row>
      <xdr:rowOff>1248697</xdr:rowOff>
    </xdr:to>
    <xdr:pic>
      <xdr:nvPicPr>
        <xdr:cNvPr id="3" name="Imagem 2">
          <a:extLst>
            <a:ext uri="{FF2B5EF4-FFF2-40B4-BE49-F238E27FC236}">
              <a16:creationId xmlns:a16="http://schemas.microsoft.com/office/drawing/2014/main" id="{DB774B22-CC10-471F-8121-B7862D82BD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94143" y="13043293"/>
          <a:ext cx="1251855" cy="1268262"/>
        </a:xfrm>
        <a:prstGeom prst="rect">
          <a:avLst/>
        </a:prstGeom>
      </xdr:spPr>
    </xdr:pic>
    <xdr:clientData/>
  </xdr:twoCellAnchor>
  <xdr:twoCellAnchor editAs="oneCell">
    <xdr:from>
      <xdr:col>12</xdr:col>
      <xdr:colOff>312965</xdr:colOff>
      <xdr:row>17</xdr:row>
      <xdr:rowOff>1251856</xdr:rowOff>
    </xdr:from>
    <xdr:to>
      <xdr:col>12</xdr:col>
      <xdr:colOff>1588921</xdr:colOff>
      <xdr:row>18</xdr:row>
      <xdr:rowOff>1251857</xdr:rowOff>
    </xdr:to>
    <xdr:pic>
      <xdr:nvPicPr>
        <xdr:cNvPr id="4" name="Imagem 3">
          <a:extLst>
            <a:ext uri="{FF2B5EF4-FFF2-40B4-BE49-F238E27FC236}">
              <a16:creationId xmlns:a16="http://schemas.microsoft.com/office/drawing/2014/main" id="{E4D39EDB-EC55-4F12-BE0A-E5DF4961C2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94144" y="9143999"/>
          <a:ext cx="1275956" cy="1292679"/>
        </a:xfrm>
        <a:prstGeom prst="rect">
          <a:avLst/>
        </a:prstGeom>
      </xdr:spPr>
    </xdr:pic>
    <xdr:clientData/>
  </xdr:twoCellAnchor>
  <xdr:twoCellAnchor editAs="oneCell">
    <xdr:from>
      <xdr:col>12</xdr:col>
      <xdr:colOff>408215</xdr:colOff>
      <xdr:row>17</xdr:row>
      <xdr:rowOff>0</xdr:rowOff>
    </xdr:from>
    <xdr:to>
      <xdr:col>12</xdr:col>
      <xdr:colOff>1643877</xdr:colOff>
      <xdr:row>17</xdr:row>
      <xdr:rowOff>1251857</xdr:rowOff>
    </xdr:to>
    <xdr:pic>
      <xdr:nvPicPr>
        <xdr:cNvPr id="5" name="Imagem 4">
          <a:extLst>
            <a:ext uri="{FF2B5EF4-FFF2-40B4-BE49-F238E27FC236}">
              <a16:creationId xmlns:a16="http://schemas.microsoft.com/office/drawing/2014/main" id="{222EC4E8-3D72-4D3E-8260-032A33CC9F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89394" y="7892143"/>
          <a:ext cx="1235662" cy="1251857"/>
        </a:xfrm>
        <a:prstGeom prst="rect">
          <a:avLst/>
        </a:prstGeom>
      </xdr:spPr>
    </xdr:pic>
    <xdr:clientData/>
  </xdr:twoCellAnchor>
  <xdr:twoCellAnchor editAs="oneCell">
    <xdr:from>
      <xdr:col>12</xdr:col>
      <xdr:colOff>367394</xdr:colOff>
      <xdr:row>14</xdr:row>
      <xdr:rowOff>1211036</xdr:rowOff>
    </xdr:from>
    <xdr:to>
      <xdr:col>12</xdr:col>
      <xdr:colOff>1673679</xdr:colOff>
      <xdr:row>15</xdr:row>
      <xdr:rowOff>1241763</xdr:rowOff>
    </xdr:to>
    <xdr:pic>
      <xdr:nvPicPr>
        <xdr:cNvPr id="6" name="Imagem 5">
          <a:extLst>
            <a:ext uri="{FF2B5EF4-FFF2-40B4-BE49-F238E27FC236}">
              <a16:creationId xmlns:a16="http://schemas.microsoft.com/office/drawing/2014/main" id="{F0C82C7C-65E5-4D5E-BF51-DCE29C5F9C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48573" y="5225143"/>
          <a:ext cx="1306285" cy="1323405"/>
        </a:xfrm>
        <a:prstGeom prst="rect">
          <a:avLst/>
        </a:prstGeom>
      </xdr:spPr>
    </xdr:pic>
    <xdr:clientData/>
  </xdr:twoCellAnchor>
  <xdr:twoCellAnchor editAs="oneCell">
    <xdr:from>
      <xdr:col>18</xdr:col>
      <xdr:colOff>299356</xdr:colOff>
      <xdr:row>21</xdr:row>
      <xdr:rowOff>571500</xdr:rowOff>
    </xdr:from>
    <xdr:to>
      <xdr:col>18</xdr:col>
      <xdr:colOff>1983555</xdr:colOff>
      <xdr:row>22</xdr:row>
      <xdr:rowOff>830036</xdr:rowOff>
    </xdr:to>
    <xdr:pic>
      <xdr:nvPicPr>
        <xdr:cNvPr id="7" name="Imagem 6">
          <a:extLst>
            <a:ext uri="{FF2B5EF4-FFF2-40B4-BE49-F238E27FC236}">
              <a16:creationId xmlns:a16="http://schemas.microsoft.com/office/drawing/2014/main" id="{E54A9322-58BE-4395-A8D7-EE38DECDC8C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828106" y="13634357"/>
          <a:ext cx="1684199" cy="1551214"/>
        </a:xfrm>
        <a:prstGeom prst="rect">
          <a:avLst/>
        </a:prstGeom>
      </xdr:spPr>
    </xdr:pic>
    <xdr:clientData/>
  </xdr:twoCellAnchor>
  <xdr:twoCellAnchor editAs="oneCell">
    <xdr:from>
      <xdr:col>12</xdr:col>
      <xdr:colOff>231321</xdr:colOff>
      <xdr:row>13</xdr:row>
      <xdr:rowOff>149678</xdr:rowOff>
    </xdr:from>
    <xdr:to>
      <xdr:col>12</xdr:col>
      <xdr:colOff>1680159</xdr:colOff>
      <xdr:row>13</xdr:row>
      <xdr:rowOff>1484115</xdr:rowOff>
    </xdr:to>
    <xdr:pic>
      <xdr:nvPicPr>
        <xdr:cNvPr id="8" name="Imagem 7">
          <a:extLst>
            <a:ext uri="{FF2B5EF4-FFF2-40B4-BE49-F238E27FC236}">
              <a16:creationId xmlns:a16="http://schemas.microsoft.com/office/drawing/2014/main" id="{AC65B9D0-1B65-4EA7-B375-F64A5A7D19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12500" y="2517321"/>
          <a:ext cx="1448838" cy="1334437"/>
        </a:xfrm>
        <a:prstGeom prst="rect">
          <a:avLst/>
        </a:prstGeom>
      </xdr:spPr>
    </xdr:pic>
    <xdr:clientData/>
  </xdr:twoCellAnchor>
  <xdr:twoCellAnchor editAs="oneCell">
    <xdr:from>
      <xdr:col>12</xdr:col>
      <xdr:colOff>204107</xdr:colOff>
      <xdr:row>22</xdr:row>
      <xdr:rowOff>40821</xdr:rowOff>
    </xdr:from>
    <xdr:to>
      <xdr:col>12</xdr:col>
      <xdr:colOff>1533738</xdr:colOff>
      <xdr:row>22</xdr:row>
      <xdr:rowOff>1265464</xdr:rowOff>
    </xdr:to>
    <xdr:pic>
      <xdr:nvPicPr>
        <xdr:cNvPr id="9" name="Imagem 8">
          <a:extLst>
            <a:ext uri="{FF2B5EF4-FFF2-40B4-BE49-F238E27FC236}">
              <a16:creationId xmlns:a16="http://schemas.microsoft.com/office/drawing/2014/main" id="{8106112C-8AEA-4944-A646-F67704353C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785286" y="14396357"/>
          <a:ext cx="1329631" cy="1224643"/>
        </a:xfrm>
        <a:prstGeom prst="rect">
          <a:avLst/>
        </a:prstGeom>
      </xdr:spPr>
    </xdr:pic>
    <xdr:clientData/>
  </xdr:twoCellAnchor>
  <xdr:twoCellAnchor editAs="oneCell">
    <xdr:from>
      <xdr:col>12</xdr:col>
      <xdr:colOff>204107</xdr:colOff>
      <xdr:row>23</xdr:row>
      <xdr:rowOff>13608</xdr:rowOff>
    </xdr:from>
    <xdr:to>
      <xdr:col>12</xdr:col>
      <xdr:colOff>1592834</xdr:colOff>
      <xdr:row>24</xdr:row>
      <xdr:rowOff>1</xdr:rowOff>
    </xdr:to>
    <xdr:pic>
      <xdr:nvPicPr>
        <xdr:cNvPr id="10" name="Imagem 9">
          <a:extLst>
            <a:ext uri="{FF2B5EF4-FFF2-40B4-BE49-F238E27FC236}">
              <a16:creationId xmlns:a16="http://schemas.microsoft.com/office/drawing/2014/main" id="{24D45848-6D8F-44E1-94F1-9C24FC8D18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785286" y="15661822"/>
          <a:ext cx="1388727" cy="1279072"/>
        </a:xfrm>
        <a:prstGeom prst="rect">
          <a:avLst/>
        </a:prstGeom>
      </xdr:spPr>
    </xdr:pic>
    <xdr:clientData/>
  </xdr:twoCellAnchor>
  <xdr:twoCellAnchor editAs="oneCell">
    <xdr:from>
      <xdr:col>18</xdr:col>
      <xdr:colOff>381000</xdr:colOff>
      <xdr:row>13</xdr:row>
      <xdr:rowOff>1551214</xdr:rowOff>
    </xdr:from>
    <xdr:to>
      <xdr:col>18</xdr:col>
      <xdr:colOff>1920625</xdr:colOff>
      <xdr:row>15</xdr:row>
      <xdr:rowOff>34363</xdr:rowOff>
    </xdr:to>
    <xdr:pic>
      <xdr:nvPicPr>
        <xdr:cNvPr id="11" name="Imagem 10">
          <a:extLst>
            <a:ext uri="{FF2B5EF4-FFF2-40B4-BE49-F238E27FC236}">
              <a16:creationId xmlns:a16="http://schemas.microsoft.com/office/drawing/2014/main" id="{9154FB99-DF20-4568-9DE6-6E9B2A18AB0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9909750" y="3918857"/>
          <a:ext cx="1539625" cy="1422291"/>
        </a:xfrm>
        <a:prstGeom prst="rect">
          <a:avLst/>
        </a:prstGeom>
      </xdr:spPr>
    </xdr:pic>
    <xdr:clientData/>
  </xdr:twoCellAnchor>
  <xdr:twoCellAnchor editAs="oneCell">
    <xdr:from>
      <xdr:col>12</xdr:col>
      <xdr:colOff>285750</xdr:colOff>
      <xdr:row>12</xdr:row>
      <xdr:rowOff>0</xdr:rowOff>
    </xdr:from>
    <xdr:to>
      <xdr:col>12</xdr:col>
      <xdr:colOff>1683386</xdr:colOff>
      <xdr:row>13</xdr:row>
      <xdr:rowOff>2721</xdr:rowOff>
    </xdr:to>
    <xdr:pic>
      <xdr:nvPicPr>
        <xdr:cNvPr id="12" name="Imagem 11">
          <a:extLst>
            <a:ext uri="{FF2B5EF4-FFF2-40B4-BE49-F238E27FC236}">
              <a16:creationId xmlns:a16="http://schemas.microsoft.com/office/drawing/2014/main" id="{F4A2EBFF-1E7A-4A23-BF47-4FBD8C3F23C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866929" y="1074964"/>
          <a:ext cx="1397636" cy="1295400"/>
        </a:xfrm>
        <a:prstGeom prst="rect">
          <a:avLst/>
        </a:prstGeom>
      </xdr:spPr>
    </xdr:pic>
    <xdr:clientData/>
  </xdr:twoCellAnchor>
  <xdr:twoCellAnchor editAs="oneCell">
    <xdr:from>
      <xdr:col>12</xdr:col>
      <xdr:colOff>353786</xdr:colOff>
      <xdr:row>14</xdr:row>
      <xdr:rowOff>27214</xdr:rowOff>
    </xdr:from>
    <xdr:to>
      <xdr:col>12</xdr:col>
      <xdr:colOff>1673678</xdr:colOff>
      <xdr:row>14</xdr:row>
      <xdr:rowOff>1250557</xdr:rowOff>
    </xdr:to>
    <xdr:pic>
      <xdr:nvPicPr>
        <xdr:cNvPr id="13" name="Imagem 12">
          <a:extLst>
            <a:ext uri="{FF2B5EF4-FFF2-40B4-BE49-F238E27FC236}">
              <a16:creationId xmlns:a16="http://schemas.microsoft.com/office/drawing/2014/main" id="{EAB02F05-E733-444C-8369-AB0AE5B8A5C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934965" y="4041321"/>
          <a:ext cx="1319892" cy="1223343"/>
        </a:xfrm>
        <a:prstGeom prst="rect">
          <a:avLst/>
        </a:prstGeom>
      </xdr:spPr>
    </xdr:pic>
    <xdr:clientData/>
  </xdr:twoCellAnchor>
  <xdr:twoCellAnchor editAs="oneCell">
    <xdr:from>
      <xdr:col>12</xdr:col>
      <xdr:colOff>231321</xdr:colOff>
      <xdr:row>15</xdr:row>
      <xdr:rowOff>1279071</xdr:rowOff>
    </xdr:from>
    <xdr:to>
      <xdr:col>12</xdr:col>
      <xdr:colOff>1567297</xdr:colOff>
      <xdr:row>16</xdr:row>
      <xdr:rowOff>1224642</xdr:rowOff>
    </xdr:to>
    <xdr:pic>
      <xdr:nvPicPr>
        <xdr:cNvPr id="14" name="Imagem 13">
          <a:extLst>
            <a:ext uri="{FF2B5EF4-FFF2-40B4-BE49-F238E27FC236}">
              <a16:creationId xmlns:a16="http://schemas.microsoft.com/office/drawing/2014/main" id="{1AD77870-9B65-4FAA-88CC-8BAA43F0233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812500" y="6585857"/>
          <a:ext cx="1335976" cy="1238250"/>
        </a:xfrm>
        <a:prstGeom prst="rect">
          <a:avLst/>
        </a:prstGeom>
      </xdr:spPr>
    </xdr:pic>
    <xdr:clientData/>
  </xdr:twoCellAnchor>
  <xdr:twoCellAnchor editAs="oneCell">
    <xdr:from>
      <xdr:col>12</xdr:col>
      <xdr:colOff>163286</xdr:colOff>
      <xdr:row>20</xdr:row>
      <xdr:rowOff>0</xdr:rowOff>
    </xdr:from>
    <xdr:to>
      <xdr:col>12</xdr:col>
      <xdr:colOff>1560922</xdr:colOff>
      <xdr:row>21</xdr:row>
      <xdr:rowOff>2721</xdr:rowOff>
    </xdr:to>
    <xdr:pic>
      <xdr:nvPicPr>
        <xdr:cNvPr id="15" name="Imagem 14">
          <a:extLst>
            <a:ext uri="{FF2B5EF4-FFF2-40B4-BE49-F238E27FC236}">
              <a16:creationId xmlns:a16="http://schemas.microsoft.com/office/drawing/2014/main" id="{04F7BFF9-479E-4E1F-A042-93B8133DE13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744465" y="11770179"/>
          <a:ext cx="1397636" cy="1295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271104</xdr:colOff>
      <xdr:row>4</xdr:row>
      <xdr:rowOff>117667</xdr:rowOff>
    </xdr:from>
    <xdr:to>
      <xdr:col>1</xdr:col>
      <xdr:colOff>1719942</xdr:colOff>
      <xdr:row>4</xdr:row>
      <xdr:rowOff>1452104</xdr:rowOff>
    </xdr:to>
    <xdr:pic>
      <xdr:nvPicPr>
        <xdr:cNvPr id="19" name="Imagem 18">
          <a:extLst>
            <a:ext uri="{FF2B5EF4-FFF2-40B4-BE49-F238E27FC236}">
              <a16:creationId xmlns:a16="http://schemas.microsoft.com/office/drawing/2014/main" id="{A4A5D190-71D1-4514-BA21-558F5B37A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9329" y="4908742"/>
          <a:ext cx="1443395" cy="1334437"/>
        </a:xfrm>
        <a:prstGeom prst="rect">
          <a:avLst/>
        </a:prstGeom>
      </xdr:spPr>
    </xdr:pic>
    <xdr:clientData/>
  </xdr:twoCellAnchor>
  <xdr:twoCellAnchor editAs="oneCell">
    <xdr:from>
      <xdr:col>1</xdr:col>
      <xdr:colOff>372119</xdr:colOff>
      <xdr:row>5</xdr:row>
      <xdr:rowOff>54429</xdr:rowOff>
    </xdr:from>
    <xdr:to>
      <xdr:col>1</xdr:col>
      <xdr:colOff>1763904</xdr:colOff>
      <xdr:row>5</xdr:row>
      <xdr:rowOff>1464455</xdr:rowOff>
    </xdr:to>
    <xdr:pic>
      <xdr:nvPicPr>
        <xdr:cNvPr id="20" name="Imagem 19">
          <a:extLst>
            <a:ext uri="{FF2B5EF4-FFF2-40B4-BE49-F238E27FC236}">
              <a16:creationId xmlns:a16="http://schemas.microsoft.com/office/drawing/2014/main" id="{0BC3EF1C-AFC1-45B1-8DC5-987C54A307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0344" y="6388554"/>
          <a:ext cx="1386342" cy="1410026"/>
        </a:xfrm>
        <a:prstGeom prst="rect">
          <a:avLst/>
        </a:prstGeom>
      </xdr:spPr>
    </xdr:pic>
    <xdr:clientData/>
  </xdr:twoCellAnchor>
  <xdr:twoCellAnchor editAs="oneCell">
    <xdr:from>
      <xdr:col>1</xdr:col>
      <xdr:colOff>192826</xdr:colOff>
      <xdr:row>3</xdr:row>
      <xdr:rowOff>60888</xdr:rowOff>
    </xdr:from>
    <xdr:to>
      <xdr:col>1</xdr:col>
      <xdr:colOff>1732451</xdr:colOff>
      <xdr:row>3</xdr:row>
      <xdr:rowOff>1483179</xdr:rowOff>
    </xdr:to>
    <xdr:pic>
      <xdr:nvPicPr>
        <xdr:cNvPr id="21" name="Imagem 20">
          <a:extLst>
            <a:ext uri="{FF2B5EF4-FFF2-40B4-BE49-F238E27FC236}">
              <a16:creationId xmlns:a16="http://schemas.microsoft.com/office/drawing/2014/main" id="{9F653B12-4C64-4DDE-AB6B-ED46D13771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31051" y="3308913"/>
          <a:ext cx="1534182" cy="1422291"/>
        </a:xfrm>
        <a:prstGeom prst="rect">
          <a:avLst/>
        </a:prstGeom>
      </xdr:spPr>
    </xdr:pic>
    <xdr:clientData/>
  </xdr:twoCellAnchor>
  <xdr:twoCellAnchor editAs="oneCell">
    <xdr:from>
      <xdr:col>1</xdr:col>
      <xdr:colOff>380925</xdr:colOff>
      <xdr:row>2</xdr:row>
      <xdr:rowOff>133351</xdr:rowOff>
    </xdr:from>
    <xdr:to>
      <xdr:col>1</xdr:col>
      <xdr:colOff>1778561</xdr:colOff>
      <xdr:row>2</xdr:row>
      <xdr:rowOff>1428751</xdr:rowOff>
    </xdr:to>
    <xdr:pic>
      <xdr:nvPicPr>
        <xdr:cNvPr id="22" name="Imagem 21">
          <a:extLst>
            <a:ext uri="{FF2B5EF4-FFF2-40B4-BE49-F238E27FC236}">
              <a16:creationId xmlns:a16="http://schemas.microsoft.com/office/drawing/2014/main" id="{4E64CDB5-7377-4377-ABB8-3A238B6A1C0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9150" y="1838326"/>
          <a:ext cx="1392193" cy="1295400"/>
        </a:xfrm>
        <a:prstGeom prst="rect">
          <a:avLst/>
        </a:prstGeom>
      </xdr:spPr>
    </xdr:pic>
    <xdr:clientData/>
  </xdr:twoCellAnchor>
  <xdr:twoCellAnchor editAs="oneCell">
    <xdr:from>
      <xdr:col>1</xdr:col>
      <xdr:colOff>476250</xdr:colOff>
      <xdr:row>1</xdr:row>
      <xdr:rowOff>176892</xdr:rowOff>
    </xdr:from>
    <xdr:to>
      <xdr:col>1</xdr:col>
      <xdr:colOff>1679122</xdr:colOff>
      <xdr:row>1</xdr:row>
      <xdr:rowOff>1503409</xdr:rowOff>
    </xdr:to>
    <xdr:pic>
      <xdr:nvPicPr>
        <xdr:cNvPr id="23" name="Imagem 22">
          <a:extLst>
            <a:ext uri="{FF2B5EF4-FFF2-40B4-BE49-F238E27FC236}">
              <a16:creationId xmlns:a16="http://schemas.microsoft.com/office/drawing/2014/main" id="{2B2B74F0-D3DA-47E3-B5C5-A3CFD76AF41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14475" y="338817"/>
          <a:ext cx="1197429" cy="132651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intia Lepesqueur Gonçalves" id="{ED835FC5-2A02-4B46-A737-36CECB247998}" userId="S::cintia.goncalves.bolsista@icmbio.gov.br::560da53e-f674-41be-93cb-3aee512e1c8b" providerId="AD"/>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12" dT="2022-11-23T19:41:36.27" personId="{ED835FC5-2A02-4B46-A737-36CECB247998}" id="{53E9E1FE-6356-4660-BB66-81E3F381267F}">
    <text>Incluir os gráficos de tendência</text>
  </threadedComment>
  <threadedComment ref="U21" dT="2022-11-23T19:45:53.09" personId="{ED835FC5-2A02-4B46-A737-36CECB247998}" id="{05D44F1F-3FF0-4547-B49A-A5D872BEA8D8}">
    <text>Incluir descrição do alcance do OE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EB22"/>
  <sheetViews>
    <sheetView tabSelected="1" zoomScale="70" zoomScaleNormal="70" workbookViewId="0">
      <selection activeCell="C10" sqref="C10"/>
    </sheetView>
  </sheetViews>
  <sheetFormatPr defaultColWidth="9.140625" defaultRowHeight="31.5"/>
  <cols>
    <col min="1" max="1" width="5.28515625" style="2" customWidth="1"/>
    <col min="2" max="2" width="40.28515625" style="28" customWidth="1"/>
    <col min="3" max="3" width="79.28515625" style="21" customWidth="1"/>
    <col min="4" max="4" width="19.85546875" style="2" customWidth="1"/>
    <col min="5" max="5" width="26.140625" style="2" customWidth="1"/>
    <col min="6" max="6" width="22.140625" style="2" bestFit="1" customWidth="1"/>
    <col min="7" max="7" width="30.28515625" style="2" bestFit="1" customWidth="1"/>
    <col min="8" max="8" width="42" style="22" customWidth="1"/>
    <col min="9" max="9" width="35.28515625" style="2" customWidth="1"/>
    <col min="10" max="10" width="29.5703125" style="2" customWidth="1"/>
    <col min="11" max="11" width="54.7109375" style="2" customWidth="1"/>
    <col min="12" max="16384" width="9.140625" style="2"/>
  </cols>
  <sheetData>
    <row r="1" spans="1:11" s="24" customFormat="1">
      <c r="A1" s="55" t="s">
        <v>0</v>
      </c>
      <c r="B1" s="55"/>
      <c r="C1" s="55"/>
      <c r="D1" s="55"/>
      <c r="E1" s="55"/>
      <c r="F1" s="55"/>
      <c r="G1" s="55"/>
      <c r="H1" s="55"/>
      <c r="I1" s="55"/>
      <c r="J1" s="55"/>
      <c r="K1" s="55"/>
    </row>
    <row r="2" spans="1:11" s="25" customFormat="1" ht="12.75">
      <c r="A2" s="56"/>
      <c r="B2" s="56"/>
      <c r="C2" s="56"/>
      <c r="D2" s="56"/>
      <c r="E2" s="56"/>
      <c r="F2" s="56"/>
      <c r="G2" s="56"/>
      <c r="H2" s="56"/>
      <c r="I2" s="56"/>
      <c r="J2" s="56"/>
      <c r="K2" s="56"/>
    </row>
    <row r="3" spans="1:11" s="25" customFormat="1" ht="28.5">
      <c r="A3" s="58" t="s">
        <v>1</v>
      </c>
      <c r="B3" s="58"/>
      <c r="C3" s="58"/>
      <c r="D3" s="58"/>
      <c r="E3" s="58"/>
      <c r="F3" s="58"/>
      <c r="G3" s="58"/>
      <c r="H3" s="58"/>
      <c r="I3" s="58"/>
      <c r="J3" s="58"/>
      <c r="K3" s="58"/>
    </row>
    <row r="4" spans="1:11" s="25" customFormat="1" ht="12.75">
      <c r="A4" s="56"/>
      <c r="B4" s="56"/>
      <c r="C4" s="56"/>
      <c r="D4" s="56"/>
      <c r="E4" s="56"/>
      <c r="F4" s="56"/>
      <c r="G4" s="56"/>
      <c r="H4" s="56"/>
      <c r="I4" s="56"/>
      <c r="J4" s="56"/>
      <c r="K4" s="56"/>
    </row>
    <row r="5" spans="1:11" s="26" customFormat="1" ht="26.25">
      <c r="A5" s="51" t="s">
        <v>2</v>
      </c>
      <c r="B5" s="52"/>
      <c r="C5" s="59" t="s">
        <v>3</v>
      </c>
      <c r="D5" s="60"/>
      <c r="E5" s="60"/>
      <c r="F5" s="60"/>
      <c r="G5" s="60"/>
      <c r="H5" s="60"/>
      <c r="I5" s="60"/>
      <c r="J5" s="60"/>
      <c r="K5" s="61"/>
    </row>
    <row r="6" spans="1:11" s="26" customFormat="1" ht="26.25">
      <c r="A6" s="57"/>
      <c r="B6" s="57"/>
      <c r="C6" s="57"/>
      <c r="D6" s="57"/>
      <c r="E6" s="57"/>
      <c r="F6" s="57"/>
      <c r="G6" s="57"/>
      <c r="H6" s="57"/>
      <c r="I6" s="57"/>
      <c r="J6" s="57"/>
      <c r="K6" s="57"/>
    </row>
    <row r="7" spans="1:11" s="26" customFormat="1" ht="26.25">
      <c r="A7" s="53" t="s">
        <v>4</v>
      </c>
      <c r="B7" s="54"/>
      <c r="C7" s="39">
        <v>43703</v>
      </c>
      <c r="D7" s="62"/>
      <c r="E7" s="62"/>
      <c r="F7" s="62"/>
      <c r="G7" s="62"/>
      <c r="H7" s="62"/>
      <c r="I7" s="62"/>
      <c r="J7" s="62"/>
      <c r="K7" s="63"/>
    </row>
    <row r="8" spans="1:11" ht="23.25">
      <c r="A8" s="68"/>
      <c r="B8" s="68"/>
      <c r="C8" s="68"/>
      <c r="D8" s="68"/>
      <c r="E8" s="68"/>
      <c r="F8" s="68"/>
      <c r="G8" s="68"/>
      <c r="H8" s="68"/>
      <c r="I8" s="68"/>
      <c r="J8" s="68"/>
      <c r="K8" s="68"/>
    </row>
    <row r="9" spans="1:11" ht="23.25">
      <c r="A9" s="69" t="s">
        <v>5</v>
      </c>
      <c r="B9" s="69"/>
      <c r="C9" s="69"/>
      <c r="D9" s="69"/>
      <c r="E9" s="69"/>
      <c r="F9" s="69"/>
      <c r="G9" s="69"/>
      <c r="H9" s="69"/>
      <c r="I9" s="69"/>
      <c r="J9" s="69"/>
      <c r="K9" s="69"/>
    </row>
    <row r="10" spans="1:11" s="28" customFormat="1" ht="56.25">
      <c r="A10" s="32" t="s">
        <v>6</v>
      </c>
      <c r="B10" s="32" t="s">
        <v>7</v>
      </c>
      <c r="C10" s="32" t="s">
        <v>8</v>
      </c>
      <c r="D10" s="32" t="s">
        <v>9</v>
      </c>
      <c r="E10" s="32" t="s">
        <v>10</v>
      </c>
      <c r="F10" s="32" t="s">
        <v>11</v>
      </c>
      <c r="G10" s="32" t="s">
        <v>12</v>
      </c>
      <c r="H10" s="32" t="s">
        <v>13</v>
      </c>
      <c r="I10" s="32" t="s">
        <v>14</v>
      </c>
      <c r="J10" s="32" t="s">
        <v>15</v>
      </c>
      <c r="K10" s="32" t="s">
        <v>16</v>
      </c>
    </row>
    <row r="11" spans="1:11" s="23" customFormat="1" ht="42" customHeight="1">
      <c r="A11" s="64">
        <v>1</v>
      </c>
      <c r="B11" s="65" t="s">
        <v>17</v>
      </c>
      <c r="C11" s="38" t="s">
        <v>18</v>
      </c>
      <c r="D11" s="31">
        <v>0</v>
      </c>
      <c r="E11" s="31">
        <v>1</v>
      </c>
      <c r="F11" s="31">
        <v>2</v>
      </c>
      <c r="G11" s="31" t="s">
        <v>19</v>
      </c>
      <c r="H11" s="33" t="s">
        <v>20</v>
      </c>
      <c r="I11" s="31" t="s">
        <v>21</v>
      </c>
      <c r="J11" s="31" t="s">
        <v>22</v>
      </c>
      <c r="K11" s="34" t="s">
        <v>23</v>
      </c>
    </row>
    <row r="12" spans="1:11" s="23" customFormat="1">
      <c r="A12" s="64"/>
      <c r="B12" s="65"/>
      <c r="C12" s="30" t="s">
        <v>24</v>
      </c>
      <c r="D12" s="31">
        <v>0</v>
      </c>
      <c r="E12" s="31">
        <v>5</v>
      </c>
      <c r="F12" s="31">
        <v>10</v>
      </c>
      <c r="G12" s="31" t="s">
        <v>19</v>
      </c>
      <c r="H12" s="33" t="s">
        <v>20</v>
      </c>
      <c r="I12" s="31" t="s">
        <v>21</v>
      </c>
      <c r="J12" s="33" t="s">
        <v>25</v>
      </c>
      <c r="K12" s="34"/>
    </row>
    <row r="13" spans="1:11" s="23" customFormat="1" ht="47.25">
      <c r="A13" s="64"/>
      <c r="B13" s="65"/>
      <c r="C13" s="30" t="s">
        <v>26</v>
      </c>
      <c r="D13" s="31">
        <v>1</v>
      </c>
      <c r="E13" s="31">
        <v>4</v>
      </c>
      <c r="F13" s="31">
        <v>9</v>
      </c>
      <c r="G13" s="31" t="s">
        <v>19</v>
      </c>
      <c r="H13" s="33" t="s">
        <v>27</v>
      </c>
      <c r="I13" s="31" t="s">
        <v>28</v>
      </c>
      <c r="J13" s="31" t="s">
        <v>29</v>
      </c>
      <c r="K13" s="30" t="s">
        <v>30</v>
      </c>
    </row>
    <row r="14" spans="1:11" s="23" customFormat="1">
      <c r="A14" s="64"/>
      <c r="B14" s="65"/>
      <c r="C14" s="30" t="s">
        <v>31</v>
      </c>
      <c r="D14" s="31">
        <v>0</v>
      </c>
      <c r="E14" s="35">
        <v>0.3</v>
      </c>
      <c r="F14" s="35">
        <v>0.6</v>
      </c>
      <c r="G14" s="31" t="s">
        <v>19</v>
      </c>
      <c r="H14" s="33" t="s">
        <v>32</v>
      </c>
      <c r="I14" s="31" t="s">
        <v>21</v>
      </c>
      <c r="J14" s="31" t="s">
        <v>22</v>
      </c>
      <c r="K14" s="36" t="s">
        <v>33</v>
      </c>
    </row>
    <row r="15" spans="1:11" s="23" customFormat="1" ht="52.5" customHeight="1">
      <c r="A15" s="64"/>
      <c r="B15" s="65"/>
      <c r="C15" s="30" t="s">
        <v>34</v>
      </c>
      <c r="D15" s="31">
        <v>3</v>
      </c>
      <c r="E15" s="31">
        <v>4</v>
      </c>
      <c r="F15" s="31">
        <v>5</v>
      </c>
      <c r="G15" s="31" t="s">
        <v>19</v>
      </c>
      <c r="H15" s="33" t="s">
        <v>35</v>
      </c>
      <c r="I15" s="31" t="s">
        <v>21</v>
      </c>
      <c r="J15" s="31" t="s">
        <v>36</v>
      </c>
      <c r="K15" s="30" t="s">
        <v>37</v>
      </c>
    </row>
    <row r="16" spans="1:11" s="23" customFormat="1">
      <c r="A16" s="64"/>
      <c r="B16" s="65"/>
      <c r="C16" s="30" t="s">
        <v>38</v>
      </c>
      <c r="D16" s="31">
        <v>0</v>
      </c>
      <c r="E16" s="31">
        <v>1</v>
      </c>
      <c r="F16" s="31">
        <v>2</v>
      </c>
      <c r="G16" s="31" t="s">
        <v>19</v>
      </c>
      <c r="H16" s="33" t="s">
        <v>39</v>
      </c>
      <c r="I16" s="31" t="s">
        <v>28</v>
      </c>
      <c r="J16" s="31" t="s">
        <v>40</v>
      </c>
      <c r="K16" s="30" t="s">
        <v>41</v>
      </c>
    </row>
    <row r="17" spans="1:132" s="27" customFormat="1" ht="47.25">
      <c r="A17" s="66">
        <v>2</v>
      </c>
      <c r="B17" s="67" t="s">
        <v>42</v>
      </c>
      <c r="C17" s="37" t="s">
        <v>43</v>
      </c>
      <c r="D17" s="33">
        <v>0</v>
      </c>
      <c r="E17" s="33">
        <v>21</v>
      </c>
      <c r="F17" s="33">
        <v>38</v>
      </c>
      <c r="G17" s="33" t="s">
        <v>19</v>
      </c>
      <c r="H17" s="33" t="s">
        <v>44</v>
      </c>
      <c r="I17" s="33" t="s">
        <v>21</v>
      </c>
      <c r="J17" s="33" t="s">
        <v>25</v>
      </c>
      <c r="K17" s="37" t="s">
        <v>45</v>
      </c>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row>
    <row r="18" spans="1:132" s="27" customFormat="1" ht="63">
      <c r="A18" s="66"/>
      <c r="B18" s="67"/>
      <c r="C18" s="37" t="s">
        <v>46</v>
      </c>
      <c r="D18" s="33">
        <v>296</v>
      </c>
      <c r="E18" s="33">
        <v>304</v>
      </c>
      <c r="F18" s="33">
        <v>311</v>
      </c>
      <c r="G18" s="33" t="s">
        <v>19</v>
      </c>
      <c r="H18" s="33" t="s">
        <v>47</v>
      </c>
      <c r="I18" s="33" t="s">
        <v>21</v>
      </c>
      <c r="J18" s="33" t="s">
        <v>25</v>
      </c>
      <c r="K18" s="37" t="s">
        <v>48</v>
      </c>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row>
    <row r="19" spans="1:132" s="23" customFormat="1" ht="63" customHeight="1">
      <c r="A19" s="64">
        <v>3</v>
      </c>
      <c r="B19" s="65" t="s">
        <v>49</v>
      </c>
      <c r="C19" s="30" t="s">
        <v>50</v>
      </c>
      <c r="D19" s="31">
        <v>329</v>
      </c>
      <c r="E19" s="31">
        <v>330</v>
      </c>
      <c r="F19" s="31">
        <v>335</v>
      </c>
      <c r="G19" s="31" t="s">
        <v>19</v>
      </c>
      <c r="H19" s="31" t="s">
        <v>51</v>
      </c>
      <c r="I19" s="31" t="s">
        <v>28</v>
      </c>
      <c r="J19" s="31" t="s">
        <v>40</v>
      </c>
      <c r="K19" s="30" t="s">
        <v>52</v>
      </c>
    </row>
    <row r="20" spans="1:132" s="23" customFormat="1">
      <c r="A20" s="64"/>
      <c r="B20" s="65"/>
      <c r="C20" s="30" t="s">
        <v>53</v>
      </c>
      <c r="D20" s="31">
        <v>0</v>
      </c>
      <c r="E20" s="31">
        <v>10</v>
      </c>
      <c r="F20" s="31">
        <v>17</v>
      </c>
      <c r="G20" s="31" t="s">
        <v>19</v>
      </c>
      <c r="H20" s="31" t="s">
        <v>54</v>
      </c>
      <c r="I20" s="31" t="s">
        <v>21</v>
      </c>
      <c r="J20" s="31" t="s">
        <v>40</v>
      </c>
      <c r="K20" s="30"/>
    </row>
    <row r="21" spans="1:132" s="29" customFormat="1" ht="81" customHeight="1">
      <c r="A21" s="64"/>
      <c r="B21" s="65"/>
      <c r="C21" s="30" t="s">
        <v>55</v>
      </c>
      <c r="D21" s="31">
        <v>1</v>
      </c>
      <c r="E21" s="31" t="s">
        <v>56</v>
      </c>
      <c r="F21" s="31" t="s">
        <v>57</v>
      </c>
      <c r="G21" s="31" t="s">
        <v>19</v>
      </c>
      <c r="H21" s="31" t="s">
        <v>58</v>
      </c>
      <c r="I21" s="31" t="s">
        <v>28</v>
      </c>
      <c r="J21" s="33" t="s">
        <v>25</v>
      </c>
      <c r="K21" s="30" t="s">
        <v>59</v>
      </c>
    </row>
    <row r="22" spans="1:132" s="29" customFormat="1" ht="69.75" customHeight="1">
      <c r="A22" s="64"/>
      <c r="B22" s="65"/>
      <c r="C22" s="30" t="s">
        <v>60</v>
      </c>
      <c r="D22" s="35">
        <v>0.42</v>
      </c>
      <c r="E22" s="35">
        <v>0.42</v>
      </c>
      <c r="F22" s="35">
        <v>0.42</v>
      </c>
      <c r="G22" s="31" t="s">
        <v>61</v>
      </c>
      <c r="H22" s="31" t="s">
        <v>62</v>
      </c>
      <c r="I22" s="31" t="s">
        <v>28</v>
      </c>
      <c r="J22" s="33" t="s">
        <v>25</v>
      </c>
      <c r="K22" s="30" t="s">
        <v>63</v>
      </c>
    </row>
  </sheetData>
  <sheetProtection algorithmName="SHA-512" hashValue="wVhuVKtRo1pG1mcu/o5pEnuiR1rRrEvR7+ur5eKPSZnwFVK1BY/4QPcYNOzvIA6Et4pyK/7hSOvMwT9ABL0LFw==" saltValue="3uWglbMmI7ZdLWjqxO7xqg==" spinCount="100000" sheet="1" objects="1" scenarios="1"/>
  <mergeCells count="17">
    <mergeCell ref="A19:A22"/>
    <mergeCell ref="B19:B22"/>
    <mergeCell ref="A17:A18"/>
    <mergeCell ref="B17:B18"/>
    <mergeCell ref="A8:K8"/>
    <mergeCell ref="A11:A16"/>
    <mergeCell ref="B11:B16"/>
    <mergeCell ref="A9:K9"/>
    <mergeCell ref="A5:B5"/>
    <mergeCell ref="A7:B7"/>
    <mergeCell ref="A1:K1"/>
    <mergeCell ref="A2:K2"/>
    <mergeCell ref="A4:K4"/>
    <mergeCell ref="A6:K6"/>
    <mergeCell ref="A3:K3"/>
    <mergeCell ref="C5:K5"/>
    <mergeCell ref="D7:K7"/>
  </mergeCells>
  <dataValidations count="1">
    <dataValidation type="list" allowBlank="1" showInputMessage="1" showErrorMessage="1" sqref="G11:G1048576" xr:uid="{00000000-0002-0000-0000-000000000000}">
      <formula1>"Aumentar, Manter, Reduzir"</formula1>
    </dataValidation>
  </dataValidation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V52"/>
  <sheetViews>
    <sheetView zoomScale="70" zoomScaleNormal="70" workbookViewId="0">
      <selection activeCell="C9" sqref="C9"/>
    </sheetView>
  </sheetViews>
  <sheetFormatPr defaultColWidth="9.140625" defaultRowHeight="18.75"/>
  <cols>
    <col min="1" max="1" width="8" style="2" customWidth="1"/>
    <col min="2" max="2" width="45.5703125" style="2" customWidth="1"/>
    <col min="3" max="3" width="46.85546875" style="2" customWidth="1"/>
    <col min="4" max="4" width="18.140625" style="2" bestFit="1" customWidth="1"/>
    <col min="5" max="5" width="28" style="2" bestFit="1" customWidth="1"/>
    <col min="6" max="6" width="15" style="2" bestFit="1" customWidth="1"/>
    <col min="7" max="7" width="33.7109375" style="2" bestFit="1" customWidth="1"/>
    <col min="8" max="11" width="33.5703125" style="2" customWidth="1"/>
    <col min="12" max="12" width="23.5703125" style="2" customWidth="1"/>
    <col min="13" max="13" width="33.5703125" style="2" customWidth="1"/>
    <col min="14" max="14" width="33.5703125" style="28" customWidth="1"/>
    <col min="15" max="15" width="70.7109375" style="2" customWidth="1"/>
    <col min="16" max="16" width="33.5703125" style="28" customWidth="1"/>
    <col min="17" max="20" width="33.5703125" style="2" customWidth="1"/>
    <col min="21" max="21" width="41.28515625" style="2" customWidth="1"/>
    <col min="22" max="16384" width="9.140625" style="2"/>
  </cols>
  <sheetData>
    <row r="1" spans="1:22" s="5" customFormat="1" ht="20.25" customHeight="1">
      <c r="A1" s="55" t="s">
        <v>0</v>
      </c>
      <c r="B1" s="55"/>
      <c r="C1" s="55"/>
      <c r="D1" s="55"/>
      <c r="E1" s="55"/>
      <c r="F1" s="55"/>
      <c r="G1" s="55"/>
      <c r="H1" s="55"/>
      <c r="I1" s="55"/>
      <c r="J1" s="55"/>
      <c r="K1" s="55"/>
      <c r="L1" s="55"/>
      <c r="M1" s="55"/>
      <c r="N1" s="55"/>
      <c r="O1" s="55"/>
      <c r="P1" s="55"/>
      <c r="Q1" s="55"/>
      <c r="R1" s="55"/>
      <c r="S1" s="55"/>
      <c r="T1" s="55"/>
      <c r="U1" s="55"/>
    </row>
    <row r="2" spans="1:22" s="6" customFormat="1" ht="8.25" customHeight="1">
      <c r="A2" s="93"/>
      <c r="B2" s="93"/>
      <c r="C2" s="93"/>
      <c r="D2" s="93"/>
      <c r="E2" s="93"/>
      <c r="F2" s="93"/>
      <c r="G2" s="93"/>
      <c r="H2" s="93"/>
      <c r="I2" s="93"/>
      <c r="J2" s="93"/>
      <c r="K2" s="93"/>
      <c r="L2" s="93"/>
      <c r="M2" s="93"/>
      <c r="N2" s="93"/>
      <c r="O2" s="93"/>
      <c r="P2" s="93"/>
      <c r="Q2" s="93"/>
      <c r="R2" s="93"/>
      <c r="S2" s="93"/>
      <c r="T2" s="93"/>
      <c r="U2" s="93"/>
    </row>
    <row r="3" spans="1:22" s="6" customFormat="1" ht="28.5">
      <c r="A3" s="58" t="s">
        <v>1</v>
      </c>
      <c r="B3" s="58"/>
      <c r="C3" s="58"/>
      <c r="D3" s="58"/>
      <c r="E3" s="58"/>
      <c r="F3" s="58"/>
      <c r="G3" s="58"/>
      <c r="H3" s="58"/>
      <c r="I3" s="58"/>
      <c r="J3" s="58"/>
      <c r="K3" s="58"/>
      <c r="L3" s="58"/>
      <c r="M3" s="58"/>
      <c r="N3" s="58"/>
      <c r="O3" s="58"/>
      <c r="P3" s="58"/>
      <c r="Q3" s="58"/>
      <c r="R3" s="58"/>
      <c r="S3" s="58"/>
      <c r="T3" s="58"/>
      <c r="U3" s="58"/>
    </row>
    <row r="4" spans="1:22" s="6" customFormat="1" ht="12.75">
      <c r="A4" s="93"/>
      <c r="B4" s="93"/>
      <c r="C4" s="93"/>
      <c r="D4" s="93"/>
      <c r="E4" s="93"/>
      <c r="F4" s="93"/>
      <c r="G4" s="93"/>
      <c r="H4" s="93"/>
      <c r="I4" s="93"/>
      <c r="J4" s="93"/>
      <c r="K4" s="93"/>
      <c r="L4" s="93"/>
      <c r="M4" s="93"/>
      <c r="N4" s="93"/>
      <c r="O4" s="93"/>
      <c r="P4" s="93"/>
      <c r="Q4" s="93"/>
      <c r="R4" s="93"/>
      <c r="S4" s="93"/>
      <c r="T4" s="93"/>
      <c r="U4" s="93"/>
    </row>
    <row r="5" spans="1:22" s="1" customFormat="1" ht="29.25" customHeight="1">
      <c r="A5" s="102" t="s">
        <v>2</v>
      </c>
      <c r="B5" s="102"/>
      <c r="C5" s="78" t="s">
        <v>3</v>
      </c>
      <c r="D5" s="78"/>
      <c r="E5" s="78"/>
      <c r="F5" s="78"/>
      <c r="G5" s="78"/>
      <c r="H5" s="78"/>
      <c r="I5" s="78"/>
      <c r="J5" s="78"/>
      <c r="K5" s="78"/>
      <c r="L5" s="78"/>
      <c r="M5" s="78"/>
      <c r="N5" s="78"/>
      <c r="O5" s="78"/>
      <c r="P5" s="78"/>
      <c r="Q5" s="78"/>
      <c r="R5" s="78"/>
      <c r="S5" s="78"/>
      <c r="T5" s="78"/>
      <c r="U5" s="78"/>
    </row>
    <row r="6" spans="1:22" s="1" customFormat="1" ht="11.25" customHeight="1">
      <c r="A6" s="94"/>
      <c r="B6" s="94"/>
      <c r="C6" s="94"/>
      <c r="D6" s="94"/>
      <c r="E6" s="94"/>
      <c r="F6" s="94"/>
      <c r="G6" s="94"/>
      <c r="H6" s="94"/>
      <c r="I6" s="94"/>
      <c r="J6" s="94"/>
      <c r="K6" s="94"/>
      <c r="L6" s="94"/>
      <c r="M6" s="94"/>
      <c r="N6" s="94"/>
      <c r="O6" s="94"/>
      <c r="P6" s="94"/>
      <c r="Q6" s="94"/>
      <c r="R6" s="94"/>
      <c r="S6" s="94"/>
      <c r="T6" s="94"/>
      <c r="U6" s="94"/>
    </row>
    <row r="7" spans="1:22" s="1" customFormat="1" ht="31.5" customHeight="1">
      <c r="A7" s="95" t="s">
        <v>4</v>
      </c>
      <c r="B7" s="95"/>
      <c r="C7" s="18">
        <f>'MATRIZ META'!C7:K7</f>
        <v>43703</v>
      </c>
      <c r="D7" s="96"/>
      <c r="E7" s="96"/>
      <c r="F7" s="96"/>
      <c r="G7" s="96"/>
      <c r="H7" s="96"/>
      <c r="I7" s="96"/>
      <c r="J7" s="96"/>
      <c r="K7" s="96"/>
      <c r="L7" s="96"/>
      <c r="M7" s="96"/>
      <c r="N7" s="96"/>
      <c r="O7" s="96"/>
      <c r="P7" s="96"/>
      <c r="Q7" s="96"/>
      <c r="R7" s="96"/>
      <c r="S7" s="96"/>
      <c r="T7" s="96"/>
      <c r="U7" s="96"/>
    </row>
    <row r="8" spans="1:22" s="1" customFormat="1" ht="11.25" customHeight="1">
      <c r="A8" s="94"/>
      <c r="B8" s="94"/>
      <c r="C8" s="94"/>
      <c r="D8" s="94"/>
      <c r="E8" s="94"/>
      <c r="F8" s="94"/>
      <c r="G8" s="94"/>
      <c r="H8" s="94"/>
      <c r="I8" s="94"/>
      <c r="J8" s="94"/>
      <c r="K8" s="94"/>
      <c r="L8" s="94"/>
      <c r="M8" s="94"/>
      <c r="N8" s="94"/>
      <c r="O8" s="94"/>
      <c r="P8" s="94"/>
      <c r="Q8" s="94"/>
      <c r="R8" s="94"/>
      <c r="S8" s="94"/>
      <c r="T8" s="94"/>
      <c r="U8" s="94"/>
    </row>
    <row r="9" spans="1:22" s="1" customFormat="1" ht="31.5" customHeight="1">
      <c r="A9" s="82" t="s">
        <v>64</v>
      </c>
      <c r="B9" s="82"/>
      <c r="C9" s="18" t="s">
        <v>65</v>
      </c>
      <c r="D9" s="70"/>
      <c r="E9" s="70"/>
      <c r="F9" s="70"/>
      <c r="G9" s="70"/>
      <c r="H9" s="70"/>
      <c r="I9" s="70"/>
      <c r="J9" s="70"/>
      <c r="K9" s="70"/>
      <c r="L9" s="70"/>
      <c r="M9" s="70"/>
      <c r="N9" s="70"/>
      <c r="O9" s="70"/>
      <c r="P9" s="70"/>
      <c r="Q9" s="70"/>
      <c r="R9" s="70"/>
      <c r="S9" s="70"/>
      <c r="T9" s="70"/>
      <c r="U9" s="71"/>
    </row>
    <row r="10" spans="1:22" ht="4.5" customHeight="1">
      <c r="A10" s="81">
        <v>0</v>
      </c>
      <c r="B10" s="81"/>
      <c r="C10" s="81"/>
      <c r="D10" s="81"/>
      <c r="E10" s="81"/>
      <c r="F10" s="81"/>
      <c r="G10" s="81"/>
      <c r="H10" s="81"/>
      <c r="I10" s="81"/>
      <c r="J10" s="81"/>
      <c r="K10" s="81"/>
      <c r="L10" s="81"/>
      <c r="M10" s="81"/>
      <c r="N10" s="81"/>
      <c r="O10" s="81"/>
      <c r="P10" s="81"/>
      <c r="Q10" s="81"/>
      <c r="R10" s="81"/>
      <c r="S10" s="81"/>
      <c r="T10" s="81"/>
      <c r="U10" s="81"/>
    </row>
    <row r="11" spans="1:22" ht="21" customHeight="1">
      <c r="A11" s="69" t="s">
        <v>5</v>
      </c>
      <c r="B11" s="69"/>
      <c r="C11" s="69"/>
      <c r="D11" s="69"/>
      <c r="E11" s="69"/>
      <c r="F11" s="69"/>
      <c r="G11" s="69"/>
      <c r="H11" s="69"/>
      <c r="I11" s="69"/>
      <c r="J11" s="69"/>
      <c r="K11" s="69"/>
      <c r="L11" s="79" t="s">
        <v>66</v>
      </c>
      <c r="M11" s="80"/>
      <c r="N11" s="80"/>
      <c r="O11" s="80"/>
      <c r="P11" s="80"/>
      <c r="Q11" s="80"/>
      <c r="R11" s="80"/>
      <c r="S11" s="80"/>
      <c r="T11" s="80"/>
      <c r="U11" s="80"/>
    </row>
    <row r="12" spans="1:22" ht="58.5" customHeight="1">
      <c r="A12" s="16" t="s">
        <v>6</v>
      </c>
      <c r="B12" s="16" t="s">
        <v>7</v>
      </c>
      <c r="C12" s="16" t="s">
        <v>8</v>
      </c>
      <c r="D12" s="16" t="s">
        <v>9</v>
      </c>
      <c r="E12" s="16" t="s">
        <v>10</v>
      </c>
      <c r="F12" s="16" t="s">
        <v>11</v>
      </c>
      <c r="G12" s="16" t="s">
        <v>12</v>
      </c>
      <c r="H12" s="16" t="s">
        <v>13</v>
      </c>
      <c r="I12" s="16" t="s">
        <v>14</v>
      </c>
      <c r="J12" s="16" t="s">
        <v>15</v>
      </c>
      <c r="K12" s="16" t="s">
        <v>16</v>
      </c>
      <c r="L12" s="8" t="s">
        <v>67</v>
      </c>
      <c r="M12" s="8" t="s">
        <v>68</v>
      </c>
      <c r="N12" s="44" t="s">
        <v>69</v>
      </c>
      <c r="O12" s="8" t="s">
        <v>70</v>
      </c>
      <c r="P12" s="8" t="s">
        <v>71</v>
      </c>
      <c r="Q12" s="8" t="s">
        <v>15</v>
      </c>
      <c r="R12" s="8" t="s">
        <v>16</v>
      </c>
      <c r="S12" s="17" t="s">
        <v>72</v>
      </c>
      <c r="T12" s="46" t="s">
        <v>69</v>
      </c>
      <c r="U12" s="17" t="s">
        <v>73</v>
      </c>
    </row>
    <row r="13" spans="1:22" ht="102" customHeight="1">
      <c r="A13" s="99">
        <v>1</v>
      </c>
      <c r="B13" s="65" t="s">
        <v>17</v>
      </c>
      <c r="C13" s="38" t="s">
        <v>74</v>
      </c>
      <c r="D13" s="31">
        <v>0</v>
      </c>
      <c r="E13" s="31">
        <v>0</v>
      </c>
      <c r="F13" s="31">
        <v>100</v>
      </c>
      <c r="G13" s="31" t="s">
        <v>19</v>
      </c>
      <c r="H13" s="33" t="s">
        <v>75</v>
      </c>
      <c r="I13" s="31" t="s">
        <v>76</v>
      </c>
      <c r="J13" s="31" t="s">
        <v>77</v>
      </c>
      <c r="K13" s="30" t="s">
        <v>78</v>
      </c>
      <c r="L13" s="48">
        <v>0</v>
      </c>
      <c r="M13" s="9"/>
      <c r="N13" s="48" t="s">
        <v>79</v>
      </c>
      <c r="O13" s="45" t="s">
        <v>80</v>
      </c>
      <c r="P13" s="50">
        <v>44522</v>
      </c>
      <c r="Q13" s="9" t="s">
        <v>81</v>
      </c>
      <c r="R13" s="45" t="s">
        <v>82</v>
      </c>
      <c r="S13" s="75"/>
      <c r="T13" s="72" t="s">
        <v>83</v>
      </c>
      <c r="U13" s="89" t="s">
        <v>141</v>
      </c>
    </row>
    <row r="14" spans="1:22" ht="129.75" customHeight="1">
      <c r="A14" s="100"/>
      <c r="B14" s="65"/>
      <c r="C14" s="30" t="s">
        <v>84</v>
      </c>
      <c r="D14" s="31">
        <v>1</v>
      </c>
      <c r="E14" s="31">
        <v>4</v>
      </c>
      <c r="F14" s="31">
        <v>9</v>
      </c>
      <c r="G14" s="31" t="s">
        <v>19</v>
      </c>
      <c r="H14" s="33" t="s">
        <v>85</v>
      </c>
      <c r="I14" s="31" t="s">
        <v>21</v>
      </c>
      <c r="J14" s="31" t="s">
        <v>86</v>
      </c>
      <c r="K14" s="30" t="s">
        <v>87</v>
      </c>
      <c r="L14" s="48">
        <v>4</v>
      </c>
      <c r="M14" s="9"/>
      <c r="N14" s="48" t="s">
        <v>83</v>
      </c>
      <c r="O14" s="40" t="s">
        <v>88</v>
      </c>
      <c r="P14" s="50">
        <v>44522</v>
      </c>
      <c r="Q14" s="9" t="s">
        <v>89</v>
      </c>
      <c r="R14" s="40" t="s">
        <v>90</v>
      </c>
      <c r="S14" s="76"/>
      <c r="T14" s="73"/>
      <c r="U14" s="90"/>
    </row>
    <row r="15" spans="1:22" ht="102" customHeight="1">
      <c r="A15" s="100"/>
      <c r="B15" s="65"/>
      <c r="C15" s="30" t="s">
        <v>91</v>
      </c>
      <c r="D15" s="31">
        <v>0</v>
      </c>
      <c r="E15" s="35">
        <v>0.3</v>
      </c>
      <c r="F15" s="35">
        <v>0.6</v>
      </c>
      <c r="G15" s="31" t="s">
        <v>19</v>
      </c>
      <c r="H15" s="33" t="s">
        <v>92</v>
      </c>
      <c r="I15" s="31" t="s">
        <v>21</v>
      </c>
      <c r="J15" s="31" t="s">
        <v>77</v>
      </c>
      <c r="K15" s="37" t="s">
        <v>93</v>
      </c>
      <c r="L15" s="48">
        <v>0</v>
      </c>
      <c r="M15" s="9"/>
      <c r="N15" s="48" t="s">
        <v>83</v>
      </c>
      <c r="O15" s="45" t="s">
        <v>94</v>
      </c>
      <c r="P15" s="50">
        <v>44522</v>
      </c>
      <c r="Q15" s="9" t="s">
        <v>95</v>
      </c>
      <c r="R15" s="45" t="s">
        <v>96</v>
      </c>
      <c r="S15" s="76"/>
      <c r="T15" s="73"/>
      <c r="U15" s="90"/>
    </row>
    <row r="16" spans="1:22" ht="102" customHeight="1">
      <c r="A16" s="100"/>
      <c r="B16" s="65"/>
      <c r="C16" s="30" t="s">
        <v>97</v>
      </c>
      <c r="D16" s="31">
        <v>7</v>
      </c>
      <c r="E16" s="31">
        <v>8</v>
      </c>
      <c r="F16" s="31">
        <v>9</v>
      </c>
      <c r="G16" s="31" t="s">
        <v>19</v>
      </c>
      <c r="H16" s="47" t="s">
        <v>98</v>
      </c>
      <c r="I16" s="31" t="s">
        <v>21</v>
      </c>
      <c r="J16" s="31" t="s">
        <v>99</v>
      </c>
      <c r="K16" s="30" t="s">
        <v>100</v>
      </c>
      <c r="L16" s="48">
        <v>10</v>
      </c>
      <c r="M16" s="9"/>
      <c r="N16" s="48" t="s">
        <v>83</v>
      </c>
      <c r="O16" s="45" t="s">
        <v>101</v>
      </c>
      <c r="P16" s="50">
        <v>44522</v>
      </c>
      <c r="Q16" s="9" t="s">
        <v>102</v>
      </c>
      <c r="R16" s="45" t="s">
        <v>103</v>
      </c>
      <c r="S16" s="76"/>
      <c r="T16" s="73"/>
      <c r="U16" s="90"/>
      <c r="V16" s="41"/>
    </row>
    <row r="17" spans="1:22" ht="102" customHeight="1">
      <c r="A17" s="101"/>
      <c r="B17" s="65"/>
      <c r="C17" s="30" t="s">
        <v>104</v>
      </c>
      <c r="D17" s="31">
        <v>0</v>
      </c>
      <c r="E17" s="31">
        <v>1</v>
      </c>
      <c r="F17" s="31">
        <v>2</v>
      </c>
      <c r="G17" s="31" t="s">
        <v>19</v>
      </c>
      <c r="H17" s="33" t="s">
        <v>105</v>
      </c>
      <c r="I17" s="31" t="s">
        <v>28</v>
      </c>
      <c r="J17" s="31" t="s">
        <v>106</v>
      </c>
      <c r="K17" s="30"/>
      <c r="L17" s="48">
        <v>0</v>
      </c>
      <c r="M17" s="9"/>
      <c r="N17" s="48" t="s">
        <v>79</v>
      </c>
      <c r="O17" s="45" t="s">
        <v>107</v>
      </c>
      <c r="P17" s="50">
        <v>44522</v>
      </c>
      <c r="Q17" s="9" t="s">
        <v>81</v>
      </c>
      <c r="R17" s="45" t="s">
        <v>108</v>
      </c>
      <c r="S17" s="77"/>
      <c r="T17" s="74"/>
      <c r="U17" s="91"/>
      <c r="V17"/>
    </row>
    <row r="18" spans="1:22" ht="102" customHeight="1">
      <c r="A18" s="86">
        <v>2</v>
      </c>
      <c r="B18" s="83" t="s">
        <v>42</v>
      </c>
      <c r="C18" s="37" t="s">
        <v>109</v>
      </c>
      <c r="D18" s="33">
        <v>0</v>
      </c>
      <c r="E18" s="33">
        <v>21</v>
      </c>
      <c r="F18" s="33">
        <v>38</v>
      </c>
      <c r="G18" s="33" t="s">
        <v>19</v>
      </c>
      <c r="H18" s="33" t="s">
        <v>110</v>
      </c>
      <c r="I18" s="33" t="s">
        <v>21</v>
      </c>
      <c r="J18" s="33" t="s">
        <v>25</v>
      </c>
      <c r="K18" s="37"/>
      <c r="L18" s="48">
        <v>31</v>
      </c>
      <c r="M18" s="9"/>
      <c r="N18" s="48" t="s">
        <v>79</v>
      </c>
      <c r="O18" s="45" t="s">
        <v>111</v>
      </c>
      <c r="P18" s="50">
        <v>44522</v>
      </c>
      <c r="Q18" s="9" t="s">
        <v>81</v>
      </c>
      <c r="R18" s="45" t="s">
        <v>112</v>
      </c>
      <c r="S18" s="72"/>
      <c r="T18" s="72" t="s">
        <v>79</v>
      </c>
      <c r="U18" s="89" t="s">
        <v>142</v>
      </c>
    </row>
    <row r="19" spans="1:22" ht="102" customHeight="1">
      <c r="A19" s="87"/>
      <c r="B19" s="84"/>
      <c r="C19" s="37" t="s">
        <v>113</v>
      </c>
      <c r="D19" s="33">
        <v>296</v>
      </c>
      <c r="E19" s="33">
        <v>304</v>
      </c>
      <c r="F19" s="33">
        <v>311</v>
      </c>
      <c r="G19" s="33" t="s">
        <v>19</v>
      </c>
      <c r="H19" s="33" t="s">
        <v>114</v>
      </c>
      <c r="I19" s="33" t="s">
        <v>21</v>
      </c>
      <c r="J19" s="33" t="s">
        <v>25</v>
      </c>
      <c r="K19" s="37" t="s">
        <v>48</v>
      </c>
      <c r="L19" s="48">
        <v>313</v>
      </c>
      <c r="M19" s="9"/>
      <c r="N19" s="48" t="s">
        <v>79</v>
      </c>
      <c r="O19" s="45" t="s">
        <v>115</v>
      </c>
      <c r="P19" s="50">
        <v>44522</v>
      </c>
      <c r="Q19" s="9" t="s">
        <v>81</v>
      </c>
      <c r="R19" s="40" t="s">
        <v>116</v>
      </c>
      <c r="S19" s="73"/>
      <c r="T19" s="73"/>
      <c r="U19" s="92"/>
    </row>
    <row r="20" spans="1:22" ht="102" customHeight="1">
      <c r="A20" s="88"/>
      <c r="B20" s="85"/>
      <c r="C20" s="37" t="s">
        <v>117</v>
      </c>
      <c r="D20" s="33">
        <v>0</v>
      </c>
      <c r="E20" s="33">
        <v>0</v>
      </c>
      <c r="F20" s="42">
        <v>1</v>
      </c>
      <c r="G20" s="33" t="s">
        <v>19</v>
      </c>
      <c r="H20" s="33" t="s">
        <v>118</v>
      </c>
      <c r="I20" s="33" t="s">
        <v>21</v>
      </c>
      <c r="J20" s="33" t="s">
        <v>119</v>
      </c>
      <c r="K20" s="37" t="s">
        <v>120</v>
      </c>
      <c r="L20" s="48"/>
      <c r="M20" s="9"/>
      <c r="N20" s="48"/>
      <c r="O20" s="40"/>
      <c r="P20" s="50"/>
      <c r="Q20" s="9"/>
      <c r="R20" s="40"/>
      <c r="S20" s="74"/>
      <c r="T20" s="74"/>
      <c r="U20" s="92"/>
    </row>
    <row r="21" spans="1:22" ht="102" customHeight="1">
      <c r="A21" s="65">
        <v>3</v>
      </c>
      <c r="B21" s="65" t="s">
        <v>49</v>
      </c>
      <c r="C21" s="30" t="s">
        <v>145</v>
      </c>
      <c r="D21" s="31">
        <v>329</v>
      </c>
      <c r="E21" s="31">
        <v>330</v>
      </c>
      <c r="F21" s="31">
        <v>335</v>
      </c>
      <c r="G21" s="31" t="s">
        <v>19</v>
      </c>
      <c r="H21" s="31" t="s">
        <v>51</v>
      </c>
      <c r="I21" s="31" t="s">
        <v>28</v>
      </c>
      <c r="J21" s="31" t="s">
        <v>40</v>
      </c>
      <c r="K21" s="30" t="s">
        <v>52</v>
      </c>
      <c r="L21" s="48">
        <v>329</v>
      </c>
      <c r="M21" s="9"/>
      <c r="N21" s="48" t="s">
        <v>121</v>
      </c>
      <c r="O21" s="40" t="s">
        <v>122</v>
      </c>
      <c r="P21" s="50">
        <v>44522</v>
      </c>
      <c r="Q21" s="9" t="s">
        <v>123</v>
      </c>
      <c r="R21" s="9"/>
      <c r="S21" s="75"/>
      <c r="T21" s="75" t="s">
        <v>121</v>
      </c>
      <c r="U21" s="97" t="s">
        <v>146</v>
      </c>
    </row>
    <row r="22" spans="1:22" ht="102" customHeight="1">
      <c r="A22" s="65"/>
      <c r="B22" s="65"/>
      <c r="C22" s="30" t="s">
        <v>143</v>
      </c>
      <c r="D22" s="31">
        <v>0</v>
      </c>
      <c r="E22" s="31">
        <v>10</v>
      </c>
      <c r="F22" s="31">
        <v>17</v>
      </c>
      <c r="G22" s="31" t="s">
        <v>19</v>
      </c>
      <c r="H22" s="31" t="s">
        <v>54</v>
      </c>
      <c r="I22" s="31" t="s">
        <v>21</v>
      </c>
      <c r="J22" s="31" t="s">
        <v>40</v>
      </c>
      <c r="K22" s="30"/>
      <c r="L22" s="48">
        <v>18</v>
      </c>
      <c r="M22" s="9"/>
      <c r="N22" s="48" t="s">
        <v>121</v>
      </c>
      <c r="O22" s="40" t="s">
        <v>124</v>
      </c>
      <c r="P22" s="50">
        <v>44523</v>
      </c>
      <c r="Q22" s="9" t="s">
        <v>125</v>
      </c>
      <c r="R22" s="40" t="s">
        <v>126</v>
      </c>
      <c r="S22" s="76"/>
      <c r="T22" s="76"/>
      <c r="U22" s="92"/>
    </row>
    <row r="23" spans="1:22" ht="102" customHeight="1">
      <c r="A23" s="65"/>
      <c r="B23" s="65"/>
      <c r="C23" s="30" t="s">
        <v>144</v>
      </c>
      <c r="D23" s="31">
        <v>1</v>
      </c>
      <c r="E23" s="31">
        <v>2</v>
      </c>
      <c r="F23" s="31">
        <v>3</v>
      </c>
      <c r="G23" s="31" t="s">
        <v>19</v>
      </c>
      <c r="H23" s="31" t="s">
        <v>58</v>
      </c>
      <c r="I23" s="31" t="s">
        <v>28</v>
      </c>
      <c r="J23" s="33" t="s">
        <v>25</v>
      </c>
      <c r="K23" s="30" t="s">
        <v>140</v>
      </c>
      <c r="L23" s="48">
        <v>2</v>
      </c>
      <c r="M23" s="9"/>
      <c r="N23" s="48" t="s">
        <v>121</v>
      </c>
      <c r="O23" s="9" t="s">
        <v>127</v>
      </c>
      <c r="P23" s="50">
        <v>44523</v>
      </c>
      <c r="Q23" s="9" t="s">
        <v>128</v>
      </c>
      <c r="R23" s="9"/>
      <c r="S23" s="76"/>
      <c r="T23" s="76"/>
      <c r="U23" s="92"/>
    </row>
    <row r="24" spans="1:22" ht="102" customHeight="1">
      <c r="A24" s="65"/>
      <c r="B24" s="65"/>
      <c r="C24" s="30" t="s">
        <v>129</v>
      </c>
      <c r="D24" s="35">
        <v>0.72</v>
      </c>
      <c r="E24" s="35">
        <v>0.72</v>
      </c>
      <c r="F24" s="35">
        <v>0.72</v>
      </c>
      <c r="G24" s="31" t="s">
        <v>61</v>
      </c>
      <c r="H24" s="31" t="s">
        <v>62</v>
      </c>
      <c r="I24" s="31" t="s">
        <v>28</v>
      </c>
      <c r="J24" s="33" t="s">
        <v>25</v>
      </c>
      <c r="K24" s="30" t="s">
        <v>130</v>
      </c>
      <c r="L24" s="49">
        <v>0.72</v>
      </c>
      <c r="M24" s="9"/>
      <c r="N24" s="48" t="s">
        <v>121</v>
      </c>
      <c r="O24" s="40" t="s">
        <v>131</v>
      </c>
      <c r="P24" s="50">
        <v>44523</v>
      </c>
      <c r="Q24" s="9" t="s">
        <v>132</v>
      </c>
      <c r="R24" s="45" t="s">
        <v>133</v>
      </c>
      <c r="S24" s="77"/>
      <c r="T24" s="77"/>
      <c r="U24" s="98"/>
    </row>
    <row r="25" spans="1:22">
      <c r="A25" s="43"/>
      <c r="B25" s="43"/>
      <c r="C25" s="43"/>
      <c r="D25" s="43"/>
      <c r="E25" s="43"/>
      <c r="F25" s="43"/>
      <c r="G25" s="43"/>
      <c r="H25" s="43"/>
      <c r="I25" s="43"/>
      <c r="J25" s="43"/>
      <c r="K25" s="43"/>
    </row>
    <row r="26" spans="1:22">
      <c r="A26" s="43"/>
      <c r="B26" s="43"/>
      <c r="C26" s="43"/>
      <c r="D26" s="43"/>
      <c r="E26" s="43"/>
      <c r="F26" s="43"/>
      <c r="G26" s="43"/>
      <c r="H26" s="43"/>
      <c r="I26" s="43"/>
      <c r="J26" s="43"/>
      <c r="K26" s="43"/>
    </row>
    <row r="27" spans="1:22">
      <c r="A27" s="43"/>
      <c r="B27" s="43"/>
      <c r="C27" s="43"/>
      <c r="D27" s="43"/>
      <c r="E27" s="43"/>
      <c r="F27" s="43"/>
      <c r="G27" s="43"/>
      <c r="H27" s="43"/>
      <c r="I27" s="43"/>
      <c r="J27" s="43"/>
      <c r="K27" s="43"/>
    </row>
    <row r="28" spans="1:22">
      <c r="A28" s="43"/>
      <c r="B28" s="43"/>
      <c r="C28" s="43"/>
      <c r="D28" s="43"/>
      <c r="E28" s="43"/>
      <c r="F28" s="43"/>
      <c r="G28" s="43"/>
      <c r="H28" s="43"/>
      <c r="I28" s="43"/>
      <c r="J28" s="43"/>
      <c r="K28" s="43"/>
    </row>
    <row r="29" spans="1:22">
      <c r="A29" s="43"/>
      <c r="B29" s="43"/>
      <c r="C29" s="43"/>
      <c r="D29" s="43"/>
      <c r="E29" s="43"/>
      <c r="F29" s="43"/>
      <c r="G29" s="43"/>
      <c r="H29" s="43"/>
      <c r="I29" s="43"/>
      <c r="J29" s="43"/>
      <c r="K29" s="43"/>
    </row>
    <row r="30" spans="1:22">
      <c r="A30" s="43"/>
      <c r="B30" s="43"/>
      <c r="C30" s="43"/>
      <c r="D30" s="43"/>
      <c r="E30" s="43"/>
      <c r="F30" s="43"/>
      <c r="G30" s="43"/>
      <c r="H30" s="43"/>
      <c r="I30" s="43"/>
      <c r="J30" s="43"/>
      <c r="K30" s="43"/>
    </row>
    <row r="31" spans="1:22">
      <c r="A31" s="43"/>
      <c r="B31" s="43"/>
      <c r="C31" s="43"/>
      <c r="D31" s="43"/>
      <c r="E31" s="43"/>
      <c r="F31" s="43"/>
      <c r="G31" s="43"/>
      <c r="H31" s="43"/>
      <c r="I31" s="43"/>
      <c r="J31" s="43"/>
      <c r="K31" s="43"/>
    </row>
    <row r="32" spans="1:22">
      <c r="A32" s="43"/>
      <c r="B32" s="43"/>
      <c r="C32" s="43"/>
      <c r="D32" s="43"/>
      <c r="E32" s="43"/>
      <c r="F32" s="43"/>
      <c r="G32" s="43"/>
      <c r="H32" s="43"/>
      <c r="I32" s="43"/>
      <c r="J32" s="43"/>
      <c r="K32" s="43"/>
    </row>
    <row r="33" spans="1:11">
      <c r="A33" s="43"/>
      <c r="B33" s="43"/>
      <c r="C33" s="43"/>
      <c r="D33" s="43"/>
      <c r="E33" s="43"/>
      <c r="F33" s="43"/>
      <c r="G33" s="43"/>
      <c r="H33" s="43"/>
      <c r="I33" s="43"/>
      <c r="J33" s="43"/>
      <c r="K33" s="43"/>
    </row>
    <row r="34" spans="1:11">
      <c r="A34" s="43"/>
      <c r="B34" s="43"/>
      <c r="C34" s="43"/>
      <c r="D34" s="43"/>
      <c r="E34" s="43"/>
      <c r="F34" s="43"/>
      <c r="G34" s="43"/>
      <c r="H34" s="43"/>
      <c r="I34" s="43"/>
      <c r="J34" s="43"/>
      <c r="K34" s="43"/>
    </row>
    <row r="35" spans="1:11">
      <c r="A35" s="43"/>
      <c r="B35" s="43"/>
      <c r="C35" s="43"/>
      <c r="D35" s="43"/>
      <c r="E35" s="43"/>
      <c r="F35" s="43"/>
      <c r="G35" s="43"/>
      <c r="H35" s="43"/>
      <c r="I35" s="43"/>
      <c r="J35" s="43"/>
      <c r="K35" s="43"/>
    </row>
    <row r="36" spans="1:11">
      <c r="A36" s="43"/>
      <c r="B36" s="43"/>
      <c r="C36" s="43"/>
      <c r="D36" s="43"/>
      <c r="E36" s="43"/>
      <c r="F36" s="43"/>
      <c r="G36" s="43"/>
      <c r="H36" s="43"/>
      <c r="I36" s="43"/>
      <c r="J36" s="43"/>
      <c r="K36" s="43"/>
    </row>
    <row r="37" spans="1:11">
      <c r="A37" s="43"/>
      <c r="B37" s="43"/>
      <c r="C37" s="43"/>
      <c r="D37" s="43"/>
      <c r="E37" s="43"/>
      <c r="F37" s="43"/>
      <c r="G37" s="43"/>
      <c r="H37" s="43"/>
      <c r="I37" s="43"/>
      <c r="J37" s="43"/>
      <c r="K37" s="43"/>
    </row>
    <row r="38" spans="1:11">
      <c r="A38" s="43"/>
      <c r="B38" s="43"/>
      <c r="C38" s="43"/>
      <c r="D38" s="43"/>
      <c r="E38" s="43"/>
      <c r="F38" s="43"/>
      <c r="G38" s="43"/>
      <c r="H38" s="43"/>
      <c r="I38" s="43"/>
      <c r="J38" s="43"/>
      <c r="K38" s="43"/>
    </row>
    <row r="39" spans="1:11">
      <c r="A39" s="43"/>
      <c r="B39" s="43"/>
      <c r="C39" s="43"/>
      <c r="D39" s="43"/>
      <c r="E39" s="43"/>
      <c r="F39" s="43"/>
      <c r="G39" s="43"/>
      <c r="H39" s="43"/>
      <c r="I39" s="43"/>
      <c r="J39" s="43"/>
      <c r="K39" s="43"/>
    </row>
    <row r="40" spans="1:11">
      <c r="A40" s="43"/>
      <c r="B40" s="43"/>
      <c r="C40" s="43"/>
      <c r="D40" s="43"/>
      <c r="E40" s="43"/>
      <c r="F40" s="43"/>
      <c r="G40" s="43"/>
      <c r="H40" s="43"/>
      <c r="I40" s="43"/>
      <c r="J40" s="43"/>
      <c r="K40" s="43"/>
    </row>
    <row r="41" spans="1:11">
      <c r="A41" s="43"/>
      <c r="B41" s="43"/>
      <c r="C41" s="43"/>
      <c r="D41" s="43"/>
      <c r="E41" s="43"/>
      <c r="F41" s="43"/>
      <c r="G41" s="43"/>
      <c r="H41" s="43"/>
      <c r="I41" s="43"/>
      <c r="J41" s="43"/>
      <c r="K41" s="43"/>
    </row>
    <row r="42" spans="1:11">
      <c r="A42" s="43"/>
      <c r="B42" s="43"/>
      <c r="C42" s="43"/>
      <c r="D42" s="43"/>
      <c r="E42" s="43"/>
      <c r="F42" s="43"/>
      <c r="G42" s="43"/>
      <c r="H42" s="43"/>
      <c r="I42" s="43"/>
      <c r="J42" s="43"/>
      <c r="K42" s="43"/>
    </row>
    <row r="43" spans="1:11">
      <c r="A43" s="43"/>
      <c r="B43" s="43"/>
      <c r="C43" s="43"/>
      <c r="D43" s="43"/>
      <c r="E43" s="43"/>
      <c r="F43" s="43"/>
      <c r="G43" s="43"/>
      <c r="H43" s="43"/>
      <c r="I43" s="43"/>
      <c r="J43" s="43"/>
      <c r="K43" s="43"/>
    </row>
    <row r="44" spans="1:11">
      <c r="A44" s="43"/>
      <c r="B44" s="43"/>
      <c r="C44" s="43"/>
      <c r="D44" s="43"/>
      <c r="E44" s="43"/>
      <c r="F44" s="43"/>
      <c r="G44" s="43"/>
      <c r="H44" s="43"/>
      <c r="I44" s="43"/>
      <c r="J44" s="43"/>
      <c r="K44" s="43"/>
    </row>
    <row r="45" spans="1:11">
      <c r="A45" s="43"/>
      <c r="B45" s="43"/>
      <c r="C45" s="43"/>
      <c r="D45" s="43"/>
      <c r="E45" s="43"/>
      <c r="F45" s="43"/>
      <c r="G45" s="43"/>
      <c r="H45" s="43"/>
      <c r="I45" s="43"/>
      <c r="J45" s="43"/>
      <c r="K45" s="43"/>
    </row>
    <row r="46" spans="1:11">
      <c r="A46" s="43"/>
      <c r="B46" s="43"/>
      <c r="C46" s="43"/>
      <c r="D46" s="43"/>
      <c r="E46" s="43"/>
      <c r="F46" s="43"/>
      <c r="G46" s="43"/>
      <c r="H46" s="43"/>
      <c r="I46" s="43"/>
      <c r="J46" s="43"/>
      <c r="K46" s="43"/>
    </row>
    <row r="47" spans="1:11">
      <c r="A47" s="43"/>
      <c r="B47" s="43"/>
      <c r="C47" s="43"/>
      <c r="D47" s="43"/>
      <c r="E47" s="43"/>
      <c r="F47" s="43"/>
      <c r="G47" s="43"/>
      <c r="H47" s="43"/>
      <c r="I47" s="43"/>
      <c r="J47" s="43"/>
      <c r="K47" s="43"/>
    </row>
    <row r="48" spans="1:11">
      <c r="A48" s="43"/>
      <c r="B48" s="43"/>
      <c r="C48" s="43"/>
      <c r="D48" s="43"/>
      <c r="E48" s="43"/>
      <c r="F48" s="43"/>
      <c r="G48" s="43"/>
      <c r="H48" s="43"/>
      <c r="I48" s="43"/>
      <c r="J48" s="43"/>
      <c r="K48" s="43"/>
    </row>
    <row r="49" spans="1:11">
      <c r="A49" s="43"/>
      <c r="B49" s="43"/>
      <c r="C49" s="43"/>
      <c r="D49" s="43"/>
      <c r="E49" s="43"/>
      <c r="F49" s="43"/>
      <c r="G49" s="43"/>
      <c r="H49" s="43"/>
      <c r="I49" s="43"/>
      <c r="J49" s="43"/>
      <c r="K49" s="43"/>
    </row>
    <row r="50" spans="1:11">
      <c r="A50" s="43"/>
      <c r="B50" s="43"/>
      <c r="C50" s="43"/>
      <c r="D50" s="43"/>
      <c r="E50" s="43"/>
      <c r="F50" s="43"/>
      <c r="G50" s="43"/>
      <c r="H50" s="43"/>
      <c r="I50" s="43"/>
      <c r="J50" s="43"/>
      <c r="K50" s="43"/>
    </row>
    <row r="51" spans="1:11">
      <c r="A51" s="43"/>
      <c r="B51" s="43"/>
      <c r="C51" s="43"/>
      <c r="D51" s="43"/>
      <c r="E51" s="43"/>
      <c r="F51" s="43"/>
      <c r="G51" s="43"/>
      <c r="H51" s="43"/>
      <c r="I51" s="43"/>
      <c r="J51" s="43"/>
      <c r="K51" s="43"/>
    </row>
    <row r="52" spans="1:11">
      <c r="A52" s="43"/>
      <c r="B52" s="43"/>
      <c r="C52" s="43"/>
      <c r="D52" s="43"/>
      <c r="E52" s="43"/>
      <c r="F52" s="43"/>
      <c r="G52" s="43"/>
      <c r="H52" s="43"/>
      <c r="I52" s="43"/>
      <c r="J52" s="43"/>
      <c r="K52" s="43"/>
    </row>
  </sheetData>
  <sheetProtection algorithmName="SHA-512" hashValue="PdPxh5XUkOZJI5ivR3WmcJc0n4GyFvHdC0pyj7T4EJKj53uGKsWLF+nbg3qZmac/8y3W5LC1O1xKdGd1aZCxhw==" saltValue="ot/s8t4nOahWrugzx4TdYw==" spinCount="100000" sheet="1" objects="1" scenarios="1"/>
  <mergeCells count="30">
    <mergeCell ref="A21:A24"/>
    <mergeCell ref="B21:B24"/>
    <mergeCell ref="A1:U1"/>
    <mergeCell ref="A4:U4"/>
    <mergeCell ref="A2:U2"/>
    <mergeCell ref="A6:U6"/>
    <mergeCell ref="A8:U8"/>
    <mergeCell ref="A7:B7"/>
    <mergeCell ref="D7:U7"/>
    <mergeCell ref="S21:S24"/>
    <mergeCell ref="T21:T24"/>
    <mergeCell ref="U21:U24"/>
    <mergeCell ref="A13:A17"/>
    <mergeCell ref="B13:B17"/>
    <mergeCell ref="A5:B5"/>
    <mergeCell ref="A3:U3"/>
    <mergeCell ref="B18:B20"/>
    <mergeCell ref="A18:A20"/>
    <mergeCell ref="S18:S20"/>
    <mergeCell ref="T18:T20"/>
    <mergeCell ref="U13:U17"/>
    <mergeCell ref="U18:U20"/>
    <mergeCell ref="D9:U9"/>
    <mergeCell ref="T13:T17"/>
    <mergeCell ref="S13:S17"/>
    <mergeCell ref="C5:U5"/>
    <mergeCell ref="L11:U11"/>
    <mergeCell ref="A10:U10"/>
    <mergeCell ref="A11:K11"/>
    <mergeCell ref="A9:B9"/>
  </mergeCells>
  <dataValidations count="2">
    <dataValidation type="list" allowBlank="1" showInputMessage="1" showErrorMessage="1" sqref="T13 T18 T21 T25:T1048576 N13:N1048576" xr:uid="{00000000-0002-0000-0100-000000000000}">
      <formula1>"Baixa, Média, Alta"</formula1>
    </dataValidation>
    <dataValidation type="list" allowBlank="1" showInputMessage="1" showErrorMessage="1" sqref="G13:G24" xr:uid="{70563274-9E1F-45A0-AABD-8AB33232C410}">
      <formula1>"Aumentar, Manter, Reduzir"</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U54"/>
  <sheetViews>
    <sheetView topLeftCell="G1" zoomScale="70" zoomScaleNormal="70" workbookViewId="0">
      <pane ySplit="14" topLeftCell="A15" activePane="bottomLeft" state="frozen"/>
      <selection pane="bottomLeft" activeCell="S23" sqref="S23"/>
    </sheetView>
  </sheetViews>
  <sheetFormatPr defaultColWidth="9.140625" defaultRowHeight="18.75"/>
  <cols>
    <col min="1" max="1" width="8" style="15" customWidth="1"/>
    <col min="2" max="2" width="45.5703125" style="15" customWidth="1"/>
    <col min="3" max="3" width="46.85546875" style="15" customWidth="1"/>
    <col min="4" max="21" width="33.5703125" style="15" customWidth="1"/>
    <col min="22" max="16384" width="9.140625" style="15"/>
  </cols>
  <sheetData>
    <row r="1" spans="1:21" s="12" customFormat="1" ht="39" customHeight="1">
      <c r="A1" s="55" t="s">
        <v>0</v>
      </c>
      <c r="B1" s="55"/>
      <c r="C1" s="55"/>
      <c r="D1" s="55"/>
      <c r="E1" s="55"/>
      <c r="F1" s="55"/>
      <c r="G1" s="55"/>
      <c r="H1" s="55"/>
      <c r="I1" s="55"/>
      <c r="J1" s="55"/>
      <c r="K1" s="55"/>
      <c r="L1" s="55"/>
      <c r="M1" s="55"/>
      <c r="N1" s="55"/>
      <c r="O1" s="55"/>
      <c r="P1" s="55"/>
      <c r="Q1" s="55"/>
      <c r="R1" s="55"/>
      <c r="S1" s="55"/>
      <c r="T1" s="55"/>
      <c r="U1" s="55"/>
    </row>
    <row r="2" spans="1:21" s="13" customFormat="1" ht="8.25" customHeight="1">
      <c r="A2" s="104"/>
      <c r="B2" s="104"/>
      <c r="C2" s="104"/>
      <c r="D2" s="104"/>
      <c r="E2" s="104"/>
      <c r="F2" s="104"/>
      <c r="G2" s="104"/>
      <c r="H2" s="104"/>
      <c r="I2" s="104"/>
      <c r="J2" s="104"/>
      <c r="K2" s="104"/>
      <c r="L2" s="104"/>
      <c r="M2" s="104"/>
      <c r="N2" s="104"/>
      <c r="O2" s="104"/>
      <c r="P2" s="104"/>
      <c r="Q2" s="104"/>
      <c r="R2" s="104"/>
      <c r="S2" s="104"/>
      <c r="T2" s="104"/>
      <c r="U2" s="104"/>
    </row>
    <row r="3" spans="1:21" s="13" customFormat="1" ht="28.5">
      <c r="A3" s="58" t="s">
        <v>134</v>
      </c>
      <c r="B3" s="58"/>
      <c r="C3" s="58"/>
      <c r="D3" s="58"/>
      <c r="E3" s="58"/>
      <c r="F3" s="58"/>
      <c r="G3" s="58"/>
      <c r="H3" s="58"/>
      <c r="I3" s="58"/>
      <c r="J3" s="58"/>
      <c r="K3" s="58"/>
      <c r="L3" s="58"/>
      <c r="M3" s="58"/>
      <c r="N3" s="58"/>
      <c r="O3" s="58"/>
      <c r="P3" s="58"/>
      <c r="Q3" s="58"/>
      <c r="R3" s="58"/>
      <c r="S3" s="58"/>
      <c r="T3" s="58"/>
      <c r="U3" s="58"/>
    </row>
    <row r="4" spans="1:21" s="13" customFormat="1" ht="12.75">
      <c r="A4" s="104"/>
      <c r="B4" s="104"/>
      <c r="C4" s="104"/>
      <c r="D4" s="104"/>
      <c r="E4" s="104"/>
      <c r="F4" s="104"/>
      <c r="G4" s="104"/>
      <c r="H4" s="104"/>
      <c r="I4" s="104"/>
      <c r="J4" s="104"/>
      <c r="K4" s="104"/>
      <c r="L4" s="104"/>
      <c r="M4" s="104"/>
      <c r="N4" s="104"/>
      <c r="O4" s="104"/>
      <c r="P4" s="104"/>
      <c r="Q4" s="104"/>
      <c r="R4" s="104"/>
      <c r="S4" s="104"/>
      <c r="T4" s="104"/>
      <c r="U4" s="104"/>
    </row>
    <row r="5" spans="1:21" s="14" customFormat="1" ht="26.25" customHeight="1">
      <c r="A5" s="102" t="s">
        <v>2</v>
      </c>
      <c r="B5" s="102"/>
      <c r="C5" s="105"/>
      <c r="D5" s="105"/>
      <c r="E5" s="105"/>
      <c r="F5" s="105"/>
      <c r="G5" s="105"/>
      <c r="H5" s="105"/>
      <c r="I5" s="105"/>
      <c r="J5" s="105"/>
      <c r="K5" s="105"/>
      <c r="L5" s="105"/>
      <c r="M5" s="105"/>
      <c r="N5" s="105"/>
      <c r="O5" s="105"/>
      <c r="P5" s="105"/>
      <c r="Q5" s="105"/>
      <c r="R5" s="105"/>
      <c r="S5" s="105"/>
      <c r="T5" s="105"/>
      <c r="U5" s="105"/>
    </row>
    <row r="6" spans="1:21" s="14" customFormat="1" ht="11.25" customHeight="1">
      <c r="A6" s="94"/>
      <c r="B6" s="94"/>
      <c r="C6" s="94"/>
      <c r="D6" s="94"/>
      <c r="E6" s="94"/>
      <c r="F6" s="94"/>
      <c r="G6" s="94"/>
      <c r="H6" s="94"/>
      <c r="I6" s="94"/>
      <c r="J6" s="94"/>
      <c r="K6" s="94"/>
      <c r="L6" s="94"/>
      <c r="M6" s="94"/>
      <c r="N6" s="94"/>
      <c r="O6" s="94"/>
      <c r="P6" s="94"/>
      <c r="Q6" s="94"/>
      <c r="R6" s="94"/>
      <c r="S6" s="94"/>
      <c r="T6" s="94"/>
      <c r="U6" s="94"/>
    </row>
    <row r="7" spans="1:21" s="14" customFormat="1" ht="31.5" customHeight="1">
      <c r="A7" s="95" t="s">
        <v>4</v>
      </c>
      <c r="B7" s="95"/>
      <c r="C7" s="18">
        <f>'MATRIZ META'!C7</f>
        <v>43703</v>
      </c>
      <c r="D7" s="70"/>
      <c r="E7" s="70"/>
      <c r="F7" s="70"/>
      <c r="G7" s="70"/>
      <c r="H7" s="70"/>
      <c r="I7" s="70"/>
      <c r="J7" s="70"/>
      <c r="K7" s="70"/>
      <c r="L7" s="70"/>
      <c r="M7" s="70"/>
      <c r="N7" s="70"/>
      <c r="O7" s="70"/>
      <c r="P7" s="70"/>
      <c r="Q7" s="70"/>
      <c r="R7" s="70"/>
      <c r="S7" s="70"/>
      <c r="T7" s="70"/>
      <c r="U7" s="71"/>
    </row>
    <row r="8" spans="1:21" s="14" customFormat="1" ht="11.25" customHeight="1">
      <c r="A8" s="94"/>
      <c r="B8" s="94"/>
      <c r="C8" s="94"/>
      <c r="D8" s="94"/>
      <c r="E8" s="94"/>
      <c r="F8" s="94"/>
      <c r="G8" s="94"/>
      <c r="H8" s="94"/>
      <c r="I8" s="94"/>
      <c r="J8" s="94"/>
      <c r="K8" s="94"/>
      <c r="L8" s="94"/>
      <c r="M8" s="94"/>
      <c r="N8" s="94"/>
      <c r="O8" s="94"/>
      <c r="P8" s="94"/>
      <c r="Q8" s="94"/>
      <c r="R8" s="94"/>
      <c r="S8" s="94"/>
      <c r="T8" s="94"/>
      <c r="U8" s="94"/>
    </row>
    <row r="9" spans="1:21" s="14" customFormat="1" ht="31.5" customHeight="1">
      <c r="A9" s="82" t="s">
        <v>64</v>
      </c>
      <c r="B9" s="82"/>
      <c r="C9" s="18" t="str">
        <f>'MATRIZ AVALIACAO MEIO TERMO'!C9</f>
        <v>22-23/11/2021</v>
      </c>
      <c r="D9" s="70"/>
      <c r="E9" s="70"/>
      <c r="F9" s="70"/>
      <c r="G9" s="70"/>
      <c r="H9" s="70"/>
      <c r="I9" s="70"/>
      <c r="J9" s="70"/>
      <c r="K9" s="70"/>
      <c r="L9" s="70"/>
      <c r="M9" s="70"/>
      <c r="N9" s="70"/>
      <c r="O9" s="70"/>
      <c r="P9" s="70"/>
      <c r="Q9" s="70"/>
      <c r="R9" s="70"/>
      <c r="S9" s="70"/>
      <c r="T9" s="70"/>
      <c r="U9" s="71"/>
    </row>
    <row r="10" spans="1:21" s="14" customFormat="1" ht="11.25" customHeight="1">
      <c r="A10" s="94"/>
      <c r="B10" s="94"/>
      <c r="C10" s="94"/>
      <c r="D10" s="94"/>
      <c r="E10" s="94"/>
      <c r="F10" s="94"/>
      <c r="G10" s="94"/>
      <c r="H10" s="94"/>
      <c r="I10" s="94"/>
      <c r="J10" s="94"/>
      <c r="K10" s="94"/>
      <c r="L10" s="94"/>
      <c r="M10" s="94"/>
      <c r="N10" s="94"/>
      <c r="O10" s="94"/>
      <c r="P10" s="94"/>
      <c r="Q10" s="94"/>
      <c r="R10" s="94"/>
      <c r="S10" s="94"/>
      <c r="T10" s="94"/>
      <c r="U10" s="94"/>
    </row>
    <row r="11" spans="1:21" s="14" customFormat="1" ht="31.5" customHeight="1">
      <c r="A11" s="103" t="s">
        <v>135</v>
      </c>
      <c r="B11" s="103"/>
      <c r="C11" s="18">
        <v>43893</v>
      </c>
      <c r="D11" s="70"/>
      <c r="E11" s="70"/>
      <c r="F11" s="70"/>
      <c r="G11" s="70"/>
      <c r="H11" s="70"/>
      <c r="I11" s="70"/>
      <c r="J11" s="70"/>
      <c r="K11" s="70"/>
      <c r="L11" s="70"/>
      <c r="M11" s="70"/>
      <c r="N11" s="70"/>
      <c r="O11" s="70"/>
      <c r="P11" s="70"/>
      <c r="Q11" s="70"/>
      <c r="R11" s="70"/>
      <c r="S11" s="70"/>
      <c r="T11" s="70"/>
      <c r="U11" s="71"/>
    </row>
    <row r="12" spans="1:21" ht="16.5" customHeight="1">
      <c r="A12" s="68"/>
      <c r="B12" s="68"/>
      <c r="C12" s="68"/>
      <c r="D12" s="68"/>
      <c r="E12" s="68"/>
      <c r="F12" s="68"/>
      <c r="G12" s="68"/>
      <c r="H12" s="68"/>
      <c r="I12" s="68"/>
      <c r="J12" s="68"/>
      <c r="K12" s="68"/>
      <c r="L12" s="68"/>
      <c r="M12" s="68"/>
      <c r="N12" s="68"/>
      <c r="O12" s="68"/>
      <c r="P12" s="68"/>
      <c r="Q12" s="68"/>
      <c r="R12" s="68"/>
      <c r="S12" s="68"/>
      <c r="T12" s="68"/>
      <c r="U12" s="68"/>
    </row>
    <row r="13" spans="1:21" ht="42" customHeight="1">
      <c r="A13" s="106" t="s">
        <v>5</v>
      </c>
      <c r="B13" s="107"/>
      <c r="C13" s="107"/>
      <c r="D13" s="107"/>
      <c r="E13" s="107"/>
      <c r="F13" s="107"/>
      <c r="G13" s="107"/>
      <c r="H13" s="107"/>
      <c r="I13" s="107"/>
      <c r="J13" s="107"/>
      <c r="K13" s="108"/>
      <c r="L13" s="109" t="s">
        <v>136</v>
      </c>
      <c r="M13" s="109"/>
      <c r="N13" s="109"/>
      <c r="O13" s="109"/>
      <c r="P13" s="109"/>
      <c r="Q13" s="109"/>
      <c r="R13" s="109"/>
      <c r="S13" s="109"/>
      <c r="T13" s="109"/>
      <c r="U13" s="109"/>
    </row>
    <row r="14" spans="1:21" ht="108" customHeight="1">
      <c r="A14" s="16" t="s">
        <v>6</v>
      </c>
      <c r="B14" s="16" t="s">
        <v>7</v>
      </c>
      <c r="C14" s="16" t="s">
        <v>8</v>
      </c>
      <c r="D14" s="16" t="s">
        <v>9</v>
      </c>
      <c r="E14" s="16" t="s">
        <v>10</v>
      </c>
      <c r="F14" s="16" t="s">
        <v>11</v>
      </c>
      <c r="G14" s="16" t="s">
        <v>12</v>
      </c>
      <c r="H14" s="16" t="s">
        <v>13</v>
      </c>
      <c r="I14" s="16" t="s">
        <v>14</v>
      </c>
      <c r="J14" s="16" t="s">
        <v>15</v>
      </c>
      <c r="K14" s="16" t="s">
        <v>16</v>
      </c>
      <c r="L14" s="19" t="s">
        <v>67</v>
      </c>
      <c r="M14" s="19" t="s">
        <v>68</v>
      </c>
      <c r="N14" s="19" t="s">
        <v>137</v>
      </c>
      <c r="O14" s="19" t="s">
        <v>70</v>
      </c>
      <c r="P14" s="19" t="s">
        <v>71</v>
      </c>
      <c r="Q14" s="19" t="s">
        <v>15</v>
      </c>
      <c r="R14" s="19" t="s">
        <v>16</v>
      </c>
      <c r="S14" s="20" t="s">
        <v>72</v>
      </c>
      <c r="T14" s="20" t="s">
        <v>69</v>
      </c>
      <c r="U14" s="20" t="s">
        <v>73</v>
      </c>
    </row>
    <row r="15" spans="1:21" ht="159.75" customHeight="1">
      <c r="A15" s="65">
        <v>1</v>
      </c>
      <c r="B15" s="65"/>
      <c r="C15" s="3"/>
      <c r="D15" s="3"/>
      <c r="E15" s="3"/>
      <c r="F15" s="3"/>
      <c r="G15" s="3"/>
      <c r="H15" s="3"/>
      <c r="I15" s="3"/>
      <c r="J15" s="3"/>
      <c r="K15" s="3"/>
      <c r="L15" s="9"/>
      <c r="M15" s="9"/>
      <c r="N15" s="9"/>
      <c r="O15" s="9"/>
      <c r="P15" s="9"/>
      <c r="Q15" s="9"/>
      <c r="R15" s="9"/>
      <c r="S15" s="72"/>
      <c r="T15" s="72" t="s">
        <v>79</v>
      </c>
      <c r="U15" s="72"/>
    </row>
    <row r="16" spans="1:21" ht="159.75" customHeight="1">
      <c r="A16" s="65"/>
      <c r="B16" s="65"/>
      <c r="C16" s="3"/>
      <c r="D16" s="3"/>
      <c r="E16" s="3"/>
      <c r="F16" s="3"/>
      <c r="G16" s="3"/>
      <c r="H16" s="3"/>
      <c r="I16" s="3"/>
      <c r="J16" s="3"/>
      <c r="K16" s="3"/>
      <c r="L16" s="9"/>
      <c r="M16" s="9"/>
      <c r="N16" s="9"/>
      <c r="O16" s="9"/>
      <c r="P16" s="9"/>
      <c r="Q16" s="9"/>
      <c r="R16" s="9"/>
      <c r="S16" s="73"/>
      <c r="T16" s="73"/>
      <c r="U16" s="73"/>
    </row>
    <row r="17" spans="1:21" ht="159.75" customHeight="1">
      <c r="A17" s="65"/>
      <c r="B17" s="65"/>
      <c r="C17" s="3"/>
      <c r="D17" s="3"/>
      <c r="E17" s="3"/>
      <c r="F17" s="3"/>
      <c r="G17" s="3"/>
      <c r="H17" s="3"/>
      <c r="I17" s="3"/>
      <c r="J17" s="3"/>
      <c r="K17" s="3"/>
      <c r="L17" s="9"/>
      <c r="M17" s="9"/>
      <c r="N17" s="9"/>
      <c r="O17" s="9"/>
      <c r="P17" s="9"/>
      <c r="Q17" s="9"/>
      <c r="R17" s="9"/>
      <c r="S17" s="73"/>
      <c r="T17" s="73"/>
      <c r="U17" s="73"/>
    </row>
    <row r="18" spans="1:21" ht="159.75" customHeight="1">
      <c r="A18" s="65"/>
      <c r="B18" s="65"/>
      <c r="C18" s="3"/>
      <c r="D18" s="3"/>
      <c r="E18" s="3"/>
      <c r="F18" s="3"/>
      <c r="G18" s="3"/>
      <c r="H18" s="3"/>
      <c r="I18" s="3"/>
      <c r="J18" s="3"/>
      <c r="K18" s="3"/>
      <c r="L18" s="9"/>
      <c r="M18" s="9"/>
      <c r="N18" s="9"/>
      <c r="O18" s="9"/>
      <c r="P18" s="9"/>
      <c r="Q18" s="9"/>
      <c r="R18" s="9"/>
      <c r="S18" s="74"/>
      <c r="T18" s="74"/>
      <c r="U18" s="74"/>
    </row>
    <row r="19" spans="1:21" ht="159.75" customHeight="1">
      <c r="A19" s="65">
        <v>2</v>
      </c>
      <c r="B19" s="65"/>
      <c r="C19" s="3"/>
      <c r="D19" s="3"/>
      <c r="E19" s="3"/>
      <c r="F19" s="3"/>
      <c r="G19" s="3"/>
      <c r="H19" s="3"/>
      <c r="I19" s="3"/>
      <c r="J19" s="3"/>
      <c r="K19" s="3"/>
      <c r="L19" s="9"/>
      <c r="M19" s="9"/>
      <c r="N19" s="9"/>
      <c r="O19" s="9"/>
      <c r="P19" s="9"/>
      <c r="Q19" s="9"/>
      <c r="R19" s="9"/>
      <c r="S19" s="9"/>
      <c r="T19" s="9"/>
      <c r="U19" s="9"/>
    </row>
    <row r="20" spans="1:21" ht="159.75" customHeight="1">
      <c r="A20" s="65"/>
      <c r="B20" s="65"/>
      <c r="C20" s="3"/>
      <c r="D20" s="3"/>
      <c r="E20" s="3"/>
      <c r="F20" s="3"/>
      <c r="G20" s="3"/>
      <c r="H20" s="3"/>
      <c r="I20" s="3"/>
      <c r="J20" s="3"/>
      <c r="K20" s="3"/>
      <c r="L20" s="9"/>
      <c r="M20" s="9"/>
      <c r="N20" s="9"/>
      <c r="O20" s="9"/>
      <c r="P20" s="9"/>
      <c r="Q20" s="9"/>
      <c r="R20" s="9"/>
      <c r="S20" s="9"/>
      <c r="T20" s="9"/>
      <c r="U20" s="9"/>
    </row>
    <row r="21" spans="1:21" ht="159.75" customHeight="1">
      <c r="A21" s="65"/>
      <c r="B21" s="65"/>
      <c r="C21" s="7"/>
      <c r="D21" s="3"/>
      <c r="E21" s="3"/>
      <c r="F21" s="3"/>
      <c r="G21" s="3"/>
      <c r="H21" s="3"/>
      <c r="I21" s="3"/>
      <c r="J21" s="3"/>
      <c r="K21" s="3"/>
      <c r="L21" s="9"/>
      <c r="M21" s="9"/>
      <c r="N21" s="9"/>
      <c r="O21" s="9"/>
      <c r="P21" s="9"/>
      <c r="Q21" s="9"/>
      <c r="R21" s="9"/>
      <c r="S21" s="9"/>
      <c r="T21" s="9"/>
      <c r="U21" s="9"/>
    </row>
    <row r="22" spans="1:21" ht="159.75" customHeight="1">
      <c r="A22" s="65"/>
      <c r="B22" s="65"/>
      <c r="C22" s="7"/>
      <c r="D22" s="3"/>
      <c r="E22" s="4"/>
      <c r="F22" s="4"/>
      <c r="G22" s="3"/>
      <c r="H22" s="3"/>
      <c r="I22" s="3"/>
      <c r="J22" s="3"/>
      <c r="K22" s="4"/>
      <c r="L22" s="9"/>
      <c r="M22" s="9"/>
      <c r="N22" s="9"/>
      <c r="O22" s="9"/>
      <c r="P22" s="9"/>
      <c r="Q22" s="9"/>
      <c r="R22" s="9"/>
      <c r="S22" s="9"/>
      <c r="T22" s="9"/>
      <c r="U22" s="9"/>
    </row>
    <row r="23" spans="1:21" ht="159.75" customHeight="1">
      <c r="A23" s="65">
        <v>3</v>
      </c>
      <c r="B23" s="65"/>
      <c r="C23" s="3"/>
      <c r="D23" s="3"/>
      <c r="E23" s="3"/>
      <c r="F23" s="3"/>
      <c r="G23" s="3"/>
      <c r="H23" s="3"/>
      <c r="I23" s="3"/>
      <c r="J23" s="3"/>
      <c r="K23" s="3"/>
      <c r="L23" s="9"/>
      <c r="M23" s="9"/>
      <c r="N23" s="9"/>
      <c r="O23" s="9"/>
      <c r="P23" s="9"/>
      <c r="Q23" s="9"/>
      <c r="R23" s="9"/>
      <c r="S23" s="9"/>
      <c r="T23" s="9"/>
      <c r="U23" s="9"/>
    </row>
    <row r="24" spans="1:21" ht="159.75" customHeight="1">
      <c r="A24" s="65"/>
      <c r="B24" s="65"/>
      <c r="C24" s="3"/>
      <c r="D24" s="3"/>
      <c r="E24" s="3"/>
      <c r="F24" s="3"/>
      <c r="G24" s="3"/>
      <c r="H24" s="3"/>
      <c r="I24" s="3"/>
      <c r="J24" s="3"/>
      <c r="K24" s="3"/>
      <c r="L24" s="9"/>
      <c r="M24" s="9"/>
      <c r="N24" s="9"/>
      <c r="O24" s="9"/>
      <c r="P24" s="9"/>
      <c r="Q24" s="9"/>
      <c r="R24" s="9"/>
      <c r="S24" s="9"/>
      <c r="T24" s="9"/>
      <c r="U24" s="9"/>
    </row>
    <row r="25" spans="1:21" ht="159.75" customHeight="1">
      <c r="A25" s="65"/>
      <c r="B25" s="65"/>
      <c r="C25" s="3"/>
      <c r="D25" s="3"/>
      <c r="E25" s="3"/>
      <c r="F25" s="3"/>
      <c r="G25" s="3"/>
      <c r="H25" s="3"/>
      <c r="I25" s="3"/>
      <c r="J25" s="3"/>
      <c r="K25" s="3"/>
      <c r="L25" s="9"/>
      <c r="M25" s="9"/>
      <c r="N25" s="9"/>
      <c r="O25" s="9"/>
      <c r="P25" s="9"/>
      <c r="Q25" s="9"/>
      <c r="R25" s="9"/>
      <c r="S25" s="9"/>
      <c r="T25" s="9"/>
      <c r="U25" s="9"/>
    </row>
    <row r="26" spans="1:21" ht="159.75" customHeight="1">
      <c r="A26" s="65"/>
      <c r="B26" s="65"/>
      <c r="C26" s="3"/>
      <c r="D26" s="3"/>
      <c r="E26" s="3"/>
      <c r="F26" s="3"/>
      <c r="G26" s="3"/>
      <c r="H26" s="3"/>
      <c r="I26" s="3"/>
      <c r="J26" s="3"/>
      <c r="K26" s="3"/>
      <c r="L26" s="9"/>
      <c r="M26" s="9"/>
      <c r="N26" s="9"/>
      <c r="O26" s="9"/>
      <c r="P26" s="9"/>
      <c r="Q26" s="9"/>
      <c r="R26" s="9"/>
      <c r="S26" s="9"/>
      <c r="T26" s="9"/>
      <c r="U26" s="9"/>
    </row>
    <row r="27" spans="1:21" ht="159.75" customHeight="1">
      <c r="A27" s="65">
        <v>4</v>
      </c>
      <c r="B27" s="65"/>
      <c r="C27" s="3"/>
      <c r="D27" s="3"/>
      <c r="E27" s="3"/>
      <c r="F27" s="3"/>
      <c r="G27" s="3"/>
      <c r="H27" s="3"/>
      <c r="I27" s="3"/>
      <c r="J27" s="3"/>
      <c r="K27" s="3"/>
      <c r="L27" s="9"/>
      <c r="M27" s="9"/>
      <c r="N27" s="9"/>
      <c r="O27" s="9"/>
      <c r="P27" s="9"/>
      <c r="Q27" s="9"/>
      <c r="R27" s="9"/>
      <c r="S27" s="9"/>
      <c r="T27" s="9"/>
      <c r="U27" s="9"/>
    </row>
    <row r="28" spans="1:21" ht="159.75" customHeight="1">
      <c r="A28" s="65"/>
      <c r="B28" s="65"/>
      <c r="C28" s="3"/>
      <c r="D28" s="3"/>
      <c r="E28" s="3"/>
      <c r="F28" s="3"/>
      <c r="G28" s="3"/>
      <c r="H28" s="3"/>
      <c r="I28" s="3"/>
      <c r="J28" s="3"/>
      <c r="K28" s="3"/>
      <c r="L28" s="9"/>
      <c r="M28" s="9"/>
      <c r="N28" s="9"/>
      <c r="O28" s="9"/>
      <c r="P28" s="9"/>
      <c r="Q28" s="9"/>
      <c r="R28" s="9"/>
      <c r="S28" s="9"/>
      <c r="T28" s="9"/>
      <c r="U28" s="9"/>
    </row>
    <row r="29" spans="1:21" ht="159.75" customHeight="1">
      <c r="A29" s="65"/>
      <c r="B29" s="65"/>
      <c r="C29" s="3"/>
      <c r="D29" s="3"/>
      <c r="E29" s="3"/>
      <c r="F29" s="3"/>
      <c r="G29" s="3"/>
      <c r="H29" s="3"/>
      <c r="I29" s="3"/>
      <c r="J29" s="3"/>
      <c r="K29" s="3"/>
      <c r="L29" s="9"/>
      <c r="M29" s="9"/>
      <c r="N29" s="9"/>
      <c r="O29" s="9"/>
      <c r="P29" s="9"/>
      <c r="Q29" s="9"/>
      <c r="R29" s="9"/>
      <c r="S29" s="9"/>
      <c r="T29" s="9"/>
      <c r="U29" s="9"/>
    </row>
    <row r="30" spans="1:21" ht="159.75" customHeight="1">
      <c r="A30" s="65"/>
      <c r="B30" s="65"/>
      <c r="C30" s="3"/>
      <c r="D30" s="3"/>
      <c r="E30" s="3"/>
      <c r="F30" s="3"/>
      <c r="G30" s="3"/>
      <c r="H30" s="3"/>
      <c r="I30" s="3"/>
      <c r="J30" s="3"/>
      <c r="K30" s="3"/>
      <c r="L30" s="9"/>
      <c r="M30" s="9"/>
      <c r="N30" s="9"/>
      <c r="O30" s="9"/>
      <c r="P30" s="9"/>
      <c r="Q30" s="9"/>
      <c r="R30" s="9"/>
      <c r="S30" s="9"/>
      <c r="T30" s="9"/>
      <c r="U30" s="9"/>
    </row>
    <row r="31" spans="1:21" ht="159.75" customHeight="1">
      <c r="A31" s="65">
        <v>5</v>
      </c>
      <c r="B31" s="65"/>
      <c r="C31" s="3"/>
      <c r="D31" s="3"/>
      <c r="E31" s="3"/>
      <c r="F31" s="3"/>
      <c r="G31" s="3"/>
      <c r="H31" s="3"/>
      <c r="I31" s="3"/>
      <c r="J31" s="3"/>
      <c r="K31" s="3"/>
      <c r="L31" s="9"/>
      <c r="M31" s="9"/>
      <c r="N31" s="9"/>
      <c r="O31" s="9"/>
      <c r="P31" s="9"/>
      <c r="Q31" s="9"/>
      <c r="R31" s="9"/>
      <c r="S31" s="9"/>
      <c r="T31" s="9"/>
      <c r="U31" s="9"/>
    </row>
    <row r="32" spans="1:21" ht="159.75" customHeight="1">
      <c r="A32" s="65"/>
      <c r="B32" s="65"/>
      <c r="C32" s="3"/>
      <c r="D32" s="3"/>
      <c r="E32" s="3"/>
      <c r="F32" s="3"/>
      <c r="G32" s="3"/>
      <c r="H32" s="3"/>
      <c r="I32" s="3"/>
      <c r="J32" s="3"/>
      <c r="K32" s="3"/>
      <c r="L32" s="9"/>
      <c r="M32" s="9"/>
      <c r="N32" s="9"/>
      <c r="O32" s="9"/>
      <c r="P32" s="9"/>
      <c r="Q32" s="9"/>
      <c r="R32" s="9"/>
      <c r="S32" s="9"/>
      <c r="T32" s="9"/>
      <c r="U32" s="9"/>
    </row>
    <row r="33" spans="1:21" ht="159.75" customHeight="1">
      <c r="A33" s="65"/>
      <c r="B33" s="65"/>
      <c r="C33" s="3"/>
      <c r="D33" s="3"/>
      <c r="E33" s="3"/>
      <c r="F33" s="3"/>
      <c r="G33" s="3"/>
      <c r="H33" s="3"/>
      <c r="I33" s="3"/>
      <c r="J33" s="3"/>
      <c r="K33" s="3"/>
      <c r="L33" s="9"/>
      <c r="M33" s="9"/>
      <c r="N33" s="9"/>
      <c r="O33" s="9"/>
      <c r="P33" s="9"/>
      <c r="Q33" s="9"/>
      <c r="R33" s="9"/>
      <c r="S33" s="9"/>
      <c r="T33" s="9"/>
      <c r="U33" s="9"/>
    </row>
    <row r="34" spans="1:21" ht="159.75" customHeight="1">
      <c r="A34" s="65"/>
      <c r="B34" s="65"/>
      <c r="C34" s="3"/>
      <c r="D34" s="3"/>
      <c r="E34" s="3"/>
      <c r="F34" s="3"/>
      <c r="G34" s="3"/>
      <c r="H34" s="3"/>
      <c r="I34" s="3"/>
      <c r="J34" s="3"/>
      <c r="K34" s="3"/>
      <c r="L34" s="9"/>
      <c r="M34" s="9"/>
      <c r="N34" s="9"/>
      <c r="O34" s="9"/>
      <c r="P34" s="9"/>
      <c r="Q34" s="9"/>
      <c r="R34" s="9"/>
      <c r="S34" s="9"/>
      <c r="T34" s="9"/>
      <c r="U34" s="9"/>
    </row>
    <row r="35" spans="1:21" ht="159.75" customHeight="1">
      <c r="A35" s="65">
        <v>6</v>
      </c>
      <c r="B35" s="65"/>
      <c r="C35" s="3"/>
      <c r="D35" s="3"/>
      <c r="E35" s="3"/>
      <c r="F35" s="3"/>
      <c r="G35" s="3"/>
      <c r="H35" s="3"/>
      <c r="I35" s="3"/>
      <c r="J35" s="3"/>
      <c r="K35" s="3"/>
      <c r="L35" s="9"/>
      <c r="M35" s="9"/>
      <c r="N35" s="9"/>
      <c r="O35" s="9"/>
      <c r="P35" s="9"/>
      <c r="Q35" s="9"/>
      <c r="R35" s="9"/>
      <c r="S35" s="9"/>
      <c r="T35" s="9"/>
      <c r="U35" s="9"/>
    </row>
    <row r="36" spans="1:21" ht="159.75" customHeight="1">
      <c r="A36" s="65"/>
      <c r="B36" s="65"/>
      <c r="C36" s="3"/>
      <c r="D36" s="3"/>
      <c r="E36" s="3"/>
      <c r="F36" s="3"/>
      <c r="G36" s="3"/>
      <c r="H36" s="3"/>
      <c r="I36" s="3"/>
      <c r="J36" s="3"/>
      <c r="K36" s="3"/>
      <c r="L36" s="9"/>
      <c r="M36" s="9"/>
      <c r="N36" s="9"/>
      <c r="O36" s="9"/>
      <c r="P36" s="9"/>
      <c r="Q36" s="9"/>
      <c r="R36" s="9"/>
      <c r="S36" s="9"/>
      <c r="T36" s="9"/>
      <c r="U36" s="9"/>
    </row>
    <row r="37" spans="1:21" ht="159.75" customHeight="1">
      <c r="A37" s="65"/>
      <c r="B37" s="65"/>
      <c r="C37" s="3"/>
      <c r="D37" s="3"/>
      <c r="E37" s="3"/>
      <c r="F37" s="3"/>
      <c r="G37" s="3"/>
      <c r="H37" s="3"/>
      <c r="I37" s="3"/>
      <c r="J37" s="3"/>
      <c r="K37" s="3"/>
      <c r="L37" s="9"/>
      <c r="M37" s="9"/>
      <c r="N37" s="9"/>
      <c r="O37" s="9"/>
      <c r="P37" s="9"/>
      <c r="Q37" s="9"/>
      <c r="R37" s="9"/>
      <c r="S37" s="9"/>
      <c r="T37" s="9"/>
      <c r="U37" s="9"/>
    </row>
    <row r="38" spans="1:21" ht="159.75" customHeight="1">
      <c r="A38" s="65"/>
      <c r="B38" s="65"/>
      <c r="C38" s="3"/>
      <c r="D38" s="3"/>
      <c r="E38" s="3"/>
      <c r="F38" s="3"/>
      <c r="G38" s="3"/>
      <c r="H38" s="3"/>
      <c r="I38" s="3"/>
      <c r="J38" s="3"/>
      <c r="K38" s="3"/>
      <c r="L38" s="9"/>
      <c r="M38" s="9"/>
      <c r="N38" s="9"/>
      <c r="O38" s="9"/>
      <c r="P38" s="9"/>
      <c r="Q38" s="9"/>
      <c r="R38" s="9"/>
      <c r="S38" s="9"/>
      <c r="T38" s="9"/>
      <c r="U38" s="9"/>
    </row>
    <row r="39" spans="1:21" ht="159.75" customHeight="1">
      <c r="A39" s="65">
        <v>7</v>
      </c>
      <c r="B39" s="65"/>
      <c r="C39" s="3"/>
      <c r="D39" s="3"/>
      <c r="E39" s="3"/>
      <c r="F39" s="3"/>
      <c r="G39" s="3"/>
      <c r="H39" s="3"/>
      <c r="I39" s="3"/>
      <c r="J39" s="3"/>
      <c r="K39" s="3"/>
      <c r="L39" s="9"/>
      <c r="M39" s="9"/>
      <c r="N39" s="9"/>
      <c r="O39" s="9"/>
      <c r="P39" s="9"/>
      <c r="Q39" s="9"/>
      <c r="R39" s="9"/>
      <c r="S39" s="9"/>
      <c r="T39" s="9"/>
      <c r="U39" s="9"/>
    </row>
    <row r="40" spans="1:21" ht="159.75" customHeight="1">
      <c r="A40" s="65"/>
      <c r="B40" s="65"/>
      <c r="C40" s="3"/>
      <c r="D40" s="3"/>
      <c r="E40" s="3"/>
      <c r="F40" s="3"/>
      <c r="G40" s="3"/>
      <c r="H40" s="3"/>
      <c r="I40" s="3"/>
      <c r="J40" s="3"/>
      <c r="K40" s="3"/>
      <c r="L40" s="9"/>
      <c r="M40" s="9"/>
      <c r="N40" s="9"/>
      <c r="O40" s="9"/>
      <c r="P40" s="9"/>
      <c r="Q40" s="9"/>
      <c r="R40" s="9"/>
      <c r="S40" s="9"/>
      <c r="T40" s="9"/>
      <c r="U40" s="9"/>
    </row>
    <row r="41" spans="1:21" ht="159.75" customHeight="1">
      <c r="A41" s="65"/>
      <c r="B41" s="65"/>
      <c r="C41" s="3"/>
      <c r="D41" s="3"/>
      <c r="E41" s="3"/>
      <c r="F41" s="3"/>
      <c r="G41" s="3"/>
      <c r="H41" s="3"/>
      <c r="I41" s="3"/>
      <c r="J41" s="3"/>
      <c r="K41" s="3"/>
      <c r="L41" s="9"/>
      <c r="M41" s="9"/>
      <c r="N41" s="9"/>
      <c r="O41" s="9"/>
      <c r="P41" s="9"/>
      <c r="Q41" s="9"/>
      <c r="R41" s="9"/>
      <c r="S41" s="9"/>
      <c r="T41" s="9"/>
      <c r="U41" s="9"/>
    </row>
    <row r="42" spans="1:21" ht="159.75" customHeight="1">
      <c r="A42" s="65"/>
      <c r="B42" s="65"/>
      <c r="C42" s="3"/>
      <c r="D42" s="3"/>
      <c r="E42" s="3"/>
      <c r="F42" s="3"/>
      <c r="G42" s="3"/>
      <c r="H42" s="3"/>
      <c r="I42" s="3"/>
      <c r="J42" s="3"/>
      <c r="K42" s="3"/>
      <c r="L42" s="9"/>
      <c r="M42" s="9"/>
      <c r="N42" s="9"/>
      <c r="O42" s="9"/>
      <c r="P42" s="9"/>
      <c r="Q42" s="9"/>
      <c r="R42" s="9"/>
      <c r="S42" s="9"/>
      <c r="T42" s="9"/>
      <c r="U42" s="9"/>
    </row>
    <row r="43" spans="1:21" ht="159.75" customHeight="1">
      <c r="A43" s="65">
        <v>8</v>
      </c>
      <c r="B43" s="65"/>
      <c r="C43" s="3"/>
      <c r="D43" s="3"/>
      <c r="E43" s="3"/>
      <c r="F43" s="3"/>
      <c r="G43" s="3"/>
      <c r="H43" s="3"/>
      <c r="I43" s="3"/>
      <c r="J43" s="3"/>
      <c r="K43" s="3"/>
      <c r="L43" s="9"/>
      <c r="M43" s="9"/>
      <c r="N43" s="9"/>
      <c r="O43" s="9"/>
      <c r="P43" s="9"/>
      <c r="Q43" s="9"/>
      <c r="R43" s="9"/>
      <c r="S43" s="9"/>
      <c r="T43" s="9"/>
      <c r="U43" s="9"/>
    </row>
    <row r="44" spans="1:21" ht="159.75" customHeight="1">
      <c r="A44" s="65"/>
      <c r="B44" s="65"/>
      <c r="C44" s="3"/>
      <c r="D44" s="3"/>
      <c r="E44" s="3"/>
      <c r="F44" s="3"/>
      <c r="G44" s="3"/>
      <c r="H44" s="3"/>
      <c r="I44" s="3"/>
      <c r="J44" s="3"/>
      <c r="K44" s="3"/>
      <c r="L44" s="9"/>
      <c r="M44" s="9"/>
      <c r="N44" s="9"/>
      <c r="O44" s="9"/>
      <c r="P44" s="9"/>
      <c r="Q44" s="9"/>
      <c r="R44" s="9"/>
      <c r="S44" s="9"/>
      <c r="T44" s="9"/>
      <c r="U44" s="9"/>
    </row>
    <row r="45" spans="1:21" ht="159.75" customHeight="1">
      <c r="A45" s="65"/>
      <c r="B45" s="65"/>
      <c r="C45" s="3"/>
      <c r="D45" s="3"/>
      <c r="E45" s="3"/>
      <c r="F45" s="3"/>
      <c r="G45" s="3"/>
      <c r="H45" s="3"/>
      <c r="I45" s="3"/>
      <c r="J45" s="3"/>
      <c r="K45" s="3"/>
      <c r="L45" s="9"/>
      <c r="M45" s="9"/>
      <c r="N45" s="9"/>
      <c r="O45" s="9"/>
      <c r="P45" s="9"/>
      <c r="Q45" s="9"/>
      <c r="R45" s="9"/>
      <c r="S45" s="9"/>
      <c r="T45" s="9"/>
      <c r="U45" s="9"/>
    </row>
    <row r="46" spans="1:21" ht="159.75" customHeight="1">
      <c r="A46" s="65"/>
      <c r="B46" s="65"/>
      <c r="C46" s="3"/>
      <c r="D46" s="3"/>
      <c r="E46" s="3"/>
      <c r="F46" s="3"/>
      <c r="G46" s="3"/>
      <c r="H46" s="3"/>
      <c r="I46" s="3"/>
      <c r="J46" s="3"/>
      <c r="K46" s="3"/>
      <c r="L46" s="9"/>
      <c r="M46" s="9"/>
      <c r="N46" s="9"/>
      <c r="O46" s="9"/>
      <c r="P46" s="9"/>
      <c r="Q46" s="9"/>
      <c r="R46" s="9"/>
      <c r="S46" s="9"/>
      <c r="T46" s="9"/>
      <c r="U46" s="9"/>
    </row>
    <row r="47" spans="1:21" ht="159.75" customHeight="1">
      <c r="A47" s="65">
        <v>9</v>
      </c>
      <c r="B47" s="65"/>
      <c r="C47" s="3"/>
      <c r="D47" s="3"/>
      <c r="E47" s="3"/>
      <c r="F47" s="3"/>
      <c r="G47" s="3"/>
      <c r="H47" s="3"/>
      <c r="I47" s="3"/>
      <c r="J47" s="3"/>
      <c r="K47" s="3"/>
      <c r="L47" s="9"/>
      <c r="M47" s="9"/>
      <c r="N47" s="9"/>
      <c r="O47" s="9"/>
      <c r="P47" s="9"/>
      <c r="Q47" s="9"/>
      <c r="R47" s="9"/>
      <c r="S47" s="9"/>
      <c r="T47" s="9"/>
      <c r="U47" s="9"/>
    </row>
    <row r="48" spans="1:21" ht="159.75" customHeight="1">
      <c r="A48" s="65"/>
      <c r="B48" s="65"/>
      <c r="C48" s="3"/>
      <c r="D48" s="3"/>
      <c r="E48" s="3"/>
      <c r="F48" s="3"/>
      <c r="G48" s="3"/>
      <c r="H48" s="3"/>
      <c r="I48" s="3"/>
      <c r="J48" s="3"/>
      <c r="K48" s="3"/>
      <c r="L48" s="9"/>
      <c r="M48" s="9"/>
      <c r="N48" s="9"/>
      <c r="O48" s="9"/>
      <c r="P48" s="9"/>
      <c r="Q48" s="9"/>
      <c r="R48" s="9"/>
      <c r="S48" s="9"/>
      <c r="T48" s="9"/>
      <c r="U48" s="9"/>
    </row>
    <row r="49" spans="1:21" ht="159.75" customHeight="1">
      <c r="A49" s="65"/>
      <c r="B49" s="65"/>
      <c r="C49" s="3"/>
      <c r="D49" s="3"/>
      <c r="E49" s="3"/>
      <c r="F49" s="3"/>
      <c r="G49" s="3"/>
      <c r="H49" s="3"/>
      <c r="I49" s="3"/>
      <c r="J49" s="3"/>
      <c r="K49" s="3"/>
      <c r="L49" s="9"/>
      <c r="M49" s="9"/>
      <c r="N49" s="9"/>
      <c r="O49" s="9"/>
      <c r="P49" s="9"/>
      <c r="Q49" s="9"/>
      <c r="R49" s="9"/>
      <c r="S49" s="9"/>
      <c r="T49" s="9"/>
      <c r="U49" s="9"/>
    </row>
    <row r="50" spans="1:21" ht="159.75" customHeight="1">
      <c r="A50" s="65"/>
      <c r="B50" s="65"/>
      <c r="C50" s="3"/>
      <c r="D50" s="3"/>
      <c r="E50" s="3"/>
      <c r="F50" s="3"/>
      <c r="G50" s="3"/>
      <c r="H50" s="3"/>
      <c r="I50" s="3"/>
      <c r="J50" s="3"/>
      <c r="K50" s="3"/>
      <c r="L50" s="9"/>
      <c r="M50" s="9"/>
      <c r="N50" s="9"/>
      <c r="O50" s="9"/>
      <c r="P50" s="9"/>
      <c r="Q50" s="9"/>
      <c r="R50" s="9"/>
      <c r="S50" s="9"/>
      <c r="T50" s="9"/>
      <c r="U50" s="9"/>
    </row>
    <row r="51" spans="1:21" ht="159.75" customHeight="1">
      <c r="A51" s="65">
        <v>10</v>
      </c>
      <c r="B51" s="65"/>
      <c r="C51" s="3"/>
      <c r="D51" s="3"/>
      <c r="E51" s="3"/>
      <c r="F51" s="3"/>
      <c r="G51" s="3"/>
      <c r="H51" s="3"/>
      <c r="I51" s="3"/>
      <c r="J51" s="3"/>
      <c r="K51" s="3"/>
      <c r="L51" s="9"/>
      <c r="M51" s="9"/>
      <c r="N51" s="9"/>
      <c r="O51" s="9"/>
      <c r="P51" s="9"/>
      <c r="Q51" s="9"/>
      <c r="R51" s="9"/>
      <c r="S51" s="9"/>
      <c r="T51" s="9"/>
      <c r="U51" s="9"/>
    </row>
    <row r="52" spans="1:21" ht="159.75" customHeight="1">
      <c r="A52" s="65"/>
      <c r="B52" s="65"/>
      <c r="C52" s="3"/>
      <c r="D52" s="3"/>
      <c r="E52" s="3"/>
      <c r="F52" s="3"/>
      <c r="G52" s="3"/>
      <c r="H52" s="3"/>
      <c r="I52" s="3"/>
      <c r="J52" s="3"/>
      <c r="K52" s="3"/>
      <c r="L52" s="9"/>
      <c r="M52" s="9"/>
      <c r="N52" s="9"/>
      <c r="O52" s="9"/>
      <c r="P52" s="9"/>
      <c r="Q52" s="9"/>
      <c r="R52" s="9"/>
      <c r="S52" s="9"/>
      <c r="T52" s="9"/>
      <c r="U52" s="9"/>
    </row>
    <row r="53" spans="1:21" ht="159.75" customHeight="1">
      <c r="A53" s="65"/>
      <c r="B53" s="65"/>
      <c r="C53" s="3"/>
      <c r="D53" s="3"/>
      <c r="E53" s="3"/>
      <c r="F53" s="3"/>
      <c r="G53" s="3"/>
      <c r="H53" s="3"/>
      <c r="I53" s="3"/>
      <c r="J53" s="3"/>
      <c r="K53" s="3"/>
      <c r="L53" s="9"/>
      <c r="M53" s="9"/>
      <c r="N53" s="9"/>
      <c r="O53" s="9"/>
      <c r="P53" s="9"/>
      <c r="Q53" s="9"/>
      <c r="R53" s="9"/>
      <c r="S53" s="9"/>
      <c r="T53" s="9"/>
      <c r="U53" s="9"/>
    </row>
    <row r="54" spans="1:21" ht="159.75" customHeight="1">
      <c r="A54" s="65"/>
      <c r="B54" s="65"/>
      <c r="C54" s="3"/>
      <c r="D54" s="3"/>
      <c r="E54" s="3"/>
      <c r="F54" s="3"/>
      <c r="G54" s="3"/>
      <c r="H54" s="3"/>
      <c r="I54" s="3"/>
      <c r="J54" s="3"/>
      <c r="K54" s="3"/>
      <c r="L54" s="9"/>
      <c r="M54" s="9"/>
      <c r="N54" s="9"/>
      <c r="O54" s="9"/>
      <c r="P54" s="9"/>
      <c r="Q54" s="9"/>
      <c r="R54" s="9"/>
      <c r="S54" s="9"/>
      <c r="T54" s="9"/>
      <c r="U54" s="9"/>
    </row>
  </sheetData>
  <mergeCells count="41">
    <mergeCell ref="A15:A18"/>
    <mergeCell ref="B15:B18"/>
    <mergeCell ref="A19:A22"/>
    <mergeCell ref="B19:B22"/>
    <mergeCell ref="A12:U12"/>
    <mergeCell ref="S15:S18"/>
    <mergeCell ref="T15:T18"/>
    <mergeCell ref="U15:U18"/>
    <mergeCell ref="A13:K13"/>
    <mergeCell ref="L13:U13"/>
    <mergeCell ref="A47:A50"/>
    <mergeCell ref="B47:B50"/>
    <mergeCell ref="A27:A30"/>
    <mergeCell ref="B27:B30"/>
    <mergeCell ref="A31:A34"/>
    <mergeCell ref="B31:B34"/>
    <mergeCell ref="A51:A54"/>
    <mergeCell ref="B51:B54"/>
    <mergeCell ref="A1:U1"/>
    <mergeCell ref="A2:U2"/>
    <mergeCell ref="A3:U3"/>
    <mergeCell ref="A4:U4"/>
    <mergeCell ref="C5:U5"/>
    <mergeCell ref="A6:U6"/>
    <mergeCell ref="A35:A38"/>
    <mergeCell ref="B35:B38"/>
    <mergeCell ref="A39:A42"/>
    <mergeCell ref="B39:B42"/>
    <mergeCell ref="A43:A46"/>
    <mergeCell ref="B43:B46"/>
    <mergeCell ref="A23:A26"/>
    <mergeCell ref="B23:B26"/>
    <mergeCell ref="D7:U7"/>
    <mergeCell ref="D9:U9"/>
    <mergeCell ref="D11:U11"/>
    <mergeCell ref="A5:B5"/>
    <mergeCell ref="A10:U10"/>
    <mergeCell ref="A11:B11"/>
    <mergeCell ref="A7:B7"/>
    <mergeCell ref="A9:B9"/>
    <mergeCell ref="A8:U8"/>
  </mergeCells>
  <dataValidations count="1">
    <dataValidation type="list" allowBlank="1" showInputMessage="1" showErrorMessage="1" sqref="T19:T1048576 T15" xr:uid="{00000000-0002-0000-0200-000000000000}">
      <formula1>"Baixa, Média, Alta"</formula1>
    </dataValidation>
  </dataValidation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topLeftCell="A3" zoomScale="70" zoomScaleNormal="70" workbookViewId="0">
      <selection activeCell="F6" sqref="F6"/>
    </sheetView>
  </sheetViews>
  <sheetFormatPr defaultRowHeight="12.75"/>
  <cols>
    <col min="1" max="1" width="10" style="10" bestFit="1" customWidth="1"/>
    <col min="2" max="2" width="30.5703125" style="10" customWidth="1"/>
    <col min="3" max="16384" width="9.140625" style="10"/>
  </cols>
  <sheetData>
    <row r="1" spans="1:2">
      <c r="A1" s="11" t="s">
        <v>138</v>
      </c>
      <c r="B1" s="11" t="s">
        <v>139</v>
      </c>
    </row>
    <row r="2" spans="1:2" ht="121.5" customHeight="1">
      <c r="A2" s="11">
        <v>1</v>
      </c>
      <c r="B2" s="11"/>
    </row>
    <row r="3" spans="1:2" ht="121.5" customHeight="1">
      <c r="A3" s="11">
        <v>2</v>
      </c>
      <c r="B3" s="11"/>
    </row>
    <row r="4" spans="1:2" ht="121.5" customHeight="1">
      <c r="A4" s="11">
        <v>3</v>
      </c>
      <c r="B4" s="11"/>
    </row>
    <row r="5" spans="1:2" ht="121.5" customHeight="1">
      <c r="A5" s="11">
        <v>4</v>
      </c>
      <c r="B5" s="11"/>
    </row>
    <row r="6" spans="1:2" ht="121.5" customHeight="1">
      <c r="A6" s="11">
        <v>5</v>
      </c>
      <c r="B6" s="11"/>
    </row>
  </sheetData>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0F5F97CF19F141AAF675EC48D2F445" ma:contentTypeVersion="2" ma:contentTypeDescription="Crie um novo documento." ma:contentTypeScope="" ma:versionID="45269de54eb9452e266956b40f24fd6e">
  <xsd:schema xmlns:xsd="http://www.w3.org/2001/XMLSchema" xmlns:xs="http://www.w3.org/2001/XMLSchema" xmlns:p="http://schemas.microsoft.com/office/2006/metadata/properties" xmlns:ns2="de18ee0c-803d-4b73-8512-9fd7dee91864" targetNamespace="http://schemas.microsoft.com/office/2006/metadata/properties" ma:root="true" ma:fieldsID="29729b4a68a60676da5b1d0a42e8f8d4" ns2:_="">
    <xsd:import namespace="de18ee0c-803d-4b73-8512-9fd7dee9186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18ee0c-803d-4b73-8512-9fd7dee91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D345F5-780B-4583-9990-947AE00D44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18ee0c-803d-4b73-8512-9fd7dee918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28775A-175B-40BB-9AD5-5A7B1BBB5DAA}">
  <ds:schemaRefs>
    <ds:schemaRef ds:uri="http://schemas.microsoft.com/sharepoint/v3/contenttype/forms"/>
  </ds:schemaRefs>
</ds:datastoreItem>
</file>

<file path=customXml/itemProps3.xml><?xml version="1.0" encoding="utf-8"?>
<ds:datastoreItem xmlns:ds="http://schemas.openxmlformats.org/officeDocument/2006/customXml" ds:itemID="{CFD5F768-D62F-45CA-8E02-068AABDCCE8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MATRIZ META</vt:lpstr>
      <vt:lpstr>MATRIZ AVALIACAO MEIO TERMO</vt:lpstr>
      <vt:lpstr>MATRIZ AVALIACAO FINAL</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Cintia Lepesqueur Gonçalves</cp:lastModifiedBy>
  <cp:revision/>
  <dcterms:created xsi:type="dcterms:W3CDTF">2010-08-06T11:52:22Z</dcterms:created>
  <dcterms:modified xsi:type="dcterms:W3CDTF">2023-10-10T16:53:43Z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0x0101008D0F5F97CF19F141AAF675EC48D2F445</vt:lpwstr>
  </property>
  <property fmtid="{D5CDD505-2E9C-101B-9397-08002B2CF9AE}" pid="4" name="MSIP_Label_3738d5ca-cd4e-433d-8f2a-eee77df5cad2_Enabled">
    <vt:lpwstr>true</vt:lpwstr>
  </property>
  <property fmtid="{D5CDD505-2E9C-101B-9397-08002B2CF9AE}" pid="5" name="MSIP_Label_3738d5ca-cd4e-433d-8f2a-eee77df5cad2_SetDate">
    <vt:lpwstr>2023-08-31T13:29:24Z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42877e20-bfd2-4a63-86ef-942b3b13ca2b</vt:lpwstr>
  </property>
  <property fmtid="{D5CDD505-2E9C-101B-9397-08002B2CF9AE}" pid="10" name="MSIP_Label_3738d5ca-cd4e-433d-8f2a-eee77df5cad2_ContentBits">
    <vt:lpwstr>0</vt:lpwstr>
  </property>
</Properties>
</file>