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C:\CLG\COPAN\Trabalho remoto\Site PANs\PAN Herpeto do sudeste\"/>
    </mc:Choice>
  </mc:AlternateContent>
  <xr:revisionPtr revIDLastSave="0" documentId="13_ncr:1_{C6F26FE8-BD95-41F5-A58F-33159BACB36F}" xr6:coauthVersionLast="47" xr6:coauthVersionMax="47" xr10:uidLastSave="{00000000-0000-0000-0000-000000000000}"/>
  <bookViews>
    <workbookView xWindow="-120" yWindow="-120" windowWidth="20730" windowHeight="11160" tabRatio="729" activeTab="2" xr2:uid="{00000000-000D-0000-FFFF-FFFF00000000}"/>
  </bookViews>
  <sheets>
    <sheet name="LEGENDA" sheetId="35" r:id="rId1"/>
    <sheet name="OBJETIVOS" sheetId="1" r:id="rId2"/>
    <sheet name="OBJ_ESP_1" sheetId="25" r:id="rId3"/>
    <sheet name="OBJ_ESP_2" sheetId="34" r:id="rId4"/>
    <sheet name="OBJ_ESP_3" sheetId="32" r:id="rId5"/>
    <sheet name="OBJ_ESP_4" sheetId="36" r:id="rId6"/>
    <sheet name="OBJ_ESP_5" sheetId="33" r:id="rId7"/>
    <sheet name="OBJ_ESP_6" sheetId="37" r:id="rId8"/>
    <sheet name="OBJ_ESP_7" sheetId="38" r:id="rId9"/>
  </sheets>
  <definedNames>
    <definedName name="Ampliar_o_conhecimento_sobre_ecologia__história_natural__distribuição_geográfica_e_sistemática_das_espécies_alvono_PAN.">OBJETIVOS!$A$17</definedName>
    <definedName name="_xlnm.Print_Area" localSheetId="1">OBJETIVOS!$A$1:$I$21</definedName>
    <definedName name="_xlnm.Print_Titles" localSheetId="2">OBJ_ESP_1!$5:$6</definedName>
    <definedName name="_xlnm.Print_Titles" localSheetId="3">OBJ_ESP_2!$5:$6</definedName>
    <definedName name="_xlnm.Print_Titles" localSheetId="4">OBJ_ESP_3!$5:$6</definedName>
    <definedName name="_xlnm.Print_Titles" localSheetId="6">OBJ_ESP_5!$5:$6</definedName>
  </definedNames>
  <calcPr calcId="191028"/>
</workbook>
</file>

<file path=xl/calcChain.xml><?xml version="1.0" encoding="utf-8"?>
<calcChain xmlns="http://schemas.openxmlformats.org/spreadsheetml/2006/main">
  <c r="A4" i="38" l="1"/>
  <c r="A4" i="37"/>
  <c r="A4" i="36"/>
  <c r="A1" i="38"/>
  <c r="A1" i="37"/>
  <c r="A1" i="36"/>
  <c r="A4" i="32"/>
  <c r="A4" i="34"/>
  <c r="A4" i="25"/>
  <c r="A1" i="34"/>
  <c r="A4" i="33"/>
  <c r="A1" i="33"/>
  <c r="A1" i="32"/>
  <c r="A1" i="25"/>
</calcChain>
</file>

<file path=xl/sharedStrings.xml><?xml version="1.0" encoding="utf-8"?>
<sst xmlns="http://schemas.openxmlformats.org/spreadsheetml/2006/main" count="364" uniqueCount="264">
  <si>
    <t>CONCEITOS DA MATRIZ DE PLANEJAMENTO</t>
  </si>
  <si>
    <t>Conceito</t>
  </si>
  <si>
    <t>Definição</t>
  </si>
  <si>
    <t>Visão de Futuro</t>
  </si>
  <si>
    <r>
      <t xml:space="preserve">Elaborada de forma a responder às necessidades de conservação das espécies ou ambientes foco, a Visão de Futuro representa o cenário que se almeja chegar em longo prazo. </t>
    </r>
    <r>
      <rPr>
        <i/>
        <sz val="12"/>
        <color indexed="8"/>
        <rFont val="Calibri"/>
        <family val="2"/>
      </rPr>
      <t>A elaboração de uma Visão de Futuro é opcional</t>
    </r>
    <r>
      <rPr>
        <sz val="12"/>
        <color indexed="8"/>
        <rFont val="Calibri"/>
        <family val="2"/>
      </rPr>
      <t xml:space="preserve"> e seu horizonte temporal é específico para cada PAN.</t>
    </r>
  </si>
  <si>
    <t>Objetivo Geral</t>
  </si>
  <si>
    <t>Mudança positiva na conservação das espécies ou ambientes foco que o PAN pretende alcançar. É uma perspectiva compartilhada dos participantes do PAN que reflete um estado ou condição necessária e, sobretudo, possível de se alcançar em cinco anos ou no tempo de vigência determinado para o ciclo de gestão do PAN. O Objetivo Geral do PAN contribuirá para atingir o cenário que se almeja chegar em longo prazo.</t>
  </si>
  <si>
    <t>Objetivos Específicos</t>
  </si>
  <si>
    <t>Resultado intermediário para a superação ou minimização das ameaças ao foco de conservação, devendo ser mensurável e exequível dentro do tempo determinado para o ciclo de gestão do PAN, contribuindo decisivamente para alcançar o Objetivo Geral.</t>
  </si>
  <si>
    <t>Ação</t>
  </si>
  <si>
    <t>Representa o que deve ser feito para alcançar o Objetivo Específico, buscando reverter as ameaças a ele associadas. As ações devem ser específicas, mensuráveis, relevantes, exequíveis e ter efeito dentro do tempo determinado para o ciclo de gestão do PAN, e estar situadas dentro da esfera de atribuições e competências dos participantes da Oficina de Planejamento.</t>
  </si>
  <si>
    <t>Produto</t>
  </si>
  <si>
    <t>Aquilo que é obtido pela realização da ação. Deve ser mensurável, tangível, comprovar a execução da ação e estar situado dentro da esfera de atribuições e competências dos participantes da Oficina de Planejamento.</t>
  </si>
  <si>
    <t>Resultado Esperado</t>
  </si>
  <si>
    <t>Indica qual resultado pretende-se alcançar com a execução da ação. Diferente do produto, este item pode estar fora da esfera de atribuições e competências dos participantes da oficina e não é de preenchimento obrigatório.</t>
  </si>
  <si>
    <t>Período</t>
  </si>
  <si>
    <t>Datas de início e término da implementação da ação, sendo que o término deve estar dentro do tempo determinado para o ciclo de gestão do PAN.</t>
  </si>
  <si>
    <t>Articulador</t>
  </si>
  <si>
    <t>Pessoa responsável por articular a implementação da ação e apresentar o produto obtido. No entanto, ele não é o único responsável pela execução da ação.</t>
  </si>
  <si>
    <t>Colaboradores</t>
  </si>
  <si>
    <t xml:space="preserve">Pessoas ou instituições corresponsáveis pela execução da ação, que auxiliam nas diferentes etapas de sua implementação. </t>
  </si>
  <si>
    <t>Custo Estimado</t>
  </si>
  <si>
    <t xml:space="preserve">É um campo numérico com a estimativa dos recursos financeiros necessários para a implementação da ação. </t>
  </si>
  <si>
    <t>Localidade</t>
  </si>
  <si>
    <t>Localização geográfica onde será executada a ação durante o ciclo de gestão vigente. Geralmente, a localidade possui menor escala e está relacionada com a área de atuação do articulador e colaboradores da ação, sendo a unidade geográfica mínima o município ou a bacia/tributário onde a ação será realizada.</t>
  </si>
  <si>
    <t>Área de Relevância</t>
  </si>
  <si>
    <t>Localização geográfica de todas as áreas importantes para a execução da ação, independente da área de atuação do articulador e colaboradores. Assim, a Área de Relevância é aquela onde a execução da ação é necessária, ainda que não seja viável no atual ciclo de gestão.</t>
  </si>
  <si>
    <t>Observação</t>
  </si>
  <si>
    <t>Informações relevantes para a execução da ação.</t>
  </si>
  <si>
    <t xml:space="preserve">VISÃO DE FUTURO </t>
  </si>
  <si>
    <t>Redução do grau de ameaça e conservação da diversidade de espécies de anfíbios e répteis contempladas no Plano de Ação Nacional para a Conservação da Herpetofauna Ameaçada de Extinção da Mata Atlântica da Região Sudeste do Brasil, nos próximos 20 anos.</t>
  </si>
  <si>
    <t>OBJETIVO GERAL</t>
  </si>
  <si>
    <t>Reduzir as ameaças sobre as espécies do Plano de Ação Nacional para a Conservação da Herpetofauna Ameaçada de Extinção da Mata Atlântica da Região Sudeste do Brasil, por meio de ações e geração de conhecimento, em cinco anos.</t>
  </si>
  <si>
    <t>OBJETIVO ESPECÍFICO 1</t>
  </si>
  <si>
    <t>Subsidiar, produzir e difundir conhecimentos e ações para reduzir as pressões antrópicas sobre as espécies alvo no PAN.</t>
  </si>
  <si>
    <t>OBJETIVO ESPECÍFICO 2</t>
  </si>
  <si>
    <t>Incentivar ações que reduzam a perda de hábitat e o declínio populacional das espécies contempladas no PAN, de forma a possibilitar a manutenção das relações funcionais no ecossistema local.</t>
  </si>
  <si>
    <t>OBJETIVO ESPECÍFICO 3</t>
  </si>
  <si>
    <t>Ampliar o conhecimento sobre ecologia, história natural, distribuição geográfica e sistemática das espécies alvo do PAN.</t>
  </si>
  <si>
    <t>OBJETIVO ESPECÍFICO 4</t>
  </si>
  <si>
    <t>4. Difundir o conhecimento e promover a educação ambiental acerca dos anfíbios e répteis para os diferentes públicos.</t>
  </si>
  <si>
    <t>OBJETIVO ESPECÍFICO 5</t>
  </si>
  <si>
    <t>Reduzir os impactos das espécies e patógenos exóticos invasores sobre anfíbios e répteis alvo no PAN e seus hábitats.</t>
  </si>
  <si>
    <t>OBJETIVO ESPECÍFICO 6</t>
  </si>
  <si>
    <t>6. Ampliar a geração de informações para subsidiar gestores e tomadores de decisão na manutenção e recuperação da faixa de vegetação da margem de corpos d'água nas áreas de ocorrência de espécies  contempladas pelo PAN associadas a sistemas hídricos.</t>
  </si>
  <si>
    <t>OBJETIVO ESPECÍFICO 7</t>
  </si>
  <si>
    <t>7. Ampliar o conhecimento sobre as principais fontes poluidoras dos sistemas hídricos e terrestres nas áres em que ocorrem as espécies alvo do PAN e propor medidas mitigatórias e preventivas.</t>
  </si>
  <si>
    <t>Nº</t>
  </si>
  <si>
    <t>Resultados esperados</t>
  </si>
  <si>
    <t>Custo estimado (R$)</t>
  </si>
  <si>
    <t xml:space="preserve">Localização </t>
  </si>
  <si>
    <t>Observações</t>
  </si>
  <si>
    <t>Início</t>
  </si>
  <si>
    <t>Fim</t>
  </si>
  <si>
    <t>Localidades</t>
  </si>
  <si>
    <t>Área de relevância</t>
  </si>
  <si>
    <t>1.1</t>
  </si>
  <si>
    <r>
      <t>Monitorar e divulgar, com base em sistema de informações geográficas (SIG-MapBiomas), alterações no uso do solo nas áreas estratégicas do PAN, nos últimos dez anos.</t>
    </r>
    <r>
      <rPr>
        <b/>
        <sz val="11"/>
        <color indexed="8"/>
        <rFont val="Calibri"/>
        <family val="2"/>
        <scheme val="minor"/>
      </rPr>
      <t xml:space="preserve">
</t>
    </r>
  </si>
  <si>
    <t>Infográfico(s) das relações entre pressões antrópicas e perda de hábitat, mapas temáticos da área do PAN associados à perda de hábitat e pressões antrópicas nos últimos 10 anos.</t>
  </si>
  <si>
    <t>Lara Gomes Côrtes
(ICMBio/RAN)</t>
  </si>
  <si>
    <t>Gisele Winck (UERJ), Rafael M. Valadão (ICMBio/RAN).</t>
  </si>
  <si>
    <t>1.2</t>
  </si>
  <si>
    <t>Divulgar a Mata Atlântica como Bioma com alto grau de degradação, alta biodiversidade e com a maior concentração de espécies ameaçadas de extinção de anfíbios e répteis.</t>
  </si>
  <si>
    <t>Oficinas, cursos, material educativo e divulgação em redes sociais.</t>
  </si>
  <si>
    <t>Izenita de Oliveira Barbosa Brum
(Instituto Ciênciasbio)</t>
  </si>
  <si>
    <t>Cybele Lisboa (Zoo-SP); Rodrigo Ferrerira (UVV); Fábio Moura (Cienciasbio); Rafael M. Valadão (ICMBio/RAN); Vanderlaine Amaral de Menezes (UEZO); Carlos Frederico Duarte da Rocha (UERJ); Jorge Antônio Lourenço Pontes (UERJ); Patrícia Almeida Santos (UERJ); João Luiz Gasparini (UFRJ);  Guilherme Dutra (CI);  Henrique Caldeira Costa (UFMG); Érika Hingst (Instituto Butantan); Luciano Guerra Cotta (IBAMA); Helen Duarte Faria (IEF); Francisco Luiz Franco (Butantan); Camila Martins (Zoo-SP); Kátia Rancura (Zoo-SP); Luciana B. Nascimento (PUC Minas).</t>
  </si>
  <si>
    <t>1.3</t>
  </si>
  <si>
    <t>Ação 1.3 - Excluída na Monitoria Anual 1</t>
  </si>
  <si>
    <t>Durante a Monitoria Anual 01, o grupo entendeu que o tema da ação está contemplado na ação 1.2; logo, esta ação foi excluída.</t>
  </si>
  <si>
    <t>1.4</t>
  </si>
  <si>
    <t>Criar biblioteca sobre as espécies alvo do PAN.</t>
  </si>
  <si>
    <t>Biblioteca virtual criada e alimentada com livros, artigos, reportagens, cartilhas, folders, etc.</t>
  </si>
  <si>
    <t>Rafael Martins Valadão
(ICMBio/RAN)</t>
  </si>
  <si>
    <t>Carlos Frederico Duarte da Rocha (UERJ); Vanderlaine Amaral de Menezes (UEZO); Hélio Ricardo da Silva (UFRJ); João Luiz Gasparini (UFRJ); Rodrigo (UVV); Bruno Rocha (Butantan); Mirco Solé (UESC);</t>
  </si>
  <si>
    <t>Para o próximo ciclo seria importante criar uma estratégia para disponibilizar o material.</t>
  </si>
  <si>
    <t>1.5</t>
  </si>
  <si>
    <t>Divulgar informações sobre as espécies alvo do PAN junto aos órgãos fiscalizadores.</t>
  </si>
  <si>
    <t>Lista de espécies alvo, link do site do ICMBio para acesso as informações e ofícios encaminhados aos órgãos licenciadores.</t>
  </si>
  <si>
    <t>Carlos Roberto Abrahão
(ICMBio/RAN)</t>
  </si>
  <si>
    <t>Luciano Guerra Cotta (IBAMA-MG), Gustavo Castro Athayde (IBAMA-ES), Polícia Ambiental (de todos os estados), Luis Felipe Toledo (UNICAMP), Jorge Antônio Lourenço Pontes (UERJ), Vanderlaine Amaral de Menezes (UEZO), Carlos Frederico Duarte da Rocha (UERJ), Camila Vianello Bastazini (IBAMA/DILIC), Rafael M. Valadão (ICMBio/RAN), Givanildo Lima (IBAMA/NUCOF-ES), Yeda Bataus (ICMBio/RAN), Gasparini (UFES), Marcelo Almeida (PF/Sorocaba), Mirco (UESC), Weslei Pertel (IEMA/ES).</t>
  </si>
  <si>
    <t>Sugestão de que seja mantida a demada num próximo ciclo, mas que os GAT ou colaboradores de cada estado contribuam indicando os contatos para onde enviar os ofícios. Se não for feito o guia, encaminhar o sumário executivo do PAN. Também foi dada a sugestão de que a elaboração de um guia seja uma ação e a divulgação do guia seja outra.</t>
  </si>
  <si>
    <t>2.1</t>
  </si>
  <si>
    <t>Identificar as áreas prioritárias para subisidiar as ações de fiscalização e licenciamento.</t>
  </si>
  <si>
    <t>Mapas, planilhas de compilação de dados, ofícios encaminhando dados aos órgãos do SISNAMA.</t>
  </si>
  <si>
    <t>Aristides Salgado Guimarães Neto
(ICMBio/CR11)</t>
  </si>
  <si>
    <t>Vivían Mara Uhlig (ICMBio/RAN); Luciano Guerra Cotta (IBAMA); Gustavo Athayde e Givanildo Lima (IBAMA-ES).</t>
  </si>
  <si>
    <t>2.2</t>
  </si>
  <si>
    <t>Recomendar urgência na revisão das Listas de Áreas Prioritárias para a Conservação da Mata Atlântica.</t>
  </si>
  <si>
    <t>Ofícios encaminhando dados e solicitação ao MMA e órgãos estaduais de meio ambiente (OEMAs).</t>
  </si>
  <si>
    <t>Vera Lúcia Ferreira Luz (ICMBio/RAN)</t>
  </si>
  <si>
    <t>Rafael M. Valadão (ICMBio/RAN)</t>
  </si>
  <si>
    <t>2.3</t>
  </si>
  <si>
    <t>Ação 2.3 -  Excluída na Monitoria Anual 3</t>
  </si>
  <si>
    <t>2.4</t>
  </si>
  <si>
    <t>Ação 2.4 - Realocada para o OE 1  na Monitoria Anual 1, tornando-se a ação 1.5.</t>
  </si>
  <si>
    <t>2.5</t>
  </si>
  <si>
    <t>Divulgar o PAN aos órgãos emissores de Autorizações de Supressão de Vegetação (ASV) atentando quanto à relevância das espécies alvo do PAN nas análises de processos.</t>
  </si>
  <si>
    <t>Documento com embasamento técnico enviado aos órgãos competentes, ata de reuniões com os órgãos competentes.</t>
  </si>
  <si>
    <t>Tathiana Bagatini
(IBAMA-SP)</t>
  </si>
  <si>
    <t>Weslei Pertel (IEMA-ES); Vera Lúcia Ferreira Luz (ICMBio/RAN); Rossana Borioni (IBAMA); Lilian Sasso (IBAMA); Rodrigo Ferreira (UVV).</t>
  </si>
  <si>
    <t>Não somente para esse PAN, mas para o conjunto de PANs do ICMBio, sugere-se reunião entre diretorias DBFLO e Dilic/Ibama e a respectiva do ICMBio responsável pelos PANs, para oficializar o uso em documento oficial.</t>
  </si>
  <si>
    <t>2.6</t>
  </si>
  <si>
    <t>Fornecer subsídios técnicos que embasem a destinação dos recursos de compensações ambientais, medidas mitigatórias, medidas compensatórias, conversão de multas, termos de ajuste de conduta, entre outros, de forma a aumentar a conectividade das UCs nas áreas estratégicas do PAN do Corredor Central da Mata Atlântica e Corredor da Serra do Mar.</t>
  </si>
  <si>
    <t>Documento técnico indicando as necessidades das Ucs para o fortalecimento dos corredores a ser enviado aos órgãos competentes; e/ou ata de reuniões com os órgãos competentes.</t>
  </si>
  <si>
    <t>Weslei Pertel (IEMA-ES); Rafael M. Valadão (RAN)</t>
  </si>
  <si>
    <t>É necessário um ponto focal da DILIC, na Sede, e tratativas entre a Diretoria do ICMBio responsável pelos PANs e a DILIC para elaboração de um documento oficial orientativo para UCs quanto a todos os PANs, não somente este.</t>
  </si>
  <si>
    <t>2.7</t>
  </si>
  <si>
    <t>Divulgar as ações do PAN junto às UCs com conselho consultivo constituído onde ocorram espécies alvo do PAN.</t>
  </si>
  <si>
    <t>Ata das reuniões nas quais houve participação de colaboradores do PAN, Sumário Executivo do PAN encaminhado aos conselhos.</t>
  </si>
  <si>
    <t>Tatiana Ribeiro
(ICMBio/CR8)</t>
  </si>
  <si>
    <t>Rafael M. Valadão (ICMBio/RAN); João Luiz Gasparini (UFRJ); Helen Duarte Faria (IEF-MG)</t>
  </si>
  <si>
    <t>2.8</t>
  </si>
  <si>
    <t xml:space="preserve">Subsidiar as UCs na área do PAN com informações sobre a herpetofauna e indicar ações gerenciais específicas para os Planos de Manejo (PM) com base nas espécies ameaçadas do PAN. </t>
  </si>
  <si>
    <t>Documentos técnicos encaminhados às UCs.</t>
  </si>
  <si>
    <t>Órgãos ambientais estaduais e municipais; ICMBio/RAN; Tatiana Teixeira Leite Ribeiro (ICMBio/CR8); Eduardo Pinheiro Antunes (INEA-RJ); Eduardo Lardosa (INEA-RJ); Antonio de Padua Leite Serra de Almeida (ICMBio/TAMAR); João Luiz Gasparini (UFRJ); Helen Duarte Faria (IEF-MG).</t>
  </si>
  <si>
    <t>Fazer uma lista de contatos dos possíveis colaboradores importantes da área ambiental (UCs, órgãos licenciadores, OEMAs, etc) para o próximo PAN. Sugestão de que os estados sejam contatados para disponibilização das bases de dados das UCs, incluindo RPPNs.</t>
  </si>
  <si>
    <t>2.9</t>
  </si>
  <si>
    <t xml:space="preserve"> Subsidiar gestores e tomadores de decisão na manutenção e recuperação das matas ciliares nas áreas estratégicas do PAN. </t>
  </si>
  <si>
    <t>Mapa com áreas de matas ciliares prioritárias para recuperação elaborado e encaminhado às OEMAS</t>
  </si>
  <si>
    <t>matas ciliares recuperadas ou  em recuparação</t>
  </si>
  <si>
    <t>Lara Cortes (ICMBio/RAN)</t>
  </si>
  <si>
    <t>Rafael Martins Valadão (ICMBio/RAN); Carlos Frederico Duarte Rocha (UERJ); Vanderlaine Amaral de Menezes (UEZO); Cristiano Nogueira (MZUSP); Francisco Luiz Franco (Butantan); Renato Silveira Bérnils (UFES); Luciana Barreto Nascimento (PUC Minas).</t>
  </si>
  <si>
    <t xml:space="preserve">Matas ciliares </t>
  </si>
  <si>
    <t>Áreas estratégicas do PAN</t>
  </si>
  <si>
    <t>Fazer o recorte para 20, 50 e 100 m da linha do curso d'água nas hydrosheds nível 10 com registro documentado para as espécies alvo do PAN.</t>
  </si>
  <si>
    <t>3.1</t>
  </si>
  <si>
    <t>Ação 3.1 - Agrupada com a ação 1.5 na Monitoria Anual 2.</t>
  </si>
  <si>
    <t>Na Monitoria Anual 2, o grupo entendeu que esta ação estava deslocada dentro do OE 3, sendo agrupada com a ação 1.5.</t>
  </si>
  <si>
    <t>3.2</t>
  </si>
  <si>
    <t>Criar e disponibilizar um banco de dados com as informações existentes sobre registros de distribuição das espécies-alvo do PAN.</t>
  </si>
  <si>
    <t xml:space="preserve">Banco de dados criado e disponibilizado; mapas </t>
  </si>
  <si>
    <t>Renato Silveira Bérnils (UFES)</t>
  </si>
  <si>
    <t>Rafael Martins Valadão (ICMBio/RAN); Carlos Frederico Duarte Rocha (UERJ); Vanderlaine Amaral de Menezes (UEZO); Jorge Antônio Lourenço Pontes (UERJ); Felipe Toledo (Unicamp); Célio Haddad (UNESP - Rio Claro); Denise de Cerqueira Rossa Feres (UNESP - São José do Rio Preto); Cristiano Nogueira (MZUSP); Francisco Luiz Franco (Butantan); Telmo Borges Silveira Filho (SEA - RJ); Sílvia Zíller (Instituto Hórus); IBAMA; OEMAs.</t>
  </si>
  <si>
    <t>Incluir essa ação para o próximo ciclo, com o período de conclusão próximo ao início, pois faltaria disponibilizar os dados compilados e os mapas</t>
  </si>
  <si>
    <t>3.3</t>
  </si>
  <si>
    <t>Inventariar a fauna de anfíbios e répteis nas áreas consideradas prioritárias no PAN Sudeste e realizar estudos taxonômicos, genéticos e biológicos para as espécies-alvo do PAN.</t>
  </si>
  <si>
    <t>Inventários realizados, Mapas e listas</t>
  </si>
  <si>
    <t>Francisco Luis Franco (Butantan)</t>
  </si>
  <si>
    <t>João Luiz Gasparini (UFRJ); Rafael M. Valadão (ICMBio/RAN); Paulo Nogueira Costa (UERJ); Juliane Pereira Ribeiro (UERJ); Paulo Christiano de Anchieta Garcia (UFMG); Mirco Solé (UESC); Carlos Frederico Duarte Rocha (UERJ); Fernanda Cristina Lírio Ferreira (INMA/MBML); Carlos Cruz (Museu Nacional); Délio Baeta (UNESP-Rio Claro); Renato Neves Feio (UFV); Marcos Eduardo Coutinho (ICMBio/RAN); Hélio Ricardo da Silva (UFRRJ); Yeda Bataus (ICMBio/RAN); Sonia Helena (ICMBio/RAN); Jorge Antônio Lourenço Pontes (UERJ); Patrícia Abrunhosa (UFRRJ); Rodrigo Ferreira (UVV); Vanderlaine Amaral de Menezes (UERJ/UEZO - Fundação Centro Universitário Estadual da Zona Oeste/RJ); Tiago Silva Soares (INMA/MBML); Ricardo Sawaya (UNIFESP); Herbert Serafim de Freitas (EKOS); Bruno Rocha da Silva (MZUSP/Butantan); Felipe Graziotin (Instituto Butantan)</t>
  </si>
  <si>
    <t xml:space="preserve">matas ciliares na Zona da Mata de MG, ao longo dos rios formadores da Bacia do Paraíba do Sul (Rios Novo, Muriaé, Pomba, Glória, Colônia, Paraopeba, etc); </t>
  </si>
  <si>
    <t>Herpetofauna de matas ciliares na Zona da Mata de MG, ao longo dos rios formadores da Bacia do Paraíba do Sul (Rios Novo, Muriaé, Pomba, Glória, Colônia, Paraopeba, etc); 
Espécies do gênero Phrynomedusa (Hylidae: Phyllomedusinae);
Mesoclemmys hogei ao longo dos rios da Zona da Mata de MG, formadores da bacia do Paraíba do Sul;
Aparasphenodon pomba;
Physalaemus soaresi no Rio de Janeiro</t>
  </si>
  <si>
    <t>3.4</t>
  </si>
  <si>
    <t>Ação 3.4 - Excluída na Monitoria Anual 3</t>
  </si>
  <si>
    <t>Durante a Monitoria Anual 3, foi realizada uma reunião para discutir esta ação e a conclusão foi de que a ação deveria ser excluída, pois não seria efetiva e não produziria o resultado esperado.</t>
  </si>
  <si>
    <t>3.5</t>
  </si>
  <si>
    <t>Promover e estimular a realização de estudos avaliando o impacto das mudanças climáticas sobre as espécies do PAN.</t>
  </si>
  <si>
    <t>Relatórios de pesquisas, artigos científicos (publicados ou submetidos) ou livretos de divulgação</t>
  </si>
  <si>
    <t>Carlos Frederico Duarte da Rocha (UERJ)</t>
  </si>
  <si>
    <t>Felipe Toledo (Unicamp); Beatriz Cosendey (UERJ); Luísa Diele-Viegas (UFBA); Vanderlaine Amaral de Menezes (UEZO); Patrícia Almeida Santos (UERJ); Paulo Nogueira (UERJ); Kátia Militão (UERJ); Gisele Winck (UERJ)</t>
  </si>
  <si>
    <t>3.6</t>
  </si>
  <si>
    <t>Ação 3.6 - Agrupada com a ação 3.3 na Monitoria Anual 2.</t>
  </si>
  <si>
    <t>3.7</t>
  </si>
  <si>
    <t>Ação 3.7 - Agrupada com ação 3.2 na Monitoria Anual 3.</t>
  </si>
  <si>
    <t xml:space="preserve"> Durante a Monitoria Anual 3, houve o entendimento de que esta ação deveria ser agrupada à Ação 3.2, pois esta já abordava estudos de mesma natureza.</t>
  </si>
  <si>
    <t>3.8</t>
  </si>
  <si>
    <t>Identificar as UCs abrangidas pelo PAN com logística para realização de pesquisas científicas e propor a estruturação daquelas que não tenham e sejam consideradas prioritárias.</t>
  </si>
  <si>
    <t>Lista de Ucs elaborada e proposta de estruturação apresentada</t>
  </si>
  <si>
    <t>Aristides Salgado Guimarães Neto (CR11/ICMBio); Eduardo Pinheiro Antunes (INEA-RJ); Savana Nunes (IEMA-ES); Telmo (INEA-RJ); Fundação Florestal/SP (verificar acordo do ICMBio com a Fundação); Vívian Mara (ICMBio/RAN).</t>
  </si>
  <si>
    <t>3.9</t>
  </si>
  <si>
    <t>Diagnosticar, mapear e divulgar a presença de patógenos e parasitas e avaliar, periodicamente, o status sanitário das espécies-alvo do PAN, a fim de subsidiar ações de manejo.</t>
  </si>
  <si>
    <t>Relatórios,  artigos (publicados ou submetidos) ou banco de dados</t>
  </si>
  <si>
    <t>Ricardo Augusto Dias (USP)</t>
  </si>
  <si>
    <t>Carolina Labertini (Unicamp); Luísa Ribeiro (Unicamp); Joice Ruggeri (Unicamp); Janaina Serrano (Unicamp); Raquel Salla (Unicamp); Tamilie Carvalho (Unicamp); Lúcio Viana (UFAmapá); Felipe Toledo (Unicamp)</t>
  </si>
  <si>
    <t xml:space="preserve">Sugestão de que no próximmo ciclo seja montado um grupo para elaborar o projeto e buscar recursos. Criar uma rede de colaboração entre diferentes laboratórios, para se reunir e disponibilizar protocolos de coleta e os pesquisadores terem para onde enviar as amostras. Fazer ao menos uma lista de possíveis colaboradores. Sugestão de que isso seja feito na oficina de avaliação, que seja calculado um dia a mais para reunir os pesquisadores e programar um projeto/ação específica para as espécies do PAN Sudeste. </t>
  </si>
  <si>
    <t>3.10</t>
  </si>
  <si>
    <t>Ação 3.10 - Agrupada com a ação 1.2 na Monitoria Anual 2.</t>
  </si>
  <si>
    <t>Durante a Monitoria Anual 2, esta ação foi agrupada à ação 1.2 por não ter-se mostrado eficiente.</t>
  </si>
  <si>
    <t>3.11</t>
  </si>
  <si>
    <t>Ação 3.11 - Excluída na Monitoria Anual 2</t>
  </si>
  <si>
    <t>A ação foi excluída na Monitoria Anual 2 por questões logísticas e financeira.</t>
  </si>
  <si>
    <t>3.12</t>
  </si>
  <si>
    <t>Monitorar populações de espécies-alvo do PAN.</t>
  </si>
  <si>
    <t xml:space="preserve">Monitoramento realizado e Relatório e artigo </t>
  </si>
  <si>
    <t>Hélio Ricardo da Silva (UFRRJ)</t>
  </si>
  <si>
    <t>Carlos Frederico Duarte da Rocha (UERJ); Marcos Educardo Coutinho (ICMBio/RAN); Jorge Antônio Lourenço Pontes (UERJ); Rafael Martins Valadão (ICMBio/RAN); Patrícia Abrunhosa (UFRRJ)</t>
  </si>
  <si>
    <t>Populações de Physalaemus soaresi na FLONA Mário Xavier, RJ, durante o início da operação do Arco Metropolitano;
Caiman latirostris (RJ)</t>
  </si>
  <si>
    <t>3.13</t>
  </si>
  <si>
    <t>Propor aos órgãos de fomento à pesquisa a criação de linhas de financiamento das atividades do PAN.</t>
  </si>
  <si>
    <t>Ofícios enviados</t>
  </si>
  <si>
    <t>Rafael Martins Valadão (ICMBio/RAN)</t>
  </si>
  <si>
    <t>3.14</t>
  </si>
  <si>
    <t>Estabelecer protocolos de manejo ex situ para espécies-alvo do PAN.</t>
  </si>
  <si>
    <t xml:space="preserve"> Protocolos elaborados</t>
  </si>
  <si>
    <t>Cybele Sabino Lisboa
(Zoo-SP)</t>
  </si>
  <si>
    <t xml:space="preserve">Rafael M. Valadão (ICMBio/RAN); Clodoaldo L. Assis (UFV)
</t>
  </si>
  <si>
    <t>3.15</t>
  </si>
  <si>
    <t>Identificar e estimular pesquisadores e grupos de pesquisas envolvidos em estudos ecotoxicológicos e ecofisiológicos atuantes na área de abrangência do PAN.</t>
  </si>
  <si>
    <t>Lista de pesquisadores, projetos e grupos de pesquisa elaborada.</t>
  </si>
  <si>
    <t>Luciano Mendes Castanho
(PUC-SP)</t>
  </si>
  <si>
    <t>Ricardo Freitas Filho (Instituto Jacaré); Mônica Jones Costa (UFSCar-Sorocaba); Cleoni dos Santos Carvalho (UFSCar-Sorocaba); Elaine Cristina Mathias da Silva Zacarin (UFSCar-Sorocaba); Fernando Urban (UFSCar-Sorocaba); Classius de Oliveira (UNESP-São José do Rio Preto); Ana Lucia Kalinin (UFSCar); Lílian Franco Belussi (Unesp - S. J . Rio Preto); Paula Eterovick (PUC-MG); Carlos Navas (USP); Alexandra Prosardi (UVV); Bruno Pimenta (Bicho do Mato)</t>
  </si>
  <si>
    <t>3.16</t>
  </si>
  <si>
    <r>
      <t xml:space="preserve">Avaliar a contaminação por mercúrio em </t>
    </r>
    <r>
      <rPr>
        <i/>
        <sz val="11"/>
        <rFont val="Calibri"/>
        <family val="2"/>
        <scheme val="minor"/>
      </rPr>
      <t>Ameivula nativo</t>
    </r>
    <r>
      <rPr>
        <sz val="11"/>
        <rFont val="Calibri"/>
        <family val="2"/>
        <scheme val="minor"/>
      </rPr>
      <t xml:space="preserve">, </t>
    </r>
    <r>
      <rPr>
        <i/>
        <sz val="11"/>
        <rFont val="Calibri"/>
        <family val="2"/>
        <scheme val="minor"/>
      </rPr>
      <t>A. littoralis</t>
    </r>
    <r>
      <rPr>
        <sz val="11"/>
        <rFont val="Calibri"/>
        <family val="2"/>
        <scheme val="minor"/>
      </rPr>
      <t xml:space="preserve">, </t>
    </r>
    <r>
      <rPr>
        <i/>
        <sz val="11"/>
        <rFont val="Calibri"/>
        <family val="2"/>
        <scheme val="minor"/>
      </rPr>
      <t>Liolaemus lutzae</t>
    </r>
    <r>
      <rPr>
        <sz val="11"/>
        <rFont val="Calibri"/>
        <family val="2"/>
        <scheme val="minor"/>
      </rPr>
      <t>.</t>
    </r>
  </si>
  <si>
    <t>Estudos realizados.</t>
  </si>
  <si>
    <t>Vanderlaine Amaral de Menezes
(UEZO)</t>
  </si>
  <si>
    <t>Carlos Frederico Duarte da Rocha (UERJ); Alexandre Azevedo (UERJ); José Laílson (UERJ); Renato Silveira Bérnils (UFES); Antonio Padua (ICMBio/REBIO Comboios); Pedro Peloso (MPEG); João Luiz Gasparini (UFRJ)</t>
  </si>
  <si>
    <t>4.1</t>
  </si>
  <si>
    <t>Ação 4.1 - Agrupada com a ação 4.2  na Monitoria Anual 1</t>
  </si>
  <si>
    <t>4.2</t>
  </si>
  <si>
    <t>Ação 4.2 - Agrupada com a ação 1.2  na Monitoria Anual 2</t>
  </si>
  <si>
    <t>4.3</t>
  </si>
  <si>
    <t>Ação 4.3 - Agrupada com a ação 4.2  na Monitoria Anual 1</t>
  </si>
  <si>
    <t>4.4</t>
  </si>
  <si>
    <t>Ação 4.4 - Agrupada com a ação 1.2  na Monitoria Anual 2</t>
  </si>
  <si>
    <t xml:space="preserve">OBJETIVO ESPECÍFICO 5 </t>
  </si>
  <si>
    <t>5.1</t>
  </si>
  <si>
    <t>Diagnosticar, mapear e divulgar a presença de espécies exóticas e monitorar as comprovadamente invasoras nas áreas estratégicas do PAN.</t>
  </si>
  <si>
    <t>Mapas, relatórios e listas.</t>
  </si>
  <si>
    <t>Yeda Bataus (ICMBio/RAN)</t>
  </si>
  <si>
    <t>Felipe Toledo (Unicamp); Marcelo Duarte (Instituto Butantan);  Silvia Godoy (REVIS de Alcatrazes-ESEC Tupinambas); Carlos Azevedo (ICMBio/ARIE Ilhas da Queimada Pequena e Queimada Grande)</t>
  </si>
  <si>
    <t>Iha de Alcatrazes e Ilha da Queimada Grande</t>
  </si>
  <si>
    <t>Ambientes Insulares com espécies-alvo do PAN.</t>
  </si>
  <si>
    <t>Se esta ação for mantida no próximo ciclo, focar nas espécies de ambientes insulares. Sugestão de que talvez fosse indicado definir uma área piloto para o próximo ciclo – Felipe Toledo poderia ajudar. Ao escolher as áreas lembrar das questões políticas e logísticas de acesso.</t>
  </si>
  <si>
    <t>5.2</t>
  </si>
  <si>
    <t>Ação 5.2 - Excluída na Monitoria Anual 3</t>
  </si>
  <si>
    <t>Durante a Monitoria Anual 3, a plenária decidiu pela exclusão dessa ação, com a possibilidade de inclusão no segundo ciclo do PAN. Recomendação que o alvo sejam ambientes insulares com espécie-alvo.</t>
  </si>
  <si>
    <t>5.3</t>
  </si>
  <si>
    <t>Ação 5.3 - Agrupada com ação 5.2 na Monitoria Anual 2</t>
  </si>
  <si>
    <t>Por similaridade entre ação e produto, a ação foi agrupada à ação 5.2 na Monitoria Anual 2.</t>
  </si>
  <si>
    <t>5.4</t>
  </si>
  <si>
    <t>Ação 5.4 - Agrupada com ação 5.2 na Monitoria Anual 2</t>
  </si>
  <si>
    <t>5.5</t>
  </si>
  <si>
    <t>Ação 5.5 - Excluída na Monitoria Anual 1</t>
  </si>
  <si>
    <t>Observação: essa ação foi excluída, pois não encontra-se no escopo do PAN um articulador para a ação, além disso, a regulamentação de ranários foge à governança do grupo.</t>
  </si>
  <si>
    <t>5.6</t>
  </si>
  <si>
    <t>Fazer Gestão para a incorporação do Protocolo de Acesso e Permanência em Unidades de Conservação Insulares, às normas da Marinha, ao SiSBIO e ao Plano de Manejo das UCs.</t>
  </si>
  <si>
    <t>Ofícios enviados e protocolos incorporados</t>
  </si>
  <si>
    <t>Yeda Soares de Lucena Bataus
(ICMBio/RAN)</t>
  </si>
  <si>
    <t>Tadeu Domingues (Marinha do Brasil); Kellen Leite (ICMBio/ESEC Tupinambás e ICMBiio/REVIS do Arquipélago de Alcatrazes); Silvia Godoy (ICMBio/REVIS do Arquipélago dos Alcatrazes e ICMBio/ESEC Tupinambás); Carlos Azevedo (ICMBio/ARIE Queimada Pequena e Queimada Grande); operador SISBIO</t>
  </si>
  <si>
    <t xml:space="preserve">Buscar um novo contato com a Marinha, se insistirmos nessa proposta para o próximo ciclo do PAN.  Chamar Joseany Trarbach (gestora da APA Setiba e do Parque Estadual César Vinha) para participar do próximo ciclo. </t>
  </si>
  <si>
    <t>5.7</t>
  </si>
  <si>
    <t>Mapear os ranários presentes na área do PAN.</t>
  </si>
  <si>
    <t xml:space="preserve"> Mapa</t>
  </si>
  <si>
    <t>Mapa</t>
  </si>
  <si>
    <t>Felipe Toledo (Unicamp)</t>
  </si>
  <si>
    <t>Carolina Labertini (Unicamp); Luísa Ribeiro (Unicamp); Joice Ruggeri (Unicamp); Janaina Serrano (Unicamp); Raquel Salla (Unicamp); Tamilie Carvalho (Unicamp)</t>
  </si>
  <si>
    <t>área do PAN (SP, MG, ES, RJ e Sul da BA)</t>
  </si>
  <si>
    <t>6.1</t>
  </si>
  <si>
    <t>Ação 6.1 - Agrupada com a ação 2.9 na Monitoria Anual 3.</t>
  </si>
  <si>
    <t>Durante a Monitoria Anual 3, foi observado que as ações do OE-6, na verdade são atividades (como fazer) de uma ação que teria relação com o OE-2 . Sendo assim, as ações do OE-6 foram excluídas e por consequência o OE-6 também.  Então no OE 2 foi incluída uma NOVA ação (Ação 2.9) que trata da recuperação de matas ciliares em áreas estratégicas do PAN.</t>
  </si>
  <si>
    <t>6.2</t>
  </si>
  <si>
    <t>Ação 6.2 - Agrupada com a ação 2.9 na Monitoria Anual 3.</t>
  </si>
  <si>
    <t>Durante a Monitoria Anual 3, foi observado que as ações do OE-6, na verdade são atividades (como fazer) de uma ação que teria relação com o OE-2 . Sendo assim, as ações do OE-6 foram excluídas e por consequência o OE-6 também. Então no OE 2 foi incluída uma NOVA ação (Ação 2.9) que trata da recuperação de matas ciliares em áreas estratégicas do PAN.</t>
  </si>
  <si>
    <t>6.3</t>
  </si>
  <si>
    <t>Ação 6.3 - Agrupada com a ação 2.9 na Monitoria Anual 3.</t>
  </si>
  <si>
    <t>6.4</t>
  </si>
  <si>
    <t>Ação 6.4 - Agrupada com a ação 2.9 na Monitoria Anual 3.</t>
  </si>
  <si>
    <t>Durante a Monitoria Anual 3, foi observado que as ações do OE-6, na verdade são atividades (como fazer) de uma ação que teria relação com o OE-2 . Sendo assim, as ações do OE-6 foram excluídas e por consequência o OE-6 também. Então no OE 2 foi incluída uma NOVA ação (Ação 2.9) que trata da recuperação de matas ciliares em áreas estratégicas do PAN. Os produtos de divulgação dessa ação foi agrupada à ação 1.2</t>
  </si>
  <si>
    <t xml:space="preserve">OBJETIVO ESPECÍFICO 7 </t>
  </si>
  <si>
    <t>7.1</t>
  </si>
  <si>
    <t>Ação 7.1 - Excluída na Monitoria Anual 3.</t>
  </si>
  <si>
    <t>Na monitoria anual 3, o OE-7 foi excluído, pois percebeu-se que ele não é necessário, pois suas ações podem ser distribuídas em outros OE.</t>
  </si>
  <si>
    <t>7.2</t>
  </si>
  <si>
    <t>Ação 7.2 - Realocada para o OE 3 na Monitoria Anual 3, tornando-se a ação 3.15.</t>
  </si>
  <si>
    <t>Na monitoria anual 3, o OE-7 foi excluído, pois percebeu-se que ele não é necessário, pois suas ações podem ser distribuídas em outros OE. Essa ação foi realocada para o OE-3, ação 3.15.</t>
  </si>
  <si>
    <t>7.3</t>
  </si>
  <si>
    <t>Ação 7.3 - Realocada para o OE 3 na Monitoria Anual 3, tornando-se a ação 3.16</t>
  </si>
  <si>
    <t>Na monitoria anual 3, o OE-7 foi excluído, pois percebeu-se que ele não é necessário, pois suas ações podem ser distribuídas em outros OE. Como trata-se de uma ação de pesquisa ela será realocada para o objetivo 3, sendo a partir de agora a Ação 3.16</t>
  </si>
  <si>
    <t>7.4</t>
  </si>
  <si>
    <t>Ação 7.4 - Excluída na Monitoria Anual 3.</t>
  </si>
  <si>
    <t>Na monitoria anual 3, o OE-7 foi excluído, pois percebeu-se que ele não é necessário, pois suas ações podem ser distribuídas em outros OE. Foi excluída pois dependia de outra ação que também foi excluída. Esse objetivo foi excluído, pois foi considerada uma atividade, ou seja, uma etapa para se alcançar um produto de uma ação.</t>
  </si>
  <si>
    <t>7.5</t>
  </si>
  <si>
    <t>Ação 7.5 - Excluída na Monitoria Anual 3.</t>
  </si>
  <si>
    <t>Na monitoria anual 3, o OE-7 foi excluído, pois percebeu-se que ele não é necessário, pois suas ações podem ser distribuídas em outros OE. Nesta monitoria esta ação foi excluída pois dependia de outra ação que também foi excluída. Esse objetivo foi excluído, pois foi considerada uma atividade, ou seja, uma etapa para se alcançar um produto de uma ação.</t>
  </si>
  <si>
    <t>Plano de Ação Nacional para a Conservação da Herpetofauna Ameaçada da Mata Atlântica da Região do Sudeste do Brasil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</si>
</sst>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mm/yy"/>
    <numFmt numFmtId="165" formatCode="[$-416]mmmm\-yy;@"/>
  </numFmts>
  <fonts count="43" x14ac:knownFonts="1">
    <font>
      <sz val="10"/>
      <name val="Arial"/>
      <family val="2"/>
    </font>
    <font>
      <sz val="10"/>
      <name val="Arial"/>
      <family val="2"/>
    </font>
    <font>
      <sz val="11"/>
      <name val="Calibri"/>
      <family val="2"/>
    </font>
    <font>
      <sz val="12"/>
      <name val="Calibri"/>
      <family val="2"/>
    </font>
    <font>
      <sz val="12"/>
      <name val="Arial"/>
      <family val="2"/>
    </font>
    <font>
      <sz val="8"/>
      <name val="Arial"/>
      <family val="2"/>
    </font>
    <font>
      <sz val="16"/>
      <name val="Calibri"/>
      <family val="2"/>
    </font>
    <font>
      <sz val="18"/>
      <name val="Arial"/>
      <family val="2"/>
    </font>
    <font>
      <sz val="20"/>
      <name val="Calibri"/>
      <family val="2"/>
    </font>
    <font>
      <b/>
      <sz val="12"/>
      <color indexed="9"/>
      <name val="Calibri"/>
      <family val="2"/>
    </font>
    <font>
      <sz val="14"/>
      <name val="Calibri"/>
      <family val="2"/>
    </font>
    <font>
      <b/>
      <sz val="12"/>
      <name val="Calibri"/>
      <family val="2"/>
    </font>
    <font>
      <b/>
      <sz val="14"/>
      <name val="Calibri"/>
      <family val="2"/>
    </font>
    <font>
      <sz val="16"/>
      <name val="Arial"/>
      <family val="2"/>
    </font>
    <font>
      <sz val="12"/>
      <color indexed="9"/>
      <name val="Arial"/>
      <family val="2"/>
    </font>
    <font>
      <sz val="22"/>
      <color indexed="9"/>
      <name val="Calibri"/>
      <family val="2"/>
    </font>
    <font>
      <sz val="11"/>
      <name val="Calibri"/>
      <family val="2"/>
    </font>
    <font>
      <sz val="14"/>
      <color indexed="9"/>
      <name val="Arial"/>
      <family val="2"/>
    </font>
    <font>
      <sz val="12"/>
      <color indexed="9"/>
      <name val="Calibri"/>
      <family val="2"/>
    </font>
    <font>
      <b/>
      <sz val="14"/>
      <color indexed="60"/>
      <name val="Calibri"/>
      <family val="2"/>
    </font>
    <font>
      <b/>
      <sz val="18"/>
      <color indexed="9"/>
      <name val="Calibri"/>
      <family val="2"/>
    </font>
    <font>
      <sz val="12"/>
      <color indexed="8"/>
      <name val="Calibri"/>
      <family val="2"/>
    </font>
    <font>
      <i/>
      <sz val="12"/>
      <color indexed="8"/>
      <name val="Calibri"/>
      <family val="2"/>
    </font>
    <font>
      <b/>
      <strike/>
      <sz val="12"/>
      <name val="Calibri"/>
      <family val="2"/>
    </font>
    <font>
      <b/>
      <sz val="12"/>
      <color rgb="FF000000"/>
      <name val="Calibri"/>
      <family val="2"/>
    </font>
    <font>
      <sz val="12"/>
      <color rgb="FF000000"/>
      <name val="Calibri"/>
      <family val="2"/>
    </font>
    <font>
      <sz val="11"/>
      <name val="Calibri"/>
      <family val="2"/>
      <scheme val="minor"/>
    </font>
    <font>
      <sz val="11"/>
      <color rgb="FF000000"/>
      <name val="Calibri"/>
      <family val="2"/>
      <scheme val="minor"/>
    </font>
    <font>
      <b/>
      <sz val="14"/>
      <color rgb="FFFFFFFF"/>
      <name val="Calibri"/>
      <family val="2"/>
    </font>
    <font>
      <b/>
      <sz val="16"/>
      <color theme="0"/>
      <name val="Calibri"/>
      <family val="2"/>
    </font>
    <font>
      <sz val="11"/>
      <color rgb="FF000000"/>
      <name val="Calibri"/>
      <family val="2"/>
    </font>
    <font>
      <sz val="10"/>
      <name val="Calibri"/>
      <family val="2"/>
      <scheme val="minor"/>
    </font>
    <font>
      <b/>
      <sz val="11"/>
      <color indexed="8"/>
      <name val="Calibri"/>
      <family val="2"/>
      <scheme val="minor"/>
    </font>
    <font>
      <b/>
      <sz val="18"/>
      <color indexed="9"/>
      <name val="Calibri"/>
      <family val="2"/>
      <scheme val="minor"/>
    </font>
    <font>
      <sz val="22"/>
      <color indexed="9"/>
      <name val="Calibri"/>
      <family val="2"/>
      <scheme val="minor"/>
    </font>
    <font>
      <b/>
      <sz val="14"/>
      <name val="Calibri"/>
      <family val="2"/>
      <scheme val="minor"/>
    </font>
    <font>
      <sz val="14"/>
      <name val="Calibri"/>
      <family val="2"/>
      <scheme val="minor"/>
    </font>
    <font>
      <b/>
      <sz val="12"/>
      <color indexed="9"/>
      <name val="Calibri"/>
      <family val="2"/>
      <scheme val="minor"/>
    </font>
    <font>
      <sz val="12"/>
      <name val="Calibri"/>
      <family val="2"/>
      <scheme val="minor"/>
    </font>
    <font>
      <sz val="16"/>
      <name val="Calibri"/>
      <family val="2"/>
      <scheme val="minor"/>
    </font>
    <font>
      <i/>
      <sz val="11"/>
      <name val="Calibri"/>
      <family val="2"/>
      <scheme val="minor"/>
    </font>
    <font>
      <b/>
      <sz val="11"/>
      <color indexed="9"/>
      <name val="Calibri"/>
      <family val="2"/>
      <scheme val="minor"/>
    </font>
    <font>
      <sz val="11"/>
      <color rgb="FF444444"/>
      <name val="Calibri"/>
      <family val="2"/>
      <charset val="1"/>
    </font>
  </fonts>
  <fills count="19">
    <fill>
      <patternFill patternType="none"/>
    </fill>
    <fill>
      <patternFill patternType="gray125"/>
    </fill>
    <fill>
      <patternFill patternType="solid">
        <fgColor indexed="27"/>
        <bgColor indexed="41"/>
      </patternFill>
    </fill>
    <fill>
      <patternFill patternType="solid">
        <fgColor indexed="9"/>
        <bgColor indexed="64"/>
      </patternFill>
    </fill>
    <fill>
      <patternFill patternType="solid">
        <fgColor indexed="9"/>
        <bgColor indexed="41"/>
      </patternFill>
    </fill>
    <fill>
      <patternFill patternType="solid">
        <fgColor theme="8" tint="-0.499984740745262"/>
        <bgColor indexed="64"/>
      </patternFill>
    </fill>
    <fill>
      <patternFill patternType="solid">
        <fgColor theme="0"/>
        <bgColor indexed="64"/>
      </patternFill>
    </fill>
    <fill>
      <patternFill patternType="solid">
        <fgColor rgb="FF548235"/>
        <bgColor rgb="FF000000"/>
      </patternFill>
    </fill>
    <fill>
      <patternFill patternType="solid">
        <fgColor rgb="FF0070C0"/>
        <bgColor indexed="64"/>
      </patternFill>
    </fill>
    <fill>
      <patternFill patternType="solid">
        <fgColor rgb="FFFF0000"/>
        <bgColor indexed="64"/>
      </patternFill>
    </fill>
    <fill>
      <patternFill patternType="solid">
        <fgColor theme="9" tint="-0.499984740745262"/>
        <bgColor indexed="64"/>
      </patternFill>
    </fill>
    <fill>
      <patternFill patternType="solid">
        <fgColor rgb="FF375623"/>
        <bgColor rgb="FF000000"/>
      </patternFill>
    </fill>
    <fill>
      <patternFill patternType="solid">
        <fgColor theme="0" tint="-4.9989318521683403E-2"/>
        <bgColor indexed="41"/>
      </patternFill>
    </fill>
    <fill>
      <patternFill patternType="solid">
        <fgColor theme="0" tint="-4.9989318521683403E-2"/>
        <bgColor indexed="64"/>
      </patternFill>
    </fill>
    <fill>
      <patternFill patternType="solid">
        <fgColor theme="6" tint="-0.249977111117893"/>
        <bgColor indexed="27"/>
      </patternFill>
    </fill>
    <fill>
      <patternFill patternType="solid">
        <fgColor theme="1" tint="0.499984740745262"/>
        <bgColor indexed="26"/>
      </patternFill>
    </fill>
    <fill>
      <patternFill patternType="solid">
        <fgColor theme="0" tint="-0.14999847407452621"/>
        <bgColor indexed="64"/>
      </patternFill>
    </fill>
    <fill>
      <patternFill patternType="solid">
        <fgColor theme="6" tint="-0.249977111117893"/>
        <bgColor indexed="64"/>
      </patternFill>
    </fill>
    <fill>
      <patternFill patternType="solid">
        <fgColor rgb="FF7030A0"/>
        <bgColor indexed="64"/>
      </patternFill>
    </fill>
  </fills>
  <borders count="13">
    <border>
      <left/>
      <right/>
      <top/>
      <bottom/>
      <diagonal/>
    </border>
    <border>
      <left style="medium">
        <color indexed="8"/>
      </left>
      <right/>
      <top/>
      <bottom style="medium">
        <color indexed="8"/>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rgb="FFFFFFFF"/>
      </top>
      <bottom/>
      <diagonal/>
    </border>
    <border>
      <left/>
      <right/>
      <top/>
      <bottom style="thin">
        <color rgb="FFFFFFFF"/>
      </bottom>
      <diagonal/>
    </border>
  </borders>
  <cellStyleXfs count="2">
    <xf numFmtId="0" fontId="0" fillId="0" borderId="0"/>
    <xf numFmtId="0" fontId="1" fillId="2" borderId="1">
      <alignment horizontal="center" vertical="center" wrapText="1"/>
    </xf>
  </cellStyleXfs>
  <cellXfs count="146">
    <xf numFmtId="0" fontId="0" fillId="0" borderId="0" xfId="0"/>
    <xf numFmtId="0" fontId="4" fillId="0" borderId="0" xfId="0" applyFont="1"/>
    <xf numFmtId="0" fontId="2" fillId="0" borderId="0" xfId="0" applyFont="1" applyAlignment="1">
      <alignment wrapText="1"/>
    </xf>
    <xf numFmtId="0" fontId="16" fillId="0" borderId="0" xfId="0" applyFont="1" applyAlignment="1">
      <alignment wrapText="1"/>
    </xf>
    <xf numFmtId="0" fontId="15" fillId="0" borderId="0" xfId="0" applyFont="1" applyAlignment="1">
      <alignment wrapText="1"/>
    </xf>
    <xf numFmtId="0" fontId="2" fillId="0" borderId="0" xfId="0" applyFont="1" applyAlignment="1">
      <alignment horizontal="center" wrapText="1"/>
    </xf>
    <xf numFmtId="0" fontId="10" fillId="0" borderId="0" xfId="0" applyFont="1" applyAlignment="1">
      <alignment wrapText="1"/>
    </xf>
    <xf numFmtId="0" fontId="3" fillId="0" borderId="0" xfId="0" applyFont="1" applyAlignment="1">
      <alignment wrapText="1"/>
    </xf>
    <xf numFmtId="0" fontId="2" fillId="0" borderId="0" xfId="0" applyFont="1" applyAlignment="1">
      <alignment horizontal="left" wrapText="1"/>
    </xf>
    <xf numFmtId="0" fontId="6" fillId="0" borderId="0" xfId="0" applyFont="1" applyAlignment="1">
      <alignment wrapText="1"/>
    </xf>
    <xf numFmtId="165" fontId="2" fillId="0" borderId="0" xfId="0" applyNumberFormat="1" applyFont="1" applyAlignment="1">
      <alignment horizontal="center" wrapText="1"/>
    </xf>
    <xf numFmtId="4" fontId="2" fillId="0" borderId="0" xfId="0" applyNumberFormat="1" applyFont="1" applyAlignment="1">
      <alignment wrapText="1"/>
    </xf>
    <xf numFmtId="0" fontId="4" fillId="6" borderId="0" xfId="0" applyFont="1" applyFill="1"/>
    <xf numFmtId="0" fontId="7" fillId="6" borderId="0" xfId="0" applyFont="1" applyFill="1"/>
    <xf numFmtId="0" fontId="13" fillId="6" borderId="0" xfId="0" applyFont="1" applyFill="1"/>
    <xf numFmtId="0" fontId="14" fillId="6" borderId="0" xfId="0" applyFont="1" applyFill="1"/>
    <xf numFmtId="0" fontId="17" fillId="6" borderId="0" xfId="0" applyFont="1" applyFill="1"/>
    <xf numFmtId="0" fontId="24" fillId="7" borderId="11" xfId="0" applyFont="1" applyFill="1" applyBorder="1" applyAlignment="1">
      <alignment horizontal="center" vertical="center"/>
    </xf>
    <xf numFmtId="0" fontId="24" fillId="0" borderId="0" xfId="0" applyFont="1" applyAlignment="1">
      <alignment horizontal="center" vertical="center"/>
    </xf>
    <xf numFmtId="0" fontId="25" fillId="0" borderId="0" xfId="0" applyFont="1" applyAlignment="1">
      <alignment vertical="center" wrapText="1"/>
    </xf>
    <xf numFmtId="0" fontId="25" fillId="0" borderId="12" xfId="0" applyFont="1" applyBorder="1" applyAlignment="1">
      <alignment vertical="center" wrapText="1"/>
    </xf>
    <xf numFmtId="0" fontId="26" fillId="0" borderId="2" xfId="0" applyFont="1" applyBorder="1" applyAlignment="1">
      <alignment horizontal="center" vertical="top" wrapText="1" shrinkToFit="1"/>
    </xf>
    <xf numFmtId="0" fontId="26" fillId="0" borderId="2" xfId="0" applyFont="1" applyBorder="1" applyAlignment="1">
      <alignment horizontal="center" vertical="top"/>
    </xf>
    <xf numFmtId="0" fontId="27" fillId="0" borderId="2" xfId="0" applyFont="1" applyBorder="1" applyAlignment="1">
      <alignment horizontal="center" vertical="top" wrapText="1" shrinkToFit="1"/>
    </xf>
    <xf numFmtId="0" fontId="26" fillId="0" borderId="2" xfId="0" applyFont="1" applyBorder="1" applyAlignment="1">
      <alignment horizontal="left" vertical="top" wrapText="1"/>
    </xf>
    <xf numFmtId="0" fontId="2" fillId="8" borderId="2" xfId="0" applyFont="1" applyFill="1" applyBorder="1" applyAlignment="1">
      <alignment horizontal="center" vertical="center" wrapText="1"/>
    </xf>
    <xf numFmtId="0" fontId="26" fillId="0" borderId="2" xfId="0" applyFont="1" applyBorder="1" applyAlignment="1">
      <alignment horizontal="center" vertical="top" wrapText="1" readingOrder="1"/>
    </xf>
    <xf numFmtId="0" fontId="26" fillId="0" borderId="2" xfId="0" applyFont="1" applyBorder="1" applyAlignment="1">
      <alignment horizontal="center" vertical="top" wrapText="1"/>
    </xf>
    <xf numFmtId="4" fontId="26" fillId="0" borderId="2" xfId="0" applyNumberFormat="1" applyFont="1" applyBorder="1" applyAlignment="1">
      <alignment horizontal="center" vertical="top" wrapText="1"/>
    </xf>
    <xf numFmtId="0" fontId="26" fillId="0" borderId="2" xfId="0" applyFont="1" applyBorder="1" applyAlignment="1">
      <alignment vertical="top" wrapText="1"/>
    </xf>
    <xf numFmtId="0" fontId="27" fillId="0" borderId="2" xfId="0" applyFont="1" applyBorder="1" applyAlignment="1">
      <alignment horizontal="center" vertical="top" wrapText="1" readingOrder="1"/>
    </xf>
    <xf numFmtId="49" fontId="26" fillId="0" borderId="2" xfId="0" applyNumberFormat="1" applyFont="1" applyBorder="1" applyAlignment="1">
      <alignment horizontal="center" vertical="top" wrapText="1"/>
    </xf>
    <xf numFmtId="0" fontId="26" fillId="0" borderId="2" xfId="0" applyFont="1" applyBorder="1" applyAlignment="1">
      <alignment vertical="top"/>
    </xf>
    <xf numFmtId="164" fontId="26" fillId="0" borderId="2" xfId="0" applyNumberFormat="1" applyFont="1" applyBorder="1" applyAlignment="1">
      <alignment horizontal="center" vertical="top" wrapText="1"/>
    </xf>
    <xf numFmtId="17" fontId="26" fillId="0" borderId="2" xfId="0" applyNumberFormat="1" applyFont="1" applyBorder="1" applyAlignment="1">
      <alignment horizontal="center" vertical="top" wrapText="1"/>
    </xf>
    <xf numFmtId="0" fontId="2" fillId="9" borderId="2" xfId="0" applyFont="1" applyFill="1" applyBorder="1" applyAlignment="1">
      <alignment horizontal="center" vertical="center" wrapText="1"/>
    </xf>
    <xf numFmtId="0" fontId="2" fillId="10" borderId="2" xfId="0" applyFont="1" applyFill="1" applyBorder="1" applyAlignment="1">
      <alignment horizontal="center" vertical="center" wrapText="1"/>
    </xf>
    <xf numFmtId="0" fontId="6" fillId="0" borderId="2" xfId="0" applyFont="1" applyBorder="1" applyAlignment="1">
      <alignment wrapText="1"/>
    </xf>
    <xf numFmtId="165" fontId="2" fillId="0" borderId="2" xfId="0" applyNumberFormat="1" applyFont="1" applyBorder="1" applyAlignment="1">
      <alignment horizontal="center" wrapText="1"/>
    </xf>
    <xf numFmtId="0" fontId="2" fillId="0" borderId="2" xfId="0" applyFont="1" applyBorder="1" applyAlignment="1">
      <alignment horizontal="center" wrapText="1"/>
    </xf>
    <xf numFmtId="4" fontId="2" fillId="0" borderId="2" xfId="0" applyNumberFormat="1" applyFont="1" applyBorder="1" applyAlignment="1">
      <alignment wrapText="1"/>
    </xf>
    <xf numFmtId="0" fontId="2" fillId="0" borderId="2" xfId="0" applyFont="1" applyBorder="1" applyAlignment="1">
      <alignment wrapText="1"/>
    </xf>
    <xf numFmtId="0" fontId="30" fillId="0" borderId="2" xfId="0" applyFont="1" applyBorder="1" applyAlignment="1">
      <alignment horizontal="center" vertical="top" wrapText="1" shrinkToFit="1"/>
    </xf>
    <xf numFmtId="4" fontId="30" fillId="0" borderId="2" xfId="0" applyNumberFormat="1" applyFont="1" applyBorder="1" applyAlignment="1">
      <alignment horizontal="center" vertical="top" wrapText="1" shrinkToFit="1"/>
    </xf>
    <xf numFmtId="0" fontId="2" fillId="0" borderId="2" xfId="0" applyFont="1" applyBorder="1" applyAlignment="1">
      <alignment horizontal="center" vertical="top" wrapText="1" shrinkToFit="1"/>
    </xf>
    <xf numFmtId="0" fontId="2" fillId="0" borderId="2" xfId="0" applyFont="1" applyBorder="1" applyAlignment="1">
      <alignment horizontal="center" vertical="top" wrapText="1"/>
    </xf>
    <xf numFmtId="0" fontId="2" fillId="0" borderId="2" xfId="0" applyFont="1" applyBorder="1" applyAlignment="1">
      <alignment vertical="top"/>
    </xf>
    <xf numFmtId="0" fontId="2" fillId="0" borderId="2" xfId="0" applyFont="1" applyBorder="1" applyAlignment="1">
      <alignment horizontal="center" vertical="top"/>
    </xf>
    <xf numFmtId="17" fontId="2" fillId="0" borderId="2" xfId="0" applyNumberFormat="1" applyFont="1" applyBorder="1" applyAlignment="1">
      <alignment horizontal="center" vertical="top" wrapText="1" shrinkToFit="1"/>
    </xf>
    <xf numFmtId="0" fontId="2" fillId="0" borderId="2" xfId="0" applyFont="1" applyBorder="1" applyAlignment="1">
      <alignment horizontal="center" vertical="center" wrapText="1" shrinkToFit="1"/>
    </xf>
    <xf numFmtId="4" fontId="2" fillId="0" borderId="2" xfId="0" applyNumberFormat="1" applyFont="1" applyBorder="1" applyAlignment="1">
      <alignment horizontal="center" vertical="top" wrapText="1" shrinkToFit="1"/>
    </xf>
    <xf numFmtId="17" fontId="26" fillId="0" borderId="2" xfId="0" applyNumberFormat="1" applyFont="1" applyBorder="1" applyAlignment="1">
      <alignment horizontal="center" vertical="top" wrapText="1" shrinkToFit="1"/>
    </xf>
    <xf numFmtId="4" fontId="26" fillId="0" borderId="2" xfId="0" applyNumberFormat="1" applyFont="1" applyBorder="1" applyAlignment="1">
      <alignment horizontal="center" vertical="top" wrapText="1" shrinkToFit="1"/>
    </xf>
    <xf numFmtId="0" fontId="26" fillId="0" borderId="2" xfId="0" applyFont="1" applyBorder="1" applyAlignment="1">
      <alignment horizontal="center" vertical="center" wrapText="1" shrinkToFit="1"/>
    </xf>
    <xf numFmtId="0" fontId="34" fillId="0" borderId="0" xfId="0" applyFont="1" applyAlignment="1">
      <alignment wrapText="1"/>
    </xf>
    <xf numFmtId="0" fontId="26" fillId="0" borderId="0" xfId="0" applyFont="1" applyAlignment="1">
      <alignment wrapText="1"/>
    </xf>
    <xf numFmtId="0" fontId="36" fillId="0" borderId="0" xfId="0" applyFont="1" applyAlignment="1">
      <alignment wrapText="1"/>
    </xf>
    <xf numFmtId="0" fontId="38" fillId="0" borderId="0" xfId="0" applyFont="1" applyAlignment="1">
      <alignment wrapText="1"/>
    </xf>
    <xf numFmtId="0" fontId="26" fillId="8" borderId="2" xfId="0" applyFont="1" applyFill="1" applyBorder="1" applyAlignment="1">
      <alignment horizontal="center" vertical="center" wrapText="1"/>
    </xf>
    <xf numFmtId="0" fontId="26" fillId="10" borderId="2" xfId="0" applyFont="1" applyFill="1" applyBorder="1" applyAlignment="1">
      <alignment horizontal="center" vertical="center" wrapText="1"/>
    </xf>
    <xf numFmtId="0" fontId="26" fillId="0" borderId="0" xfId="0" applyFont="1" applyAlignment="1">
      <alignment horizontal="left" wrapText="1"/>
    </xf>
    <xf numFmtId="0" fontId="39" fillId="0" borderId="0" xfId="0" applyFont="1" applyAlignment="1">
      <alignment wrapText="1"/>
    </xf>
    <xf numFmtId="165" fontId="26" fillId="0" borderId="0" xfId="0" applyNumberFormat="1" applyFont="1" applyAlignment="1">
      <alignment horizontal="center" wrapText="1"/>
    </xf>
    <xf numFmtId="0" fontId="26" fillId="0" borderId="0" xfId="0" applyFont="1" applyAlignment="1">
      <alignment horizontal="center" wrapText="1"/>
    </xf>
    <xf numFmtId="4" fontId="26" fillId="0" borderId="0" xfId="0" applyNumberFormat="1" applyFont="1" applyAlignment="1">
      <alignment wrapText="1"/>
    </xf>
    <xf numFmtId="0" fontId="26" fillId="18" borderId="2" xfId="0" applyFont="1" applyFill="1" applyBorder="1" applyAlignment="1">
      <alignment horizontal="center" vertical="center" wrapText="1"/>
    </xf>
    <xf numFmtId="0" fontId="26" fillId="9" borderId="2" xfId="0" applyFont="1" applyFill="1" applyBorder="1" applyAlignment="1">
      <alignment horizontal="center" vertical="center" wrapText="1"/>
    </xf>
    <xf numFmtId="0" fontId="26" fillId="8" borderId="0" xfId="0" applyFont="1" applyFill="1" applyAlignment="1">
      <alignment horizontal="center" vertical="center" wrapText="1"/>
    </xf>
    <xf numFmtId="17" fontId="26" fillId="0" borderId="2" xfId="0" applyNumberFormat="1" applyFont="1" applyBorder="1" applyAlignment="1">
      <alignment horizontal="center" vertical="top"/>
    </xf>
    <xf numFmtId="0" fontId="41" fillId="0" borderId="2" xfId="0" applyFont="1" applyBorder="1" applyAlignment="1">
      <alignment horizontal="center" vertical="center" wrapText="1"/>
    </xf>
    <xf numFmtId="165" fontId="41" fillId="0" borderId="2" xfId="0" applyNumberFormat="1" applyFont="1" applyBorder="1" applyAlignment="1">
      <alignment horizontal="center" vertical="center" wrapText="1"/>
    </xf>
    <xf numFmtId="4" fontId="41" fillId="0" borderId="2" xfId="0" applyNumberFormat="1" applyFont="1" applyBorder="1" applyAlignment="1">
      <alignment horizontal="center" vertical="center" wrapText="1"/>
    </xf>
    <xf numFmtId="0" fontId="26" fillId="8" borderId="2" xfId="0" applyFont="1" applyFill="1" applyBorder="1" applyAlignment="1">
      <alignment horizontal="center" vertical="top"/>
    </xf>
    <xf numFmtId="0" fontId="2" fillId="18" borderId="2" xfId="0" applyFont="1" applyFill="1" applyBorder="1" applyAlignment="1">
      <alignment horizontal="center" vertical="top" wrapText="1"/>
    </xf>
    <xf numFmtId="17" fontId="2" fillId="0" borderId="2" xfId="0" applyNumberFormat="1" applyFont="1" applyBorder="1" applyAlignment="1">
      <alignment horizontal="center" vertical="top"/>
    </xf>
    <xf numFmtId="0" fontId="31" fillId="0" borderId="0" xfId="0" applyFont="1"/>
    <xf numFmtId="0" fontId="26" fillId="10" borderId="2" xfId="0" applyFont="1" applyFill="1" applyBorder="1" applyAlignment="1">
      <alignment horizontal="left"/>
    </xf>
    <xf numFmtId="0" fontId="26" fillId="0" borderId="2" xfId="0" applyFont="1" applyBorder="1" applyAlignment="1">
      <alignment horizontal="left"/>
    </xf>
    <xf numFmtId="0" fontId="26" fillId="0" borderId="0" xfId="0" applyFont="1" applyAlignment="1">
      <alignment horizontal="left"/>
    </xf>
    <xf numFmtId="0" fontId="26" fillId="10" borderId="2" xfId="0" applyFont="1" applyFill="1" applyBorder="1" applyAlignment="1">
      <alignment horizontal="left" vertical="top"/>
    </xf>
    <xf numFmtId="0" fontId="27" fillId="0" borderId="2" xfId="0" applyFont="1" applyBorder="1" applyAlignment="1">
      <alignment horizontal="left" vertical="center" wrapText="1" shrinkToFit="1"/>
    </xf>
    <xf numFmtId="0" fontId="26" fillId="10" borderId="2" xfId="0" applyFont="1" applyFill="1" applyBorder="1" applyAlignment="1">
      <alignment horizontal="center" vertical="center"/>
    </xf>
    <xf numFmtId="0" fontId="39" fillId="0" borderId="0" xfId="0" applyFont="1" applyAlignment="1">
      <alignment horizontal="center" wrapText="1"/>
    </xf>
    <xf numFmtId="2" fontId="27" fillId="0" borderId="2" xfId="0" applyNumberFormat="1" applyFont="1" applyBorder="1" applyAlignment="1">
      <alignment horizontal="center" vertical="top" wrapText="1" shrinkToFit="1"/>
    </xf>
    <xf numFmtId="2" fontId="26" fillId="0" borderId="2" xfId="0" applyNumberFormat="1" applyFont="1" applyBorder="1" applyAlignment="1">
      <alignment horizontal="center" vertical="top" wrapText="1" shrinkToFit="1"/>
    </xf>
    <xf numFmtId="0" fontId="26" fillId="18" borderId="2" xfId="0" applyFont="1" applyFill="1" applyBorder="1" applyAlignment="1">
      <alignment horizontal="center" vertical="top"/>
    </xf>
    <xf numFmtId="4" fontId="2" fillId="0" borderId="2" xfId="0" applyNumberFormat="1" applyFont="1" applyBorder="1" applyAlignment="1">
      <alignment horizontal="center" vertical="top"/>
    </xf>
    <xf numFmtId="0" fontId="26" fillId="0" borderId="2" xfId="0" applyFont="1" applyBorder="1" applyAlignment="1">
      <alignment horizontal="center" vertical="center" wrapText="1"/>
    </xf>
    <xf numFmtId="2" fontId="26" fillId="0" borderId="2" xfId="0" applyNumberFormat="1" applyFont="1" applyBorder="1" applyAlignment="1">
      <alignment horizontal="center" vertical="top"/>
    </xf>
    <xf numFmtId="0" fontId="30" fillId="0" borderId="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0" xfId="0" applyFont="1" applyBorder="1" applyAlignment="1">
      <alignment horizontal="center" vertical="center" wrapText="1"/>
    </xf>
    <xf numFmtId="17" fontId="2" fillId="0" borderId="2" xfId="0" applyNumberFormat="1" applyFont="1" applyBorder="1" applyAlignment="1">
      <alignment horizontal="center" vertical="center" wrapText="1"/>
    </xf>
    <xf numFmtId="0" fontId="2" fillId="0" borderId="2" xfId="0" applyFont="1" applyBorder="1" applyAlignment="1">
      <alignment horizontal="center" vertical="center"/>
    </xf>
    <xf numFmtId="0" fontId="30" fillId="0" borderId="2" xfId="0" applyFont="1" applyBorder="1" applyAlignment="1">
      <alignment horizontal="center" wrapText="1"/>
    </xf>
    <xf numFmtId="0" fontId="42" fillId="0" borderId="0" xfId="0" applyFont="1" applyAlignment="1">
      <alignment horizontal="center" vertical="center" wrapText="1"/>
    </xf>
    <xf numFmtId="0" fontId="27" fillId="0" borderId="2" xfId="0" applyFont="1" applyBorder="1" applyAlignment="1">
      <alignment horizontal="center" vertical="center" wrapText="1" shrinkToFit="1"/>
    </xf>
    <xf numFmtId="0" fontId="26" fillId="0" borderId="2" xfId="0" applyFont="1" applyBorder="1" applyAlignment="1">
      <alignment horizontal="left" vertical="top"/>
    </xf>
    <xf numFmtId="165" fontId="9" fillId="5" borderId="2" xfId="0" applyNumberFormat="1" applyFont="1" applyFill="1" applyBorder="1" applyAlignment="1">
      <alignment horizontal="center" vertical="center" wrapText="1"/>
    </xf>
    <xf numFmtId="165" fontId="37" fillId="5" borderId="2" xfId="0" applyNumberFormat="1" applyFont="1" applyFill="1" applyBorder="1" applyAlignment="1">
      <alignment horizontal="center" vertical="center" wrapText="1"/>
    </xf>
    <xf numFmtId="0" fontId="34" fillId="0" borderId="0" xfId="0" applyFont="1" applyAlignment="1">
      <alignment vertical="center" wrapText="1"/>
    </xf>
    <xf numFmtId="0" fontId="26" fillId="0" borderId="0" xfId="0" applyFont="1" applyAlignment="1">
      <alignment vertical="center" wrapText="1"/>
    </xf>
    <xf numFmtId="0" fontId="36" fillId="0" borderId="0" xfId="0" applyFont="1" applyAlignment="1">
      <alignment vertical="center" wrapText="1"/>
    </xf>
    <xf numFmtId="0" fontId="38" fillId="0" borderId="0" xfId="0" applyFont="1" applyAlignment="1">
      <alignment vertical="center" wrapText="1"/>
    </xf>
    <xf numFmtId="0" fontId="26" fillId="0" borderId="2" xfId="0" applyFont="1" applyBorder="1" applyAlignment="1">
      <alignment vertical="center" wrapText="1"/>
    </xf>
    <xf numFmtId="0" fontId="26" fillId="0" borderId="2" xfId="0" applyFont="1" applyBorder="1" applyAlignment="1">
      <alignment vertical="center"/>
    </xf>
    <xf numFmtId="0" fontId="26" fillId="0" borderId="0" xfId="0" applyFont="1" applyAlignment="1">
      <alignment vertical="center"/>
    </xf>
    <xf numFmtId="0" fontId="31" fillId="0" borderId="0" xfId="0" applyFont="1" applyAlignment="1">
      <alignment vertical="center"/>
    </xf>
    <xf numFmtId="0" fontId="26" fillId="0" borderId="2" xfId="0" applyFont="1" applyBorder="1" applyAlignment="1">
      <alignment horizontal="left" vertical="center" wrapText="1"/>
    </xf>
    <xf numFmtId="0" fontId="28" fillId="11" borderId="0" xfId="0" applyFont="1" applyFill="1" applyAlignment="1">
      <alignment horizontal="center" vertical="center"/>
    </xf>
    <xf numFmtId="0" fontId="20" fillId="14" borderId="2" xfId="0" applyFont="1" applyFill="1" applyBorder="1" applyAlignment="1">
      <alignment horizontal="center" vertical="center"/>
    </xf>
    <xf numFmtId="0" fontId="29" fillId="15" borderId="2" xfId="0" applyFont="1" applyFill="1" applyBorder="1" applyAlignment="1">
      <alignment horizontal="center" vertical="center"/>
    </xf>
    <xf numFmtId="0" fontId="12" fillId="4" borderId="6" xfId="0" applyFont="1" applyFill="1" applyBorder="1" applyAlignment="1">
      <alignment vertical="center"/>
    </xf>
    <xf numFmtId="0" fontId="18" fillId="3" borderId="2" xfId="0" applyFont="1" applyFill="1" applyBorder="1"/>
    <xf numFmtId="0" fontId="19" fillId="13" borderId="7" xfId="0" applyFont="1" applyFill="1" applyBorder="1" applyAlignment="1">
      <alignment horizontal="center" vertical="center" wrapText="1"/>
    </xf>
    <xf numFmtId="0" fontId="19" fillId="13" borderId="8" xfId="0" applyFont="1" applyFill="1" applyBorder="1" applyAlignment="1">
      <alignment horizontal="center" vertical="center" wrapText="1"/>
    </xf>
    <xf numFmtId="0" fontId="19" fillId="13" borderId="9" xfId="0" applyFont="1" applyFill="1" applyBorder="1" applyAlignment="1">
      <alignment horizontal="center" vertical="center" wrapText="1"/>
    </xf>
    <xf numFmtId="0" fontId="8" fillId="3" borderId="2" xfId="0" applyFont="1" applyFill="1" applyBorder="1" applyAlignment="1">
      <alignment vertical="center"/>
    </xf>
    <xf numFmtId="0" fontId="11" fillId="12" borderId="3" xfId="0" applyFont="1" applyFill="1" applyBorder="1" applyAlignment="1">
      <alignment vertical="center" wrapText="1"/>
    </xf>
    <xf numFmtId="0" fontId="11" fillId="12" borderId="4" xfId="0" applyFont="1" applyFill="1" applyBorder="1" applyAlignment="1">
      <alignment vertical="center" wrapText="1"/>
    </xf>
    <xf numFmtId="0" fontId="11" fillId="12" borderId="5" xfId="0" applyFont="1" applyFill="1" applyBorder="1" applyAlignment="1">
      <alignment vertical="center" wrapText="1"/>
    </xf>
    <xf numFmtId="0" fontId="3" fillId="3" borderId="2" xfId="0" applyFont="1" applyFill="1" applyBorder="1"/>
    <xf numFmtId="0" fontId="18" fillId="3" borderId="2" xfId="0" applyFont="1" applyFill="1" applyBorder="1" applyAlignment="1">
      <alignment horizontal="center" vertical="center"/>
    </xf>
    <xf numFmtId="0" fontId="23" fillId="12" borderId="3" xfId="0" applyFont="1" applyFill="1" applyBorder="1" applyAlignment="1">
      <alignment vertical="center" wrapText="1"/>
    </xf>
    <xf numFmtId="0" fontId="23" fillId="12" borderId="4" xfId="0" applyFont="1" applyFill="1" applyBorder="1" applyAlignment="1">
      <alignment vertical="center" wrapText="1"/>
    </xf>
    <xf numFmtId="0" fontId="23" fillId="12" borderId="5" xfId="0" applyFont="1" applyFill="1" applyBorder="1" applyAlignment="1">
      <alignment vertical="center" wrapText="1"/>
    </xf>
    <xf numFmtId="0" fontId="20" fillId="17" borderId="0" xfId="0" applyFont="1" applyFill="1" applyAlignment="1">
      <alignment horizontal="center" vertical="center" wrapText="1"/>
    </xf>
    <xf numFmtId="0" fontId="9" fillId="5" borderId="2" xfId="0" applyFont="1" applyFill="1" applyBorder="1" applyAlignment="1">
      <alignment horizontal="center" vertical="center" wrapText="1"/>
    </xf>
    <xf numFmtId="4" fontId="9" fillId="5" borderId="2" xfId="0" applyNumberFormat="1" applyFont="1" applyFill="1" applyBorder="1" applyAlignment="1">
      <alignment horizontal="center" vertical="center" wrapText="1"/>
    </xf>
    <xf numFmtId="0" fontId="2" fillId="0" borderId="0" xfId="0" applyFont="1" applyAlignment="1">
      <alignment horizontal="center" wrapText="1"/>
    </xf>
    <xf numFmtId="0" fontId="12" fillId="0" borderId="0" xfId="0" applyFont="1" applyAlignment="1">
      <alignment horizontal="center" wrapText="1"/>
    </xf>
    <xf numFmtId="165" fontId="9" fillId="5" borderId="2" xfId="0" applyNumberFormat="1" applyFont="1" applyFill="1" applyBorder="1" applyAlignment="1">
      <alignment horizontal="center" vertical="center" wrapText="1"/>
    </xf>
    <xf numFmtId="0" fontId="12" fillId="16" borderId="10" xfId="0" applyFont="1" applyFill="1" applyBorder="1" applyAlignment="1">
      <alignment horizontal="center" vertical="center" wrapText="1"/>
    </xf>
    <xf numFmtId="0" fontId="37" fillId="5" borderId="2" xfId="0" applyFont="1" applyFill="1" applyBorder="1" applyAlignment="1">
      <alignment horizontal="center" vertical="center" wrapText="1"/>
    </xf>
    <xf numFmtId="165" fontId="37" fillId="5" borderId="2" xfId="0" applyNumberFormat="1" applyFont="1" applyFill="1" applyBorder="1" applyAlignment="1">
      <alignment horizontal="center" vertical="center" wrapText="1"/>
    </xf>
    <xf numFmtId="0" fontId="33" fillId="17" borderId="0" xfId="0" applyFont="1" applyFill="1" applyAlignment="1">
      <alignment horizontal="center" vertical="center" wrapText="1"/>
    </xf>
    <xf numFmtId="0" fontId="26" fillId="0" borderId="0" xfId="0" applyFont="1" applyAlignment="1">
      <alignment horizontal="center" wrapText="1"/>
    </xf>
    <xf numFmtId="0" fontId="35" fillId="0" borderId="0" xfId="0" applyFont="1" applyAlignment="1">
      <alignment horizontal="center" wrapText="1"/>
    </xf>
    <xf numFmtId="0" fontId="35" fillId="16" borderId="10" xfId="0" applyFont="1" applyFill="1" applyBorder="1" applyAlignment="1">
      <alignment horizontal="center" vertical="center" wrapText="1"/>
    </xf>
    <xf numFmtId="4" fontId="37" fillId="5" borderId="2" xfId="0" applyNumberFormat="1" applyFont="1" applyFill="1" applyBorder="1" applyAlignment="1">
      <alignment horizontal="center" vertical="center" wrapText="1"/>
    </xf>
    <xf numFmtId="0" fontId="26" fillId="0" borderId="0" xfId="0" applyFont="1" applyAlignment="1">
      <alignment horizontal="center" vertical="center" wrapText="1"/>
    </xf>
    <xf numFmtId="0" fontId="35" fillId="0" borderId="0" xfId="0" applyFont="1" applyAlignment="1">
      <alignment horizontal="center" vertical="center" wrapText="1"/>
    </xf>
    <xf numFmtId="0" fontId="33" fillId="17" borderId="2" xfId="0" applyFont="1" applyFill="1" applyBorder="1" applyAlignment="1">
      <alignment horizontal="center" vertical="center" wrapText="1"/>
    </xf>
    <xf numFmtId="0" fontId="26" fillId="0" borderId="2" xfId="0" applyFont="1" applyBorder="1" applyAlignment="1">
      <alignment horizontal="center" wrapText="1"/>
    </xf>
    <xf numFmtId="0" fontId="35" fillId="0" borderId="2" xfId="0" applyFont="1" applyBorder="1" applyAlignment="1">
      <alignment horizontal="center" wrapText="1"/>
    </xf>
    <xf numFmtId="0" fontId="35" fillId="16" borderId="2" xfId="0" applyFont="1" applyFill="1" applyBorder="1" applyAlignment="1">
      <alignment horizontal="center" vertical="center" wrapText="1"/>
    </xf>
  </cellXfs>
  <cellStyles count="2">
    <cellStyle name="Estilo 1" xfId="1" xr:uid="{00000000-0005-0000-0000-000000000000}"/>
    <cellStyle name="Normal" xfId="0" builtinId="0"/>
  </cellStyles>
  <dxfs count="11">
    <dxf>
      <font>
        <b val="0"/>
        <i val="0"/>
        <strike val="0"/>
        <condense val="0"/>
        <extend val="0"/>
        <outline val="0"/>
        <shadow val="0"/>
        <u val="none"/>
        <vertAlign val="baseline"/>
        <sz val="12"/>
        <color rgb="FF000000"/>
        <name val="Calibri"/>
        <scheme val="none"/>
      </font>
      <alignment horizontal="general" vertical="center" textRotation="0" wrapText="1" indent="0" justifyLastLine="0" shrinkToFit="0" readingOrder="0"/>
    </dxf>
    <dxf>
      <font>
        <b/>
        <i val="0"/>
        <strike val="0"/>
        <condense val="0"/>
        <extend val="0"/>
        <outline val="0"/>
        <shadow val="0"/>
        <u val="none"/>
        <vertAlign val="baseline"/>
        <sz val="12"/>
        <color rgb="FF000000"/>
        <name val="Calibri"/>
        <scheme val="none"/>
      </font>
      <alignment horizontal="center" vertical="center" textRotation="0" wrapText="0" indent="0" justifyLastLine="0" shrinkToFit="0" readingOrder="0"/>
    </dxf>
    <dxf>
      <alignment vertical="center" textRotation="0" indent="0" justifyLastLine="0" shrinkToFit="0" readingOrder="0"/>
    </dxf>
    <dxf>
      <font>
        <b/>
        <i val="0"/>
        <strike val="0"/>
        <condense val="0"/>
        <extend val="0"/>
        <outline val="0"/>
        <shadow val="0"/>
        <u val="none"/>
        <vertAlign val="baseline"/>
        <sz val="12"/>
        <color rgb="FF000000"/>
        <name val="Calibri"/>
        <scheme val="none"/>
      </font>
      <fill>
        <patternFill patternType="solid">
          <fgColor rgb="FF000000"/>
          <bgColor rgb="FF548235"/>
        </patternFill>
      </fill>
      <alignment horizontal="center" vertical="center" textRotation="0" wrapText="0" indent="0" justifyLastLine="0" shrinkToFit="0" readingOrder="0"/>
    </dxf>
    <dxf>
      <fill>
        <patternFill patternType="solid">
          <fgColor rgb="FFC6E0B4"/>
          <bgColor rgb="FFC6E0B4"/>
        </patternFill>
      </fill>
    </dxf>
    <dxf>
      <fill>
        <patternFill patternType="solid">
          <fgColor rgb="FFC6E0B4"/>
          <bgColor rgb="FFC6E0B4"/>
        </patternFill>
      </fill>
    </dxf>
    <dxf>
      <font>
        <b/>
        <color rgb="FFFFFFFF"/>
      </font>
      <fill>
        <patternFill patternType="solid">
          <fgColor rgb="FF70AD47"/>
          <bgColor rgb="FF70AD47"/>
        </patternFill>
      </fill>
    </dxf>
    <dxf>
      <font>
        <b/>
        <color rgb="FFFFFFFF"/>
      </font>
      <fill>
        <patternFill patternType="solid">
          <fgColor rgb="FF70AD47"/>
          <bgColor rgb="FF70AD47"/>
        </patternFill>
      </fill>
    </dxf>
    <dxf>
      <font>
        <b/>
        <color rgb="FFFFFFFF"/>
      </font>
      <fill>
        <patternFill patternType="solid">
          <fgColor rgb="FF70AD47"/>
          <bgColor rgb="FF70AD47"/>
        </patternFill>
      </fill>
      <border>
        <top style="thick">
          <color rgb="FFFFFFFF"/>
        </top>
      </border>
    </dxf>
    <dxf>
      <font>
        <b/>
        <color rgb="FFFFFFFF"/>
      </font>
      <fill>
        <patternFill patternType="solid">
          <fgColor rgb="FF70AD47"/>
          <bgColor rgb="FF70AD47"/>
        </patternFill>
      </fill>
      <border>
        <bottom style="thick">
          <color rgb="FFFFFFFF"/>
        </bottom>
      </border>
    </dxf>
    <dxf>
      <font>
        <color rgb="FF000000"/>
      </font>
      <fill>
        <patternFill patternType="solid">
          <fgColor rgb="FFE2EFDA"/>
          <bgColor rgb="FFE2EFDA"/>
        </patternFill>
      </fill>
      <border>
        <vertical style="thin">
          <color rgb="FFFFFFFF"/>
        </vertical>
        <horizontal style="thin">
          <color rgb="FFFFFFFF"/>
        </horizontal>
      </border>
    </dxf>
  </dxfs>
  <tableStyles count="1" defaultTableStyle="TableStyleMedium9" defaultPivotStyle="PivotStyleLight16">
    <tableStyle name="TableStyleMedium14 2" pivot="0" count="7" xr9:uid="{00000000-0011-0000-FFFF-FFFF00000000}">
      <tableStyleElement type="wholeTable" dxfId="10"/>
      <tableStyleElement type="headerRow" dxfId="9"/>
      <tableStyleElement type="totalRow" dxfId="8"/>
      <tableStyleElement type="firstColumn" dxfId="7"/>
      <tableStyleElement type="lastColumn" dxfId="6"/>
      <tableStyleElement type="firstRowStripe" dxfId="5"/>
      <tableStyleElement type="firstColumnStripe" dxfId="4"/>
    </tableStyle>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Josi Margarete Ponzetto do Nascimento" id="{D8F41080-7A2A-4378-87C6-20DC1367365A}" userId="S::josi.nascimento.bolsista@icmbio.gov.br::e2622515-b5ae-4363-8e2b-962559ac7ad6"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ela1" displayName="Tabela1" ref="A2:B15" totalsRowShown="0" headerRowDxfId="3" dataDxfId="2">
  <tableColumns count="2">
    <tableColumn id="1" xr3:uid="{00000000-0010-0000-0000-000001000000}" name="Conceito" dataDxfId="1"/>
    <tableColumn id="2" xr3:uid="{00000000-0010-0000-0000-000002000000}" name="Definição" dataDxfId="0"/>
  </tableColumns>
  <tableStyleInfo name="TableStyleMedium14 2" showFirstColumn="0" showLastColumn="0" showRowStripes="1" showColumnStripes="0"/>
</table>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L8" dT="2020-11-17T14:30:33.43" personId="{D8F41080-7A2A-4378-87C6-20DC1367365A}" id="{4E63DA6F-1761-4058-9C2E-2E0982E03F92}">
    <text>Detalhar a observação. Sugestão: copiar a coluna 'Recomendações e Sugestões' da monitoria anual 3</text>
  </threadedComment>
</ThreadedComments>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5"/>
  <sheetViews>
    <sheetView zoomScale="90" zoomScaleNormal="90" workbookViewId="0">
      <selection activeCell="A3" sqref="A3"/>
    </sheetView>
  </sheetViews>
  <sheetFormatPr defaultRowHeight="12.75" x14ac:dyDescent="0.2"/>
  <cols>
    <col min="1" max="1" width="21.7109375" bestFit="1" customWidth="1"/>
    <col min="2" max="2" width="138.85546875" customWidth="1"/>
  </cols>
  <sheetData>
    <row r="1" spans="1:2" ht="23.25" customHeight="1" x14ac:dyDescent="0.2">
      <c r="A1" s="109" t="s">
        <v>0</v>
      </c>
      <c r="B1" s="109"/>
    </row>
    <row r="2" spans="1:2" ht="24.75" customHeight="1" x14ac:dyDescent="0.2">
      <c r="A2" s="17" t="s">
        <v>1</v>
      </c>
      <c r="B2" s="17" t="s">
        <v>2</v>
      </c>
    </row>
    <row r="3" spans="1:2" ht="31.5" x14ac:dyDescent="0.2">
      <c r="A3" s="18" t="s">
        <v>3</v>
      </c>
      <c r="B3" s="19" t="s">
        <v>4</v>
      </c>
    </row>
    <row r="4" spans="1:2" ht="63" x14ac:dyDescent="0.2">
      <c r="A4" s="18" t="s">
        <v>5</v>
      </c>
      <c r="B4" s="19" t="s">
        <v>6</v>
      </c>
    </row>
    <row r="5" spans="1:2" ht="31.5" x14ac:dyDescent="0.2">
      <c r="A5" s="18" t="s">
        <v>7</v>
      </c>
      <c r="B5" s="20" t="s">
        <v>8</v>
      </c>
    </row>
    <row r="6" spans="1:2" ht="47.25" x14ac:dyDescent="0.2">
      <c r="A6" s="18" t="s">
        <v>9</v>
      </c>
      <c r="B6" s="19" t="s">
        <v>10</v>
      </c>
    </row>
    <row r="7" spans="1:2" ht="31.5" x14ac:dyDescent="0.2">
      <c r="A7" s="18" t="s">
        <v>11</v>
      </c>
      <c r="B7" s="19" t="s">
        <v>12</v>
      </c>
    </row>
    <row r="8" spans="1:2" ht="31.5" x14ac:dyDescent="0.2">
      <c r="A8" s="18" t="s">
        <v>13</v>
      </c>
      <c r="B8" s="19" t="s">
        <v>14</v>
      </c>
    </row>
    <row r="9" spans="1:2" ht="31.5" x14ac:dyDescent="0.2">
      <c r="A9" s="18" t="s">
        <v>15</v>
      </c>
      <c r="B9" s="19" t="s">
        <v>16</v>
      </c>
    </row>
    <row r="10" spans="1:2" ht="31.5" x14ac:dyDescent="0.2">
      <c r="A10" s="18" t="s">
        <v>17</v>
      </c>
      <c r="B10" s="19" t="s">
        <v>18</v>
      </c>
    </row>
    <row r="11" spans="1:2" ht="15.75" x14ac:dyDescent="0.2">
      <c r="A11" s="18" t="s">
        <v>19</v>
      </c>
      <c r="B11" s="19" t="s">
        <v>20</v>
      </c>
    </row>
    <row r="12" spans="1:2" ht="15.75" x14ac:dyDescent="0.2">
      <c r="A12" s="18" t="s">
        <v>21</v>
      </c>
      <c r="B12" s="19" t="s">
        <v>22</v>
      </c>
    </row>
    <row r="13" spans="1:2" ht="47.25" x14ac:dyDescent="0.2">
      <c r="A13" s="18" t="s">
        <v>23</v>
      </c>
      <c r="B13" s="19" t="s">
        <v>24</v>
      </c>
    </row>
    <row r="14" spans="1:2" ht="47.25" x14ac:dyDescent="0.2">
      <c r="A14" s="18" t="s">
        <v>25</v>
      </c>
      <c r="B14" s="19" t="s">
        <v>26</v>
      </c>
    </row>
    <row r="15" spans="1:2" ht="15.75" x14ac:dyDescent="0.2">
      <c r="A15" s="18" t="s">
        <v>27</v>
      </c>
      <c r="B15" s="19" t="s">
        <v>28</v>
      </c>
    </row>
  </sheetData>
  <sheetProtection algorithmName="SHA-512" hashValue="4asoqbv9BK3nFR1F0m5I07Ky7fT6KBpAoOnrj35NpdgdQfSGolxSdEgLolky/aGTqK2TAVrFYgnZHaUvgvXyEQ==" saltValue="nr70s5vkajRqfqNNhC3qOw==" spinCount="100000" sheet="1" objects="1" scenarios="1"/>
  <mergeCells count="1">
    <mergeCell ref="A1:B1"/>
  </mergeCells>
  <pageMargins left="0.511811024" right="0.511811024" top="0.78740157499999996" bottom="0.78740157499999996" header="0.31496062000000002" footer="0.31496062000000002"/>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7"/>
  <sheetViews>
    <sheetView zoomScale="80" zoomScaleNormal="80" workbookViewId="0">
      <selection sqref="A1:I1"/>
    </sheetView>
  </sheetViews>
  <sheetFormatPr defaultRowHeight="15" x14ac:dyDescent="0.2"/>
  <cols>
    <col min="1" max="1" width="11.7109375" style="1" customWidth="1"/>
    <col min="2" max="2" width="12.5703125" style="1" customWidth="1"/>
    <col min="3" max="3" width="12.42578125" style="1" customWidth="1"/>
    <col min="4" max="4" width="12" style="1" customWidth="1"/>
    <col min="5" max="5" width="18.7109375" style="1" customWidth="1"/>
    <col min="6" max="6" width="17.7109375" style="1" customWidth="1"/>
    <col min="7" max="7" width="12" style="1" customWidth="1"/>
    <col min="8" max="8" width="21.5703125" style="1" customWidth="1"/>
    <col min="9" max="9" width="65.7109375" style="1" customWidth="1"/>
    <col min="10" max="16384" width="9.140625" style="12"/>
  </cols>
  <sheetData>
    <row r="1" spans="1:9" s="13" customFormat="1" ht="36" customHeight="1" x14ac:dyDescent="0.35">
      <c r="A1" s="110" t="s">
        <v>263</v>
      </c>
      <c r="B1" s="110"/>
      <c r="C1" s="110"/>
      <c r="D1" s="110"/>
      <c r="E1" s="110"/>
      <c r="F1" s="110"/>
      <c r="G1" s="110"/>
      <c r="H1" s="110"/>
      <c r="I1" s="110"/>
    </row>
    <row r="2" spans="1:9" s="14" customFormat="1" ht="21" x14ac:dyDescent="0.3">
      <c r="A2" s="111" t="s">
        <v>29</v>
      </c>
      <c r="B2" s="111"/>
      <c r="C2" s="111"/>
      <c r="D2" s="111"/>
      <c r="E2" s="111"/>
      <c r="F2" s="111"/>
      <c r="G2" s="111"/>
      <c r="H2" s="111"/>
      <c r="I2" s="111"/>
    </row>
    <row r="3" spans="1:9" ht="45.75" customHeight="1" x14ac:dyDescent="0.2">
      <c r="A3" s="114" t="s">
        <v>30</v>
      </c>
      <c r="B3" s="115"/>
      <c r="C3" s="115"/>
      <c r="D3" s="115"/>
      <c r="E3" s="115"/>
      <c r="F3" s="115"/>
      <c r="G3" s="115"/>
      <c r="H3" s="115"/>
      <c r="I3" s="116"/>
    </row>
    <row r="4" spans="1:9" s="14" customFormat="1" ht="21" x14ac:dyDescent="0.3">
      <c r="A4" s="111" t="s">
        <v>31</v>
      </c>
      <c r="B4" s="111"/>
      <c r="C4" s="111"/>
      <c r="D4" s="111"/>
      <c r="E4" s="111"/>
      <c r="F4" s="111"/>
      <c r="G4" s="111"/>
      <c r="H4" s="111"/>
      <c r="I4" s="111"/>
    </row>
    <row r="5" spans="1:9" s="14" customFormat="1" ht="34.5" customHeight="1" x14ac:dyDescent="0.3">
      <c r="A5" s="114" t="s">
        <v>32</v>
      </c>
      <c r="B5" s="115"/>
      <c r="C5" s="115"/>
      <c r="D5" s="115"/>
      <c r="E5" s="115"/>
      <c r="F5" s="115"/>
      <c r="G5" s="115"/>
      <c r="H5" s="115"/>
      <c r="I5" s="116"/>
    </row>
    <row r="6" spans="1:9" ht="6" customHeight="1" x14ac:dyDescent="0.2">
      <c r="A6" s="117"/>
      <c r="B6" s="117"/>
      <c r="C6" s="117"/>
      <c r="D6" s="117"/>
      <c r="E6" s="117"/>
      <c r="F6" s="117"/>
      <c r="G6" s="117"/>
      <c r="H6" s="117"/>
      <c r="I6" s="117"/>
    </row>
    <row r="7" spans="1:9" ht="26.25" customHeight="1" x14ac:dyDescent="0.2">
      <c r="A7" s="112" t="s">
        <v>33</v>
      </c>
      <c r="B7" s="112"/>
      <c r="C7" s="112"/>
      <c r="D7" s="112"/>
      <c r="E7" s="112"/>
      <c r="F7" s="112"/>
      <c r="G7" s="112"/>
      <c r="H7" s="112"/>
      <c r="I7" s="112"/>
    </row>
    <row r="8" spans="1:9" ht="15.75" x14ac:dyDescent="0.2">
      <c r="A8" s="118" t="s">
        <v>34</v>
      </c>
      <c r="B8" s="119"/>
      <c r="C8" s="119"/>
      <c r="D8" s="119"/>
      <c r="E8" s="119"/>
      <c r="F8" s="119"/>
      <c r="G8" s="119"/>
      <c r="H8" s="119"/>
      <c r="I8" s="120"/>
    </row>
    <row r="9" spans="1:9" ht="8.25" customHeight="1" x14ac:dyDescent="0.25">
      <c r="A9" s="121"/>
      <c r="B9" s="121"/>
      <c r="C9" s="121"/>
      <c r="D9" s="121"/>
      <c r="E9" s="121"/>
      <c r="F9" s="121"/>
      <c r="G9" s="121"/>
      <c r="H9" s="121"/>
      <c r="I9" s="121"/>
    </row>
    <row r="10" spans="1:9" s="15" customFormat="1" ht="24" customHeight="1" x14ac:dyDescent="0.2">
      <c r="A10" s="112" t="s">
        <v>35</v>
      </c>
      <c r="B10" s="112"/>
      <c r="C10" s="112"/>
      <c r="D10" s="112"/>
      <c r="E10" s="112"/>
      <c r="F10" s="112"/>
      <c r="G10" s="112"/>
      <c r="H10" s="112"/>
      <c r="I10" s="112"/>
    </row>
    <row r="11" spans="1:9" ht="33" customHeight="1" x14ac:dyDescent="0.2">
      <c r="A11" s="118" t="s">
        <v>36</v>
      </c>
      <c r="B11" s="119"/>
      <c r="C11" s="119"/>
      <c r="D11" s="119"/>
      <c r="E11" s="119"/>
      <c r="F11" s="119"/>
      <c r="G11" s="119"/>
      <c r="H11" s="119"/>
      <c r="I11" s="120"/>
    </row>
    <row r="12" spans="1:9" s="15" customFormat="1" ht="9" customHeight="1" x14ac:dyDescent="0.2">
      <c r="A12" s="122"/>
      <c r="B12" s="122"/>
      <c r="C12" s="122"/>
      <c r="D12" s="122"/>
      <c r="E12" s="122"/>
      <c r="F12" s="122"/>
      <c r="G12" s="122"/>
      <c r="H12" s="122"/>
      <c r="I12" s="122"/>
    </row>
    <row r="13" spans="1:9" s="15" customFormat="1" ht="22.5" customHeight="1" x14ac:dyDescent="0.2">
      <c r="A13" s="112" t="s">
        <v>37</v>
      </c>
      <c r="B13" s="112"/>
      <c r="C13" s="112"/>
      <c r="D13" s="112"/>
      <c r="E13" s="112"/>
      <c r="F13" s="112"/>
      <c r="G13" s="112"/>
      <c r="H13" s="112"/>
      <c r="I13" s="112"/>
    </row>
    <row r="14" spans="1:9" ht="34.5" customHeight="1" x14ac:dyDescent="0.2">
      <c r="A14" s="118" t="s">
        <v>38</v>
      </c>
      <c r="B14" s="119"/>
      <c r="C14" s="119"/>
      <c r="D14" s="119"/>
      <c r="E14" s="119"/>
      <c r="F14" s="119"/>
      <c r="G14" s="119"/>
      <c r="H14" s="119"/>
      <c r="I14" s="120"/>
    </row>
    <row r="15" spans="1:9" s="15" customFormat="1" ht="7.5" customHeight="1" x14ac:dyDescent="0.25">
      <c r="A15" s="113"/>
      <c r="B15" s="113"/>
      <c r="C15" s="113"/>
      <c r="D15" s="113"/>
      <c r="E15" s="113"/>
      <c r="F15" s="113"/>
      <c r="G15" s="113"/>
      <c r="H15" s="113"/>
      <c r="I15" s="113"/>
    </row>
    <row r="16" spans="1:9" s="15" customFormat="1" ht="18.75" x14ac:dyDescent="0.2">
      <c r="A16" s="112" t="s">
        <v>39</v>
      </c>
      <c r="B16" s="112"/>
      <c r="C16" s="112"/>
      <c r="D16" s="112"/>
      <c r="E16" s="112"/>
      <c r="F16" s="112"/>
      <c r="G16" s="112"/>
      <c r="H16" s="112"/>
      <c r="I16" s="112"/>
    </row>
    <row r="17" spans="1:9" s="15" customFormat="1" ht="15.75" x14ac:dyDescent="0.2">
      <c r="A17" s="123" t="s">
        <v>40</v>
      </c>
      <c r="B17" s="124"/>
      <c r="C17" s="124"/>
      <c r="D17" s="124"/>
      <c r="E17" s="124"/>
      <c r="F17" s="124"/>
      <c r="G17" s="124"/>
      <c r="H17" s="124"/>
      <c r="I17" s="125"/>
    </row>
    <row r="18" spans="1:9" s="15" customFormat="1" x14ac:dyDescent="0.2"/>
    <row r="19" spans="1:9" s="16" customFormat="1" ht="26.25" customHeight="1" x14ac:dyDescent="0.25">
      <c r="A19" s="112" t="s">
        <v>41</v>
      </c>
      <c r="B19" s="112"/>
      <c r="C19" s="112"/>
      <c r="D19" s="112"/>
      <c r="E19" s="112"/>
      <c r="F19" s="112"/>
      <c r="G19" s="112"/>
      <c r="H19" s="112"/>
      <c r="I19" s="112"/>
    </row>
    <row r="20" spans="1:9" ht="15.75" x14ac:dyDescent="0.2">
      <c r="A20" s="118" t="s">
        <v>42</v>
      </c>
      <c r="B20" s="119"/>
      <c r="C20" s="119"/>
      <c r="D20" s="119"/>
      <c r="E20" s="119"/>
      <c r="F20" s="119"/>
      <c r="G20" s="119"/>
      <c r="H20" s="119"/>
      <c r="I20" s="120"/>
    </row>
    <row r="21" spans="1:9" s="15" customFormat="1" ht="7.5" customHeight="1" x14ac:dyDescent="0.25">
      <c r="A21" s="113"/>
      <c r="B21" s="113"/>
      <c r="C21" s="113"/>
      <c r="D21" s="113"/>
      <c r="E21" s="113"/>
      <c r="F21" s="113"/>
      <c r="G21" s="113"/>
      <c r="H21" s="113"/>
      <c r="I21" s="113"/>
    </row>
    <row r="22" spans="1:9" ht="18.75" x14ac:dyDescent="0.2">
      <c r="A22" s="112" t="s">
        <v>43</v>
      </c>
      <c r="B22" s="112"/>
      <c r="C22" s="112"/>
      <c r="D22" s="112"/>
      <c r="E22" s="112"/>
      <c r="F22" s="112"/>
      <c r="G22" s="112"/>
      <c r="H22" s="112"/>
      <c r="I22" s="112"/>
    </row>
    <row r="23" spans="1:9" ht="29.25" customHeight="1" x14ac:dyDescent="0.2">
      <c r="A23" s="123" t="s">
        <v>44</v>
      </c>
      <c r="B23" s="124"/>
      <c r="C23" s="124"/>
      <c r="D23" s="124"/>
      <c r="E23" s="124"/>
      <c r="F23" s="124"/>
      <c r="G23" s="124"/>
      <c r="H23" s="124"/>
      <c r="I23" s="125"/>
    </row>
    <row r="24" spans="1:9" ht="15.75" x14ac:dyDescent="0.25">
      <c r="A24" s="113"/>
      <c r="B24" s="113"/>
      <c r="C24" s="113"/>
      <c r="D24" s="113"/>
      <c r="E24" s="113"/>
      <c r="F24" s="113"/>
      <c r="G24" s="113"/>
      <c r="H24" s="113"/>
      <c r="I24" s="113"/>
    </row>
    <row r="25" spans="1:9" ht="18.75" x14ac:dyDescent="0.2">
      <c r="A25" s="112" t="s">
        <v>45</v>
      </c>
      <c r="B25" s="112"/>
      <c r="C25" s="112"/>
      <c r="D25" s="112"/>
      <c r="E25" s="112"/>
      <c r="F25" s="112"/>
      <c r="G25" s="112"/>
      <c r="H25" s="112"/>
      <c r="I25" s="112"/>
    </row>
    <row r="26" spans="1:9" ht="15.75" x14ac:dyDescent="0.2">
      <c r="A26" s="123" t="s">
        <v>46</v>
      </c>
      <c r="B26" s="124"/>
      <c r="C26" s="124"/>
      <c r="D26" s="124"/>
      <c r="E26" s="124"/>
      <c r="F26" s="124"/>
      <c r="G26" s="124"/>
      <c r="H26" s="124"/>
      <c r="I26" s="125"/>
    </row>
    <row r="27" spans="1:9" ht="15.75" x14ac:dyDescent="0.25">
      <c r="A27" s="113"/>
      <c r="B27" s="113"/>
      <c r="C27" s="113"/>
      <c r="D27" s="113"/>
      <c r="E27" s="113"/>
      <c r="F27" s="113"/>
      <c r="G27" s="113"/>
      <c r="H27" s="113"/>
      <c r="I27" s="113"/>
    </row>
  </sheetData>
  <sheetProtection algorithmName="SHA-512" hashValue="iuQFwlbkxci+yUCXjVDXD2YWYMLW7FpQSDf2MpSLiWaxAs+Vl9h4mayMeKTLsqU3cICbf0E7Ylka7xhS1W+9Lg==" saltValue="HP9rfCHlyYwP4uEffxrcMA==" spinCount="100000" sheet="1" objects="1" scenarios="1"/>
  <mergeCells count="26">
    <mergeCell ref="A26:I26"/>
    <mergeCell ref="A27:I27"/>
    <mergeCell ref="A16:I16"/>
    <mergeCell ref="A17:I17"/>
    <mergeCell ref="A22:I22"/>
    <mergeCell ref="A23:I23"/>
    <mergeCell ref="A24:I24"/>
    <mergeCell ref="A25:I25"/>
    <mergeCell ref="A20:I20"/>
    <mergeCell ref="A19:I19"/>
    <mergeCell ref="A21:I21"/>
    <mergeCell ref="A1:I1"/>
    <mergeCell ref="A4:I4"/>
    <mergeCell ref="A13:I13"/>
    <mergeCell ref="A15:I15"/>
    <mergeCell ref="A2:I2"/>
    <mergeCell ref="A3:I3"/>
    <mergeCell ref="A5:I5"/>
    <mergeCell ref="A6:I6"/>
    <mergeCell ref="A7:I7"/>
    <mergeCell ref="A8:I8"/>
    <mergeCell ref="A14:I14"/>
    <mergeCell ref="A11:I11"/>
    <mergeCell ref="A9:I9"/>
    <mergeCell ref="A10:I10"/>
    <mergeCell ref="A12:I12"/>
  </mergeCells>
  <phoneticPr fontId="5" type="noConversion"/>
  <printOptions horizontalCentered="1"/>
  <pageMargins left="0.19685039370078741" right="0.19685039370078741" top="0.78740157480314965" bottom="0.19685039370078741" header="0.31496062992125984" footer="0.31496062992125984"/>
  <pageSetup paperSize="9" firstPageNumber="0" fitToHeight="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1"/>
  <sheetViews>
    <sheetView tabSelected="1" zoomScale="80" zoomScaleNormal="80" workbookViewId="0">
      <selection activeCell="C7" sqref="C7"/>
    </sheetView>
  </sheetViews>
  <sheetFormatPr defaultRowHeight="21" x14ac:dyDescent="0.35"/>
  <cols>
    <col min="1" max="1" width="6.28515625" style="8" customWidth="1"/>
    <col min="2" max="2" width="40.28515625" style="2" customWidth="1"/>
    <col min="3" max="3" width="60.5703125" style="9" customWidth="1"/>
    <col min="4" max="4" width="22.42578125" style="9" bestFit="1" customWidth="1"/>
    <col min="5" max="5" width="7.5703125" style="10" customWidth="1"/>
    <col min="6" max="6" width="8" style="10" customWidth="1"/>
    <col min="7" max="7" width="19.42578125" style="5" customWidth="1"/>
    <col min="8" max="8" width="17.7109375" style="11" customWidth="1"/>
    <col min="9" max="9" width="50" style="2" customWidth="1"/>
    <col min="10" max="10" width="24.85546875" style="2" bestFit="1" customWidth="1"/>
    <col min="11" max="11" width="19.42578125" style="2" bestFit="1" customWidth="1"/>
    <col min="12" max="12" width="35.85546875" style="2" customWidth="1"/>
    <col min="13" max="16384" width="9.140625" style="2"/>
  </cols>
  <sheetData>
    <row r="1" spans="1:12" s="4" customFormat="1" ht="28.5" x14ac:dyDescent="0.45">
      <c r="A1" s="126" t="str">
        <f>OBJETIVOS!A1</f>
        <v>Plano de Ação Nacional para a Conservação da Herpetofauna Ameaçada da Mata Atlântica da Região do Sudeste do Brasil</v>
      </c>
      <c r="B1" s="126"/>
      <c r="C1" s="126"/>
      <c r="D1" s="126"/>
      <c r="E1" s="126"/>
      <c r="F1" s="126"/>
      <c r="G1" s="126"/>
      <c r="H1" s="126"/>
      <c r="I1" s="126"/>
      <c r="J1" s="126"/>
      <c r="K1" s="126"/>
      <c r="L1" s="126"/>
    </row>
    <row r="2" spans="1:12" ht="15" x14ac:dyDescent="0.25">
      <c r="A2" s="129"/>
      <c r="B2" s="129"/>
      <c r="C2" s="129"/>
      <c r="D2" s="129"/>
      <c r="E2" s="129"/>
      <c r="F2" s="129"/>
      <c r="G2" s="129"/>
      <c r="H2" s="129"/>
      <c r="I2" s="129"/>
      <c r="J2" s="129"/>
      <c r="K2" s="129"/>
      <c r="L2" s="129"/>
    </row>
    <row r="3" spans="1:12" s="6" customFormat="1" ht="18.75" x14ac:dyDescent="0.3">
      <c r="A3" s="130" t="s">
        <v>33</v>
      </c>
      <c r="B3" s="130"/>
      <c r="C3" s="130"/>
      <c r="D3" s="130"/>
      <c r="E3" s="130"/>
      <c r="F3" s="130"/>
      <c r="G3" s="130"/>
      <c r="H3" s="130"/>
      <c r="I3" s="130"/>
      <c r="J3" s="130"/>
      <c r="K3" s="130"/>
      <c r="L3" s="130"/>
    </row>
    <row r="4" spans="1:12" s="6" customFormat="1" ht="18.75" x14ac:dyDescent="0.3">
      <c r="A4" s="132" t="str">
        <f>OBJETIVOS!A8</f>
        <v>Subsidiar, produzir e difundir conhecimentos e ações para reduzir as pressões antrópicas sobre as espécies alvo no PAN.</v>
      </c>
      <c r="B4" s="132"/>
      <c r="C4" s="132"/>
      <c r="D4" s="132"/>
      <c r="E4" s="132"/>
      <c r="F4" s="132"/>
      <c r="G4" s="132"/>
      <c r="H4" s="132"/>
      <c r="I4" s="132"/>
      <c r="J4" s="132"/>
      <c r="K4" s="132"/>
      <c r="L4" s="132"/>
    </row>
    <row r="5" spans="1:12" s="7" customFormat="1" ht="15.75" x14ac:dyDescent="0.25">
      <c r="A5" s="127" t="s">
        <v>47</v>
      </c>
      <c r="B5" s="127" t="s">
        <v>9</v>
      </c>
      <c r="C5" s="127" t="s">
        <v>11</v>
      </c>
      <c r="D5" s="127" t="s">
        <v>48</v>
      </c>
      <c r="E5" s="131" t="s">
        <v>15</v>
      </c>
      <c r="F5" s="131"/>
      <c r="G5" s="127" t="s">
        <v>17</v>
      </c>
      <c r="H5" s="128" t="s">
        <v>49</v>
      </c>
      <c r="I5" s="127" t="s">
        <v>19</v>
      </c>
      <c r="J5" s="131" t="s">
        <v>50</v>
      </c>
      <c r="K5" s="131"/>
      <c r="L5" s="127" t="s">
        <v>51</v>
      </c>
    </row>
    <row r="6" spans="1:12" s="7" customFormat="1" ht="31.5" x14ac:dyDescent="0.25">
      <c r="A6" s="127"/>
      <c r="B6" s="127"/>
      <c r="C6" s="127"/>
      <c r="D6" s="127"/>
      <c r="E6" s="98" t="s">
        <v>52</v>
      </c>
      <c r="F6" s="98" t="s">
        <v>53</v>
      </c>
      <c r="G6" s="127"/>
      <c r="H6" s="128"/>
      <c r="I6" s="127"/>
      <c r="J6" s="98" t="s">
        <v>54</v>
      </c>
      <c r="K6" s="98" t="s">
        <v>55</v>
      </c>
      <c r="L6" s="127"/>
    </row>
    <row r="7" spans="1:12" s="3" customFormat="1" ht="81.75" customHeight="1" x14ac:dyDescent="0.25">
      <c r="A7" s="25" t="s">
        <v>56</v>
      </c>
      <c r="B7" s="21" t="s">
        <v>57</v>
      </c>
      <c r="C7" s="24" t="s">
        <v>58</v>
      </c>
      <c r="D7" s="22"/>
      <c r="E7" s="51">
        <v>42644</v>
      </c>
      <c r="F7" s="51">
        <v>44166</v>
      </c>
      <c r="G7" s="23" t="s">
        <v>59</v>
      </c>
      <c r="H7" s="83">
        <v>0</v>
      </c>
      <c r="I7" s="21" t="s">
        <v>60</v>
      </c>
      <c r="J7" s="22"/>
      <c r="K7" s="22"/>
      <c r="L7" s="22"/>
    </row>
    <row r="8" spans="1:12" s="3" customFormat="1" ht="81.75" customHeight="1" x14ac:dyDescent="0.25">
      <c r="A8" s="25" t="s">
        <v>61</v>
      </c>
      <c r="B8" s="23" t="s">
        <v>62</v>
      </c>
      <c r="C8" s="21" t="s">
        <v>63</v>
      </c>
      <c r="D8" s="22"/>
      <c r="E8" s="51">
        <v>42370</v>
      </c>
      <c r="F8" s="51">
        <v>44196</v>
      </c>
      <c r="G8" s="21" t="s">
        <v>64</v>
      </c>
      <c r="H8" s="52">
        <v>500000</v>
      </c>
      <c r="I8" s="21" t="s">
        <v>65</v>
      </c>
      <c r="J8" s="22"/>
      <c r="K8" s="22"/>
      <c r="L8" s="22"/>
    </row>
    <row r="9" spans="1:12" s="3" customFormat="1" ht="81.75" customHeight="1" x14ac:dyDescent="0.25">
      <c r="A9" s="36" t="s">
        <v>66</v>
      </c>
      <c r="B9" s="53" t="s">
        <v>67</v>
      </c>
      <c r="C9" s="21"/>
      <c r="D9" s="22"/>
      <c r="E9" s="51"/>
      <c r="F9" s="51"/>
      <c r="G9" s="21"/>
      <c r="H9" s="52"/>
      <c r="I9" s="21"/>
      <c r="J9" s="22"/>
      <c r="K9" s="22"/>
      <c r="L9" s="27" t="s">
        <v>68</v>
      </c>
    </row>
    <row r="10" spans="1:12" s="3" customFormat="1" ht="81.75" customHeight="1" x14ac:dyDescent="0.25">
      <c r="A10" s="25" t="s">
        <v>69</v>
      </c>
      <c r="B10" s="21" t="s">
        <v>70</v>
      </c>
      <c r="C10" s="21" t="s">
        <v>71</v>
      </c>
      <c r="D10" s="22"/>
      <c r="E10" s="51">
        <v>42370</v>
      </c>
      <c r="F10" s="51">
        <v>44196</v>
      </c>
      <c r="G10" s="21" t="s">
        <v>72</v>
      </c>
      <c r="H10" s="52">
        <v>25000</v>
      </c>
      <c r="I10" s="21" t="s">
        <v>73</v>
      </c>
      <c r="J10" s="22"/>
      <c r="K10" s="22"/>
      <c r="L10" s="87" t="s">
        <v>74</v>
      </c>
    </row>
    <row r="11" spans="1:12" ht="81.75" customHeight="1" x14ac:dyDescent="0.25">
      <c r="A11" s="35" t="s">
        <v>75</v>
      </c>
      <c r="B11" s="23" t="s">
        <v>76</v>
      </c>
      <c r="C11" s="23" t="s">
        <v>77</v>
      </c>
      <c r="D11" s="22"/>
      <c r="E11" s="51">
        <v>42370</v>
      </c>
      <c r="F11" s="51">
        <v>44166</v>
      </c>
      <c r="G11" s="23" t="s">
        <v>78</v>
      </c>
      <c r="H11" s="52">
        <v>20000</v>
      </c>
      <c r="I11" s="21" t="s">
        <v>79</v>
      </c>
      <c r="J11" s="22"/>
      <c r="K11" s="22"/>
      <c r="L11" s="27" t="s">
        <v>80</v>
      </c>
    </row>
  </sheetData>
  <sheetProtection algorithmName="SHA-512" hashValue="G2hM1gKi3Rg09xNyPz99xThEU1uABvim0YDQ3uBBN0jKwopEn6grAioEGROP5lbUd437GGznN7HJMOplgaCT8Q==" saltValue="UYnngpUL/9qEDwAdyJ5F8w==" spinCount="100000" sheet="1" objects="1" scenarios="1" formatCells="0" formatColumns="0" formatRows="0" insertColumns="0" insertRows="0" insertHyperlinks="0" deleteColumns="0" deleteRows="0" sort="0" autoFilter="0" pivotTables="0"/>
  <mergeCells count="14">
    <mergeCell ref="A1:L1"/>
    <mergeCell ref="A5:A6"/>
    <mergeCell ref="B5:B6"/>
    <mergeCell ref="C5:C6"/>
    <mergeCell ref="H5:H6"/>
    <mergeCell ref="A2:L2"/>
    <mergeCell ref="A3:L3"/>
    <mergeCell ref="I5:I6"/>
    <mergeCell ref="D5:D6"/>
    <mergeCell ref="L5:L6"/>
    <mergeCell ref="E5:F5"/>
    <mergeCell ref="G5:G6"/>
    <mergeCell ref="A4:L4"/>
    <mergeCell ref="J5:K5"/>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5"/>
  <sheetViews>
    <sheetView zoomScale="80" zoomScaleNormal="80" workbookViewId="0">
      <selection activeCell="A10" sqref="A10"/>
    </sheetView>
  </sheetViews>
  <sheetFormatPr defaultRowHeight="21" x14ac:dyDescent="0.35"/>
  <cols>
    <col min="1" max="1" width="6.28515625" style="60" customWidth="1"/>
    <col min="2" max="2" width="40.28515625" style="55" customWidth="1"/>
    <col min="3" max="3" width="30.85546875" style="82" customWidth="1"/>
    <col min="4" max="4" width="27.28515625" style="61" customWidth="1"/>
    <col min="5" max="6" width="8.7109375" style="62" customWidth="1"/>
    <col min="7" max="7" width="19.42578125" style="63" customWidth="1"/>
    <col min="8" max="8" width="17.7109375" style="64" customWidth="1"/>
    <col min="9" max="9" width="37.42578125" style="55" customWidth="1"/>
    <col min="10" max="10" width="28.28515625" style="55" customWidth="1"/>
    <col min="11" max="11" width="28.5703125" style="55" customWidth="1"/>
    <col min="12" max="12" width="40.140625" style="55" customWidth="1"/>
    <col min="13" max="16384" width="9.140625" style="55"/>
  </cols>
  <sheetData>
    <row r="1" spans="1:12" s="54" customFormat="1" ht="28.5" x14ac:dyDescent="0.45">
      <c r="A1" s="135" t="str">
        <f>OBJETIVOS!A1</f>
        <v>Plano de Ação Nacional para a Conservação da Herpetofauna Ameaçada da Mata Atlântica da Região do Sudeste do Brasil</v>
      </c>
      <c r="B1" s="135"/>
      <c r="C1" s="135"/>
      <c r="D1" s="135"/>
      <c r="E1" s="135"/>
      <c r="F1" s="135"/>
      <c r="G1" s="135"/>
      <c r="H1" s="135"/>
      <c r="I1" s="135"/>
      <c r="J1" s="135"/>
      <c r="K1" s="135"/>
      <c r="L1" s="135"/>
    </row>
    <row r="2" spans="1:12" ht="15" x14ac:dyDescent="0.25">
      <c r="A2" s="136"/>
      <c r="B2" s="136"/>
      <c r="C2" s="136"/>
      <c r="D2" s="136"/>
      <c r="E2" s="136"/>
      <c r="F2" s="136"/>
      <c r="G2" s="136"/>
      <c r="H2" s="136"/>
      <c r="I2" s="136"/>
      <c r="J2" s="136"/>
      <c r="K2" s="136"/>
      <c r="L2" s="136"/>
    </row>
    <row r="3" spans="1:12" s="56" customFormat="1" ht="18.75" x14ac:dyDescent="0.3">
      <c r="A3" s="137" t="s">
        <v>35</v>
      </c>
      <c r="B3" s="137"/>
      <c r="C3" s="137"/>
      <c r="D3" s="137"/>
      <c r="E3" s="137"/>
      <c r="F3" s="137"/>
      <c r="G3" s="137"/>
      <c r="H3" s="137"/>
      <c r="I3" s="137"/>
      <c r="J3" s="137"/>
      <c r="K3" s="137"/>
      <c r="L3" s="137"/>
    </row>
    <row r="4" spans="1:12" s="56" customFormat="1" ht="18.75" x14ac:dyDescent="0.3">
      <c r="A4" s="138" t="str">
        <f>OBJETIVOS!A11</f>
        <v>Incentivar ações que reduzam a perda de hábitat e o declínio populacional das espécies contempladas no PAN, de forma a possibilitar a manutenção das relações funcionais no ecossistema local.</v>
      </c>
      <c r="B4" s="138"/>
      <c r="C4" s="138"/>
      <c r="D4" s="138"/>
      <c r="E4" s="138"/>
      <c r="F4" s="138"/>
      <c r="G4" s="138"/>
      <c r="H4" s="138"/>
      <c r="I4" s="138"/>
      <c r="J4" s="138"/>
      <c r="K4" s="138"/>
      <c r="L4" s="138"/>
    </row>
    <row r="5" spans="1:12" s="57" customFormat="1" ht="15.75" x14ac:dyDescent="0.25">
      <c r="A5" s="133" t="s">
        <v>47</v>
      </c>
      <c r="B5" s="133" t="s">
        <v>9</v>
      </c>
      <c r="C5" s="133" t="s">
        <v>11</v>
      </c>
      <c r="D5" s="133" t="s">
        <v>48</v>
      </c>
      <c r="E5" s="134" t="s">
        <v>15</v>
      </c>
      <c r="F5" s="134"/>
      <c r="G5" s="133" t="s">
        <v>17</v>
      </c>
      <c r="H5" s="139" t="s">
        <v>49</v>
      </c>
      <c r="I5" s="133" t="s">
        <v>19</v>
      </c>
      <c r="J5" s="134" t="s">
        <v>50</v>
      </c>
      <c r="K5" s="134"/>
      <c r="L5" s="133" t="s">
        <v>51</v>
      </c>
    </row>
    <row r="6" spans="1:12" s="57" customFormat="1" ht="15.75" x14ac:dyDescent="0.25">
      <c r="A6" s="133"/>
      <c r="B6" s="133"/>
      <c r="C6" s="133"/>
      <c r="D6" s="133"/>
      <c r="E6" s="99" t="s">
        <v>52</v>
      </c>
      <c r="F6" s="99" t="s">
        <v>53</v>
      </c>
      <c r="G6" s="133"/>
      <c r="H6" s="139"/>
      <c r="I6" s="133"/>
      <c r="J6" s="99" t="s">
        <v>54</v>
      </c>
      <c r="K6" s="99" t="s">
        <v>55</v>
      </c>
      <c r="L6" s="133"/>
    </row>
    <row r="7" spans="1:12" ht="45" x14ac:dyDescent="0.25">
      <c r="A7" s="58" t="s">
        <v>81</v>
      </c>
      <c r="B7" s="21" t="s">
        <v>82</v>
      </c>
      <c r="C7" s="21" t="s">
        <v>83</v>
      </c>
      <c r="D7" s="22"/>
      <c r="E7" s="51">
        <v>42370</v>
      </c>
      <c r="F7" s="51">
        <v>43983</v>
      </c>
      <c r="G7" s="21" t="s">
        <v>84</v>
      </c>
      <c r="H7" s="84">
        <v>0</v>
      </c>
      <c r="I7" s="21" t="s">
        <v>85</v>
      </c>
      <c r="J7" s="22"/>
      <c r="K7" s="22"/>
      <c r="L7" s="22"/>
    </row>
    <row r="8" spans="1:12" ht="60" x14ac:dyDescent="0.25">
      <c r="A8" s="58" t="s">
        <v>86</v>
      </c>
      <c r="B8" s="23" t="s">
        <v>87</v>
      </c>
      <c r="C8" s="21" t="s">
        <v>88</v>
      </c>
      <c r="D8" s="22"/>
      <c r="E8" s="51">
        <v>42430</v>
      </c>
      <c r="F8" s="51">
        <v>43983</v>
      </c>
      <c r="G8" s="21" t="s">
        <v>89</v>
      </c>
      <c r="H8" s="84">
        <v>0</v>
      </c>
      <c r="I8" s="21" t="s">
        <v>90</v>
      </c>
      <c r="J8" s="22"/>
      <c r="K8" s="22"/>
      <c r="L8" s="22"/>
    </row>
    <row r="9" spans="1:12" ht="15" x14ac:dyDescent="0.25">
      <c r="A9" s="59" t="s">
        <v>91</v>
      </c>
      <c r="B9" s="23" t="s">
        <v>92</v>
      </c>
      <c r="C9" s="21"/>
      <c r="D9" s="22"/>
      <c r="E9" s="51"/>
      <c r="F9" s="51"/>
      <c r="G9" s="21"/>
      <c r="H9" s="84"/>
      <c r="I9" s="21"/>
      <c r="J9" s="22"/>
      <c r="K9" s="22"/>
      <c r="L9" s="22"/>
    </row>
    <row r="10" spans="1:12" ht="30" x14ac:dyDescent="0.25">
      <c r="A10" s="87" t="s">
        <v>93</v>
      </c>
      <c r="B10" s="96" t="s">
        <v>94</v>
      </c>
      <c r="C10" s="21"/>
      <c r="D10" s="22"/>
      <c r="E10" s="51"/>
      <c r="F10" s="51"/>
      <c r="G10" s="21"/>
      <c r="H10" s="84"/>
      <c r="I10" s="21"/>
      <c r="J10" s="22"/>
      <c r="K10" s="22"/>
      <c r="L10" s="22"/>
    </row>
    <row r="11" spans="1:12" ht="90" x14ac:dyDescent="0.25">
      <c r="A11" s="65" t="s">
        <v>95</v>
      </c>
      <c r="B11" s="23" t="s">
        <v>96</v>
      </c>
      <c r="C11" s="23" t="s">
        <v>97</v>
      </c>
      <c r="D11" s="22"/>
      <c r="E11" s="51">
        <v>42370</v>
      </c>
      <c r="F11" s="51">
        <v>43830</v>
      </c>
      <c r="G11" s="21" t="s">
        <v>98</v>
      </c>
      <c r="H11" s="83"/>
      <c r="I11" s="21" t="s">
        <v>99</v>
      </c>
      <c r="J11" s="22"/>
      <c r="K11" s="22"/>
      <c r="L11" s="87" t="s">
        <v>100</v>
      </c>
    </row>
    <row r="12" spans="1:12" ht="150" x14ac:dyDescent="0.25">
      <c r="A12" s="66" t="s">
        <v>101</v>
      </c>
      <c r="B12" s="23" t="s">
        <v>102</v>
      </c>
      <c r="C12" s="23" t="s">
        <v>103</v>
      </c>
      <c r="D12" s="22"/>
      <c r="E12" s="51">
        <v>42430</v>
      </c>
      <c r="F12" s="51">
        <v>44166</v>
      </c>
      <c r="G12" s="21" t="s">
        <v>98</v>
      </c>
      <c r="H12" s="83"/>
      <c r="I12" s="21" t="s">
        <v>104</v>
      </c>
      <c r="J12" s="22"/>
      <c r="K12" s="22"/>
      <c r="L12" s="87" t="s">
        <v>105</v>
      </c>
    </row>
    <row r="13" spans="1:12" ht="75" x14ac:dyDescent="0.25">
      <c r="A13" s="58" t="s">
        <v>106</v>
      </c>
      <c r="B13" s="21" t="s">
        <v>107</v>
      </c>
      <c r="C13" s="21" t="s">
        <v>108</v>
      </c>
      <c r="D13" s="22"/>
      <c r="E13" s="51">
        <v>42675</v>
      </c>
      <c r="F13" s="51">
        <v>43830</v>
      </c>
      <c r="G13" s="21" t="s">
        <v>109</v>
      </c>
      <c r="H13" s="84">
        <v>0</v>
      </c>
      <c r="I13" s="21" t="s">
        <v>110</v>
      </c>
      <c r="J13" s="22"/>
      <c r="K13" s="22"/>
      <c r="L13" s="22"/>
    </row>
    <row r="14" spans="1:12" ht="120" x14ac:dyDescent="0.25">
      <c r="A14" s="58" t="s">
        <v>111</v>
      </c>
      <c r="B14" s="21" t="s">
        <v>112</v>
      </c>
      <c r="C14" s="21" t="s">
        <v>113</v>
      </c>
      <c r="D14" s="22"/>
      <c r="E14" s="51">
        <v>42675</v>
      </c>
      <c r="F14" s="51">
        <v>44196</v>
      </c>
      <c r="G14" s="23" t="s">
        <v>78</v>
      </c>
      <c r="H14" s="84">
        <v>40000</v>
      </c>
      <c r="I14" s="21" t="s">
        <v>114</v>
      </c>
      <c r="J14" s="22"/>
      <c r="K14" s="22"/>
      <c r="L14" s="87" t="s">
        <v>115</v>
      </c>
    </row>
    <row r="15" spans="1:12" ht="105" x14ac:dyDescent="0.25">
      <c r="A15" s="67" t="s">
        <v>116</v>
      </c>
      <c r="B15" s="27" t="s">
        <v>117</v>
      </c>
      <c r="C15" s="27" t="s">
        <v>118</v>
      </c>
      <c r="D15" s="29" t="s">
        <v>119</v>
      </c>
      <c r="E15" s="68">
        <v>43709</v>
      </c>
      <c r="F15" s="68">
        <v>44166</v>
      </c>
      <c r="G15" s="27" t="s">
        <v>120</v>
      </c>
      <c r="H15" s="88">
        <v>0</v>
      </c>
      <c r="I15" s="27" t="s">
        <v>121</v>
      </c>
      <c r="J15" s="27" t="s">
        <v>122</v>
      </c>
      <c r="K15" s="27" t="s">
        <v>123</v>
      </c>
      <c r="L15" s="87" t="s">
        <v>124</v>
      </c>
    </row>
  </sheetData>
  <sheetProtection algorithmName="SHA-512" hashValue="MOjhQ3eWVHSxWQTbRjX39hBQv1iuGsonJCb1bB5kfCeF8Qci+QUy4Aj1V0qm5Es/qjd/Lmrv3jYKryeTGO4GrA==" saltValue="hjuq68NabigsxE1dAitcRQ==" spinCount="100000" sheet="1" objects="1" scenarios="1" formatCells="0" formatColumns="0" formatRows="0" insertColumns="0" insertRows="0" insertHyperlinks="0" deleteColumns="0" deleteRows="0" sort="0" autoFilter="0" pivotTables="0"/>
  <mergeCells count="14">
    <mergeCell ref="I5:I6"/>
    <mergeCell ref="J5:K5"/>
    <mergeCell ref="L5:L6"/>
    <mergeCell ref="A1:L1"/>
    <mergeCell ref="A2:L2"/>
    <mergeCell ref="A3:L3"/>
    <mergeCell ref="A4:L4"/>
    <mergeCell ref="A5:A6"/>
    <mergeCell ref="B5:B6"/>
    <mergeCell ref="C5:C6"/>
    <mergeCell ref="D5:D6"/>
    <mergeCell ref="E5:F5"/>
    <mergeCell ref="G5:G6"/>
    <mergeCell ref="H5:H6"/>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22"/>
  <sheetViews>
    <sheetView zoomScale="80" zoomScaleNormal="80" workbookViewId="0">
      <selection activeCell="L13" sqref="L13"/>
    </sheetView>
  </sheetViews>
  <sheetFormatPr defaultRowHeight="21" x14ac:dyDescent="0.35"/>
  <cols>
    <col min="1" max="1" width="4.5703125" style="60" bestFit="1" customWidth="1"/>
    <col min="2" max="2" width="40.28515625" style="55" customWidth="1"/>
    <col min="3" max="3" width="19.5703125" style="61" customWidth="1"/>
    <col min="4" max="4" width="22.42578125" style="61" bestFit="1" customWidth="1"/>
    <col min="5" max="5" width="7.28515625" style="62" bestFit="1" customWidth="1"/>
    <col min="6" max="6" width="7" style="62" bestFit="1" customWidth="1"/>
    <col min="7" max="7" width="18.85546875" style="63" bestFit="1" customWidth="1"/>
    <col min="8" max="8" width="20.7109375" style="64" bestFit="1" customWidth="1"/>
    <col min="9" max="9" width="37.42578125" style="55" customWidth="1"/>
    <col min="10" max="10" width="28.28515625" style="55" customWidth="1"/>
    <col min="11" max="11" width="19.42578125" style="55" bestFit="1" customWidth="1"/>
    <col min="12" max="12" width="49.85546875" style="55" customWidth="1"/>
    <col min="13" max="16384" width="9.140625" style="55"/>
  </cols>
  <sheetData>
    <row r="1" spans="1:12" s="54" customFormat="1" ht="28.5" x14ac:dyDescent="0.45">
      <c r="A1" s="135" t="str">
        <f>OBJETIVOS!A1</f>
        <v>Plano de Ação Nacional para a Conservação da Herpetofauna Ameaçada da Mata Atlântica da Região do Sudeste do Brasil</v>
      </c>
      <c r="B1" s="135"/>
      <c r="C1" s="135"/>
      <c r="D1" s="135"/>
      <c r="E1" s="135"/>
      <c r="F1" s="135"/>
      <c r="G1" s="135"/>
      <c r="H1" s="135"/>
      <c r="I1" s="135"/>
      <c r="J1" s="135"/>
      <c r="K1" s="135"/>
      <c r="L1" s="135"/>
    </row>
    <row r="2" spans="1:12" ht="15" x14ac:dyDescent="0.25">
      <c r="A2" s="136"/>
      <c r="B2" s="136"/>
      <c r="C2" s="136"/>
      <c r="D2" s="136"/>
      <c r="E2" s="136"/>
      <c r="F2" s="136"/>
      <c r="G2" s="136"/>
      <c r="H2" s="136"/>
      <c r="I2" s="136"/>
      <c r="J2" s="136"/>
      <c r="K2" s="136"/>
      <c r="L2" s="136"/>
    </row>
    <row r="3" spans="1:12" s="56" customFormat="1" ht="18.75" x14ac:dyDescent="0.3">
      <c r="A3" s="137" t="s">
        <v>37</v>
      </c>
      <c r="B3" s="137"/>
      <c r="C3" s="137"/>
      <c r="D3" s="137"/>
      <c r="E3" s="137"/>
      <c r="F3" s="137"/>
      <c r="G3" s="137"/>
      <c r="H3" s="137"/>
      <c r="I3" s="137"/>
      <c r="J3" s="137"/>
      <c r="K3" s="137"/>
      <c r="L3" s="137"/>
    </row>
    <row r="4" spans="1:12" s="56" customFormat="1" ht="18.75" x14ac:dyDescent="0.3">
      <c r="A4" s="138" t="str">
        <f>OBJETIVOS!A14</f>
        <v>Ampliar o conhecimento sobre ecologia, história natural, distribuição geográfica e sistemática das espécies alvo do PAN.</v>
      </c>
      <c r="B4" s="138"/>
      <c r="C4" s="138"/>
      <c r="D4" s="138"/>
      <c r="E4" s="138"/>
      <c r="F4" s="138"/>
      <c r="G4" s="138"/>
      <c r="H4" s="138"/>
      <c r="I4" s="138"/>
      <c r="J4" s="138"/>
      <c r="K4" s="138"/>
      <c r="L4" s="138"/>
    </row>
    <row r="5" spans="1:12" s="57" customFormat="1" ht="15.75" x14ac:dyDescent="0.25">
      <c r="A5" s="133" t="s">
        <v>47</v>
      </c>
      <c r="B5" s="133" t="s">
        <v>9</v>
      </c>
      <c r="C5" s="133" t="s">
        <v>11</v>
      </c>
      <c r="D5" s="133" t="s">
        <v>48</v>
      </c>
      <c r="E5" s="134" t="s">
        <v>15</v>
      </c>
      <c r="F5" s="134"/>
      <c r="G5" s="133" t="s">
        <v>17</v>
      </c>
      <c r="H5" s="139" t="s">
        <v>49</v>
      </c>
      <c r="I5" s="133" t="s">
        <v>19</v>
      </c>
      <c r="J5" s="134" t="s">
        <v>50</v>
      </c>
      <c r="K5" s="134"/>
      <c r="L5" s="133" t="s">
        <v>51</v>
      </c>
    </row>
    <row r="6" spans="1:12" s="57" customFormat="1" ht="31.5" x14ac:dyDescent="0.25">
      <c r="A6" s="133"/>
      <c r="B6" s="133"/>
      <c r="C6" s="133"/>
      <c r="D6" s="133"/>
      <c r="E6" s="99" t="s">
        <v>52</v>
      </c>
      <c r="F6" s="99" t="s">
        <v>53</v>
      </c>
      <c r="G6" s="133"/>
      <c r="H6" s="139"/>
      <c r="I6" s="133"/>
      <c r="J6" s="99" t="s">
        <v>54</v>
      </c>
      <c r="K6" s="99" t="s">
        <v>55</v>
      </c>
      <c r="L6" s="133"/>
    </row>
    <row r="7" spans="1:12" s="57" customFormat="1" ht="48.75" customHeight="1" x14ac:dyDescent="0.25">
      <c r="A7" s="59" t="s">
        <v>125</v>
      </c>
      <c r="B7" s="21" t="s">
        <v>126</v>
      </c>
      <c r="C7" s="69"/>
      <c r="D7" s="69"/>
      <c r="E7" s="51"/>
      <c r="F7" s="51"/>
      <c r="G7" s="69"/>
      <c r="H7" s="71"/>
      <c r="I7" s="69"/>
      <c r="J7" s="70"/>
      <c r="K7" s="70"/>
      <c r="L7" s="95" t="s">
        <v>127</v>
      </c>
    </row>
    <row r="8" spans="1:12" ht="83.25" customHeight="1" x14ac:dyDescent="0.25">
      <c r="A8" s="66" t="s">
        <v>128</v>
      </c>
      <c r="B8" s="26" t="s">
        <v>129</v>
      </c>
      <c r="C8" s="27" t="s">
        <v>130</v>
      </c>
      <c r="D8" s="27"/>
      <c r="E8" s="51">
        <v>42005</v>
      </c>
      <c r="F8" s="51">
        <v>44166</v>
      </c>
      <c r="G8" s="27" t="s">
        <v>131</v>
      </c>
      <c r="H8" s="28">
        <v>50000</v>
      </c>
      <c r="I8" s="27" t="s">
        <v>132</v>
      </c>
      <c r="J8" s="29"/>
      <c r="K8" s="29"/>
      <c r="L8" s="87" t="s">
        <v>133</v>
      </c>
    </row>
    <row r="9" spans="1:12" ht="93.75" customHeight="1" x14ac:dyDescent="0.25">
      <c r="A9" s="58" t="s">
        <v>134</v>
      </c>
      <c r="B9" s="23" t="s">
        <v>135</v>
      </c>
      <c r="C9" s="27" t="s">
        <v>136</v>
      </c>
      <c r="D9" s="27"/>
      <c r="E9" s="51">
        <v>42005</v>
      </c>
      <c r="F9" s="51">
        <v>44166</v>
      </c>
      <c r="G9" s="27" t="s">
        <v>137</v>
      </c>
      <c r="H9" s="28">
        <v>2400000</v>
      </c>
      <c r="I9" s="21" t="s">
        <v>138</v>
      </c>
      <c r="J9" s="27" t="s">
        <v>139</v>
      </c>
      <c r="K9" s="29"/>
      <c r="L9" s="27" t="s">
        <v>140</v>
      </c>
    </row>
    <row r="10" spans="1:12" ht="60" x14ac:dyDescent="0.25">
      <c r="A10" s="59" t="s">
        <v>141</v>
      </c>
      <c r="B10" s="23" t="s">
        <v>142</v>
      </c>
      <c r="C10" s="27"/>
      <c r="D10" s="27"/>
      <c r="E10" s="51"/>
      <c r="F10" s="51"/>
      <c r="G10" s="27"/>
      <c r="H10" s="28"/>
      <c r="I10" s="21"/>
      <c r="J10" s="29"/>
      <c r="K10" s="29"/>
      <c r="L10" s="27" t="s">
        <v>143</v>
      </c>
    </row>
    <row r="11" spans="1:12" ht="79.5" customHeight="1" x14ac:dyDescent="0.25">
      <c r="A11" s="58" t="s">
        <v>144</v>
      </c>
      <c r="B11" s="26" t="s">
        <v>145</v>
      </c>
      <c r="C11" s="27" t="s">
        <v>146</v>
      </c>
      <c r="D11" s="27"/>
      <c r="E11" s="51">
        <v>42430</v>
      </c>
      <c r="F11" s="51">
        <v>44166</v>
      </c>
      <c r="G11" s="31" t="s">
        <v>147</v>
      </c>
      <c r="H11" s="28">
        <v>300000</v>
      </c>
      <c r="I11" s="27" t="s">
        <v>148</v>
      </c>
      <c r="J11" s="27"/>
      <c r="K11" s="29"/>
      <c r="L11" s="29"/>
    </row>
    <row r="12" spans="1:12" ht="30" x14ac:dyDescent="0.25">
      <c r="A12" s="59" t="s">
        <v>149</v>
      </c>
      <c r="B12" s="26" t="s">
        <v>150</v>
      </c>
      <c r="C12" s="27"/>
      <c r="D12" s="27"/>
      <c r="E12" s="51"/>
      <c r="F12" s="51"/>
      <c r="G12" s="31"/>
      <c r="H12" s="28"/>
      <c r="I12" s="27"/>
      <c r="J12" s="27"/>
      <c r="K12" s="29"/>
      <c r="L12" s="29"/>
    </row>
    <row r="13" spans="1:12" ht="45" x14ac:dyDescent="0.25">
      <c r="A13" s="59" t="s">
        <v>151</v>
      </c>
      <c r="B13" s="26" t="s">
        <v>152</v>
      </c>
      <c r="C13" s="27"/>
      <c r="D13" s="27"/>
      <c r="E13" s="51"/>
      <c r="F13" s="51"/>
      <c r="G13" s="31"/>
      <c r="H13" s="28"/>
      <c r="I13" s="27"/>
      <c r="J13" s="27"/>
      <c r="K13" s="29"/>
      <c r="L13" s="41" t="s">
        <v>153</v>
      </c>
    </row>
    <row r="14" spans="1:12" ht="64.5" customHeight="1" x14ac:dyDescent="0.25">
      <c r="A14" s="58" t="s">
        <v>154</v>
      </c>
      <c r="B14" s="30" t="s">
        <v>155</v>
      </c>
      <c r="C14" s="27" t="s">
        <v>156</v>
      </c>
      <c r="D14" s="27"/>
      <c r="E14" s="51">
        <v>42552</v>
      </c>
      <c r="F14" s="51">
        <v>42705</v>
      </c>
      <c r="G14" s="27" t="s">
        <v>72</v>
      </c>
      <c r="H14" s="28">
        <v>100000</v>
      </c>
      <c r="I14" s="27" t="s">
        <v>157</v>
      </c>
      <c r="J14" s="27"/>
      <c r="K14" s="29"/>
      <c r="L14" s="29"/>
    </row>
    <row r="15" spans="1:12" ht="148.5" customHeight="1" x14ac:dyDescent="0.25">
      <c r="A15" s="58" t="s">
        <v>158</v>
      </c>
      <c r="B15" s="26" t="s">
        <v>159</v>
      </c>
      <c r="C15" s="27" t="s">
        <v>160</v>
      </c>
      <c r="D15" s="27"/>
      <c r="E15" s="51">
        <v>42370</v>
      </c>
      <c r="F15" s="51">
        <v>44166</v>
      </c>
      <c r="G15" s="27" t="s">
        <v>161</v>
      </c>
      <c r="H15" s="28">
        <v>1000000</v>
      </c>
      <c r="I15" s="27" t="s">
        <v>162</v>
      </c>
      <c r="J15" s="27"/>
      <c r="K15" s="29"/>
      <c r="L15" s="87" t="s">
        <v>163</v>
      </c>
    </row>
    <row r="16" spans="1:12" ht="30" x14ac:dyDescent="0.25">
      <c r="A16" s="59" t="s">
        <v>164</v>
      </c>
      <c r="B16" s="26" t="s">
        <v>165</v>
      </c>
      <c r="C16" s="27"/>
      <c r="D16" s="27"/>
      <c r="E16" s="51"/>
      <c r="F16" s="51"/>
      <c r="G16" s="27"/>
      <c r="H16" s="28"/>
      <c r="I16" s="27"/>
      <c r="J16" s="27"/>
      <c r="K16" s="29"/>
      <c r="L16" s="27" t="s">
        <v>166</v>
      </c>
    </row>
    <row r="17" spans="1:12" ht="30" x14ac:dyDescent="0.25">
      <c r="A17" s="59" t="s">
        <v>167</v>
      </c>
      <c r="B17" s="26" t="s">
        <v>168</v>
      </c>
      <c r="C17" s="27"/>
      <c r="D17" s="27"/>
      <c r="E17" s="51"/>
      <c r="F17" s="51"/>
      <c r="G17" s="27"/>
      <c r="H17" s="28"/>
      <c r="I17" s="27"/>
      <c r="J17" s="27"/>
      <c r="K17" s="29"/>
      <c r="L17" s="89" t="s">
        <v>169</v>
      </c>
    </row>
    <row r="18" spans="1:12" ht="63.75" customHeight="1" x14ac:dyDescent="0.25">
      <c r="A18" s="58" t="s">
        <v>170</v>
      </c>
      <c r="B18" s="30" t="s">
        <v>171</v>
      </c>
      <c r="C18" s="27" t="s">
        <v>172</v>
      </c>
      <c r="D18" s="27"/>
      <c r="E18" s="51">
        <v>42370</v>
      </c>
      <c r="F18" s="51">
        <v>44166</v>
      </c>
      <c r="G18" s="27" t="s">
        <v>173</v>
      </c>
      <c r="H18" s="28">
        <v>3700000</v>
      </c>
      <c r="I18" s="27" t="s">
        <v>174</v>
      </c>
      <c r="J18" s="32"/>
      <c r="K18" s="32"/>
      <c r="L18" s="87" t="s">
        <v>175</v>
      </c>
    </row>
    <row r="19" spans="1:12" ht="45" x14ac:dyDescent="0.25">
      <c r="A19" s="58" t="s">
        <v>176</v>
      </c>
      <c r="B19" s="33" t="s">
        <v>177</v>
      </c>
      <c r="C19" s="27" t="s">
        <v>178</v>
      </c>
      <c r="D19" s="27"/>
      <c r="E19" s="51">
        <v>42370</v>
      </c>
      <c r="F19" s="51">
        <v>44166</v>
      </c>
      <c r="G19" s="34" t="s">
        <v>89</v>
      </c>
      <c r="H19" s="28">
        <v>0</v>
      </c>
      <c r="I19" s="27" t="s">
        <v>179</v>
      </c>
      <c r="J19" s="32"/>
      <c r="K19" s="32"/>
      <c r="L19" s="87"/>
    </row>
    <row r="20" spans="1:12" ht="45" x14ac:dyDescent="0.25">
      <c r="A20" s="65" t="s">
        <v>180</v>
      </c>
      <c r="B20" s="23" t="s">
        <v>181</v>
      </c>
      <c r="C20" s="23" t="s">
        <v>182</v>
      </c>
      <c r="D20" s="22"/>
      <c r="E20" s="51">
        <v>42622</v>
      </c>
      <c r="F20" s="51">
        <v>44166</v>
      </c>
      <c r="G20" s="23" t="s">
        <v>183</v>
      </c>
      <c r="H20" s="83">
        <v>100000</v>
      </c>
      <c r="I20" s="21" t="s">
        <v>184</v>
      </c>
      <c r="J20" s="27"/>
      <c r="K20" s="32"/>
      <c r="L20" s="32"/>
    </row>
    <row r="21" spans="1:12" ht="70.5" customHeight="1" x14ac:dyDescent="0.25">
      <c r="A21" s="72" t="s">
        <v>185</v>
      </c>
      <c r="B21" s="21" t="s">
        <v>186</v>
      </c>
      <c r="C21" s="21" t="s">
        <v>187</v>
      </c>
      <c r="D21" s="22"/>
      <c r="E21" s="51">
        <v>43586</v>
      </c>
      <c r="F21" s="51">
        <v>42917</v>
      </c>
      <c r="G21" s="21" t="s">
        <v>188</v>
      </c>
      <c r="H21" s="84">
        <v>0</v>
      </c>
      <c r="I21" s="21" t="s">
        <v>189</v>
      </c>
      <c r="J21" s="22"/>
      <c r="K21" s="22"/>
      <c r="L21" s="22"/>
    </row>
    <row r="22" spans="1:12" ht="56.25" customHeight="1" x14ac:dyDescent="0.25">
      <c r="A22" s="85" t="s">
        <v>190</v>
      </c>
      <c r="B22" s="21" t="s">
        <v>191</v>
      </c>
      <c r="C22" s="21" t="s">
        <v>192</v>
      </c>
      <c r="D22" s="22"/>
      <c r="E22" s="51">
        <v>42430</v>
      </c>
      <c r="F22" s="51">
        <v>44166</v>
      </c>
      <c r="G22" s="21" t="s">
        <v>193</v>
      </c>
      <c r="H22" s="52">
        <v>80000</v>
      </c>
      <c r="I22" s="21" t="s">
        <v>194</v>
      </c>
      <c r="J22" s="22"/>
      <c r="K22" s="22"/>
      <c r="L22" s="22"/>
    </row>
  </sheetData>
  <sheetProtection algorithmName="SHA-512" hashValue="/urDn0gduLnc0FvpKtLK/n0GpIcuZJG2MchMrsHnccPSUNWX73DdsTiKsGt/JD3BV/ujCQInNO3Tm8tcOIbbFA==" saltValue="/rPHjZCgNLjzvA+1bKf9jQ==" spinCount="100000" sheet="1" objects="1" scenarios="1" formatCells="0" formatColumns="0" formatRows="0" insertColumns="0" insertRows="0" insertHyperlinks="0" deleteColumns="0" deleteRows="0" sort="0" autoFilter="0" pivotTables="0"/>
  <mergeCells count="14">
    <mergeCell ref="I5:I6"/>
    <mergeCell ref="J5:K5"/>
    <mergeCell ref="L5:L6"/>
    <mergeCell ref="A1:L1"/>
    <mergeCell ref="A2:L2"/>
    <mergeCell ref="A3:L3"/>
    <mergeCell ref="A4:L4"/>
    <mergeCell ref="A5:A6"/>
    <mergeCell ref="B5:B6"/>
    <mergeCell ref="C5:C6"/>
    <mergeCell ref="D5:D6"/>
    <mergeCell ref="E5:F5"/>
    <mergeCell ref="G5:G6"/>
    <mergeCell ref="H5:H6"/>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10"/>
  <sheetViews>
    <sheetView zoomScale="80" zoomScaleNormal="80" workbookViewId="0">
      <selection activeCell="D13" sqref="D13"/>
    </sheetView>
  </sheetViews>
  <sheetFormatPr defaultRowHeight="21" x14ac:dyDescent="0.35"/>
  <cols>
    <col min="1" max="1" width="3.5703125" style="8" bestFit="1" customWidth="1"/>
    <col min="2" max="2" width="31.42578125" style="2" bestFit="1" customWidth="1"/>
    <col min="3" max="3" width="9.140625" style="9" bestFit="1" customWidth="1"/>
    <col min="4" max="4" width="11.5703125" style="9" bestFit="1" customWidth="1"/>
    <col min="5" max="5" width="6.28515625" style="10" bestFit="1" customWidth="1"/>
    <col min="6" max="6" width="4.42578125" style="10" bestFit="1" customWidth="1"/>
    <col min="7" max="7" width="12.140625" style="5" bestFit="1" customWidth="1"/>
    <col min="8" max="8" width="16.140625" style="11" bestFit="1" customWidth="1"/>
    <col min="9" max="9" width="15.28515625" style="2" bestFit="1" customWidth="1"/>
    <col min="10" max="10" width="12.28515625" style="2" bestFit="1" customWidth="1"/>
    <col min="11" max="11" width="19.42578125" style="2" bestFit="1" customWidth="1"/>
    <col min="12" max="12" width="26" style="2" customWidth="1"/>
    <col min="13" max="16384" width="9.140625" style="2"/>
  </cols>
  <sheetData>
    <row r="1" spans="1:12" s="4" customFormat="1" ht="28.5" x14ac:dyDescent="0.45">
      <c r="A1" s="126" t="str">
        <f>OBJETIVOS!A1</f>
        <v>Plano de Ação Nacional para a Conservação da Herpetofauna Ameaçada da Mata Atlântica da Região do Sudeste do Brasil</v>
      </c>
      <c r="B1" s="126"/>
      <c r="C1" s="126"/>
      <c r="D1" s="126"/>
      <c r="E1" s="126"/>
      <c r="F1" s="126"/>
      <c r="G1" s="126"/>
      <c r="H1" s="126"/>
      <c r="I1" s="126"/>
      <c r="J1" s="126"/>
      <c r="K1" s="126"/>
      <c r="L1" s="126"/>
    </row>
    <row r="2" spans="1:12" ht="8.25" customHeight="1" x14ac:dyDescent="0.25">
      <c r="A2" s="129"/>
      <c r="B2" s="129"/>
      <c r="C2" s="129"/>
      <c r="D2" s="129"/>
      <c r="E2" s="129"/>
      <c r="F2" s="129"/>
      <c r="G2" s="129"/>
      <c r="H2" s="129"/>
      <c r="I2" s="129"/>
      <c r="J2" s="129"/>
      <c r="K2" s="129"/>
      <c r="L2" s="129"/>
    </row>
    <row r="3" spans="1:12" s="6" customFormat="1" ht="18.75" x14ac:dyDescent="0.3">
      <c r="A3" s="130" t="s">
        <v>39</v>
      </c>
      <c r="B3" s="130"/>
      <c r="C3" s="130"/>
      <c r="D3" s="130"/>
      <c r="E3" s="130"/>
      <c r="F3" s="130"/>
      <c r="G3" s="130"/>
      <c r="H3" s="130"/>
      <c r="I3" s="130"/>
      <c r="J3" s="130"/>
      <c r="K3" s="130"/>
      <c r="L3" s="130"/>
    </row>
    <row r="4" spans="1:12" s="6" customFormat="1" ht="39.75" customHeight="1" x14ac:dyDescent="0.3">
      <c r="A4" s="132" t="str">
        <f>OBJETIVOS!A17</f>
        <v>4. Difundir o conhecimento e promover a educação ambiental acerca dos anfíbios e répteis para os diferentes públicos.</v>
      </c>
      <c r="B4" s="132"/>
      <c r="C4" s="132"/>
      <c r="D4" s="132"/>
      <c r="E4" s="132"/>
      <c r="F4" s="132"/>
      <c r="G4" s="132"/>
      <c r="H4" s="132"/>
      <c r="I4" s="132"/>
      <c r="J4" s="132"/>
      <c r="K4" s="132"/>
      <c r="L4" s="132"/>
    </row>
    <row r="5" spans="1:12" s="7" customFormat="1" ht="32.25" customHeight="1" x14ac:dyDescent="0.25">
      <c r="A5" s="127" t="s">
        <v>47</v>
      </c>
      <c r="B5" s="127" t="s">
        <v>9</v>
      </c>
      <c r="C5" s="127" t="s">
        <v>11</v>
      </c>
      <c r="D5" s="127" t="s">
        <v>48</v>
      </c>
      <c r="E5" s="131" t="s">
        <v>15</v>
      </c>
      <c r="F5" s="131"/>
      <c r="G5" s="127" t="s">
        <v>17</v>
      </c>
      <c r="H5" s="128" t="s">
        <v>49</v>
      </c>
      <c r="I5" s="127" t="s">
        <v>19</v>
      </c>
      <c r="J5" s="131" t="s">
        <v>50</v>
      </c>
      <c r="K5" s="131"/>
      <c r="L5" s="127" t="s">
        <v>51</v>
      </c>
    </row>
    <row r="6" spans="1:12" s="7" customFormat="1" ht="15.75" x14ac:dyDescent="0.25">
      <c r="A6" s="127"/>
      <c r="B6" s="127"/>
      <c r="C6" s="127"/>
      <c r="D6" s="127"/>
      <c r="E6" s="98" t="s">
        <v>52</v>
      </c>
      <c r="F6" s="98" t="s">
        <v>53</v>
      </c>
      <c r="G6" s="127"/>
      <c r="H6" s="128"/>
      <c r="I6" s="127"/>
      <c r="J6" s="98" t="s">
        <v>54</v>
      </c>
      <c r="K6" s="98" t="s">
        <v>55</v>
      </c>
      <c r="L6" s="127"/>
    </row>
    <row r="7" spans="1:12" ht="66.75" customHeight="1" x14ac:dyDescent="0.35">
      <c r="A7" s="81" t="s">
        <v>195</v>
      </c>
      <c r="B7" s="80" t="s">
        <v>196</v>
      </c>
      <c r="C7" s="37"/>
      <c r="D7" s="37"/>
      <c r="E7" s="38"/>
      <c r="F7" s="38"/>
      <c r="G7" s="39"/>
      <c r="H7" s="40"/>
      <c r="I7" s="41"/>
      <c r="J7" s="41"/>
      <c r="K7" s="41"/>
      <c r="L7" s="41"/>
    </row>
    <row r="8" spans="1:12" ht="30" x14ac:dyDescent="0.35">
      <c r="A8" s="81" t="s">
        <v>197</v>
      </c>
      <c r="B8" s="80" t="s">
        <v>198</v>
      </c>
      <c r="C8" s="37"/>
      <c r="D8" s="37"/>
      <c r="E8" s="38"/>
      <c r="F8" s="38"/>
      <c r="G8" s="39"/>
      <c r="H8" s="40"/>
      <c r="I8" s="41"/>
      <c r="J8" s="41"/>
      <c r="K8" s="41"/>
      <c r="L8" s="41"/>
    </row>
    <row r="9" spans="1:12" ht="64.5" customHeight="1" x14ac:dyDescent="0.35">
      <c r="A9" s="81" t="s">
        <v>199</v>
      </c>
      <c r="B9" s="80" t="s">
        <v>200</v>
      </c>
      <c r="C9" s="37"/>
      <c r="D9" s="37"/>
      <c r="E9" s="38"/>
      <c r="F9" s="38"/>
      <c r="G9" s="39"/>
      <c r="H9" s="40"/>
      <c r="I9" s="41"/>
      <c r="J9" s="41"/>
      <c r="K9" s="41"/>
      <c r="L9" s="41"/>
    </row>
    <row r="10" spans="1:12" ht="30" x14ac:dyDescent="0.35">
      <c r="A10" s="81" t="s">
        <v>201</v>
      </c>
      <c r="B10" s="80" t="s">
        <v>202</v>
      </c>
      <c r="C10" s="37"/>
      <c r="D10" s="37"/>
      <c r="E10" s="38"/>
      <c r="F10" s="38"/>
      <c r="G10" s="39"/>
      <c r="H10" s="40"/>
      <c r="I10" s="41"/>
      <c r="J10" s="41"/>
      <c r="K10" s="41"/>
      <c r="L10" s="41"/>
    </row>
  </sheetData>
  <sheetProtection algorithmName="SHA-512" hashValue="0Jw7oAfGH43GNtUydNxDq81syThdiAZI4lsTwswrzGWzcCAtv0m3bwkhPIr+Xfx+G7fe5JUiR3KUSqwrpxjCjw==" saltValue="gk8XkwVsYKyf+1pyNwugoQ==" spinCount="100000" sheet="1" objects="1" scenarios="1" formatCells="0" formatColumns="0" formatRows="0" insertColumns="0" insertRows="0" insertHyperlinks="0" deleteColumns="0" deleteRows="0" sort="0" autoFilter="0" pivotTables="0"/>
  <mergeCells count="14">
    <mergeCell ref="A1:L1"/>
    <mergeCell ref="A2:L2"/>
    <mergeCell ref="A3:L3"/>
    <mergeCell ref="A4:L4"/>
    <mergeCell ref="A5:A6"/>
    <mergeCell ref="B5:B6"/>
    <mergeCell ref="C5:C6"/>
    <mergeCell ref="D5:D6"/>
    <mergeCell ref="E5:F5"/>
    <mergeCell ref="G5:G6"/>
    <mergeCell ref="H5:H6"/>
    <mergeCell ref="I5:I6"/>
    <mergeCell ref="J5:K5"/>
    <mergeCell ref="L5:L6"/>
  </mergeCells>
  <phoneticPr fontId="5" type="noConversion"/>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13"/>
  <sheetViews>
    <sheetView zoomScale="80" zoomScaleNormal="80" workbookViewId="0">
      <selection activeCell="L8" sqref="L8"/>
    </sheetView>
  </sheetViews>
  <sheetFormatPr defaultRowHeight="21" x14ac:dyDescent="0.35"/>
  <cols>
    <col min="1" max="1" width="6.28515625" style="8" customWidth="1"/>
    <col min="2" max="2" width="40.28515625" style="5" customWidth="1"/>
    <col min="3" max="3" width="19.5703125" style="9" customWidth="1"/>
    <col min="4" max="4" width="27.28515625" style="9" customWidth="1"/>
    <col min="5" max="5" width="16.140625" style="10" customWidth="1"/>
    <col min="6" max="6" width="17.5703125" style="10" customWidth="1"/>
    <col min="7" max="7" width="19.42578125" style="5" customWidth="1"/>
    <col min="8" max="8" width="17.7109375" style="11" customWidth="1"/>
    <col min="9" max="9" width="37.42578125" style="2" customWidth="1"/>
    <col min="10" max="10" width="28.28515625" style="2" customWidth="1"/>
    <col min="11" max="11" width="28.5703125" style="2" customWidth="1"/>
    <col min="12" max="12" width="44.140625" style="2" customWidth="1"/>
    <col min="13" max="16384" width="9.140625" style="2"/>
  </cols>
  <sheetData>
    <row r="1" spans="1:12" s="4" customFormat="1" ht="28.5" x14ac:dyDescent="0.45">
      <c r="A1" s="126" t="str">
        <f>OBJETIVOS!A1</f>
        <v>Plano de Ação Nacional para a Conservação da Herpetofauna Ameaçada da Mata Atlântica da Região do Sudeste do Brasil</v>
      </c>
      <c r="B1" s="126"/>
      <c r="C1" s="126"/>
      <c r="D1" s="126"/>
      <c r="E1" s="126"/>
      <c r="F1" s="126"/>
      <c r="G1" s="126"/>
      <c r="H1" s="126"/>
      <c r="I1" s="126"/>
      <c r="J1" s="126"/>
      <c r="K1" s="126"/>
      <c r="L1" s="126"/>
    </row>
    <row r="2" spans="1:12" ht="8.25" customHeight="1" x14ac:dyDescent="0.25">
      <c r="A2" s="129"/>
      <c r="B2" s="129"/>
      <c r="C2" s="129"/>
      <c r="D2" s="129"/>
      <c r="E2" s="129"/>
      <c r="F2" s="129"/>
      <c r="G2" s="129"/>
      <c r="H2" s="129"/>
      <c r="I2" s="129"/>
      <c r="J2" s="129"/>
      <c r="K2" s="129"/>
      <c r="L2" s="129"/>
    </row>
    <row r="3" spans="1:12" s="6" customFormat="1" ht="18.75" x14ac:dyDescent="0.3">
      <c r="A3" s="130" t="s">
        <v>203</v>
      </c>
      <c r="B3" s="130"/>
      <c r="C3" s="130"/>
      <c r="D3" s="130"/>
      <c r="E3" s="130"/>
      <c r="F3" s="130"/>
      <c r="G3" s="130"/>
      <c r="H3" s="130"/>
      <c r="I3" s="130"/>
      <c r="J3" s="130"/>
      <c r="K3" s="130"/>
      <c r="L3" s="130"/>
    </row>
    <row r="4" spans="1:12" s="6" customFormat="1" ht="39.75" customHeight="1" x14ac:dyDescent="0.3">
      <c r="A4" s="132" t="str">
        <f>OBJETIVOS!A20</f>
        <v>Reduzir os impactos das espécies e patógenos exóticos invasores sobre anfíbios e répteis alvo no PAN e seus hábitats.</v>
      </c>
      <c r="B4" s="132"/>
      <c r="C4" s="132"/>
      <c r="D4" s="132"/>
      <c r="E4" s="132"/>
      <c r="F4" s="132"/>
      <c r="G4" s="132"/>
      <c r="H4" s="132"/>
      <c r="I4" s="132"/>
      <c r="J4" s="132"/>
      <c r="K4" s="132"/>
      <c r="L4" s="132"/>
    </row>
    <row r="5" spans="1:12" s="7" customFormat="1" ht="32.25" customHeight="1" x14ac:dyDescent="0.25">
      <c r="A5" s="127" t="s">
        <v>47</v>
      </c>
      <c r="B5" s="127" t="s">
        <v>9</v>
      </c>
      <c r="C5" s="127" t="s">
        <v>11</v>
      </c>
      <c r="D5" s="127" t="s">
        <v>48</v>
      </c>
      <c r="E5" s="131" t="s">
        <v>15</v>
      </c>
      <c r="F5" s="131"/>
      <c r="G5" s="127" t="s">
        <v>17</v>
      </c>
      <c r="H5" s="128" t="s">
        <v>49</v>
      </c>
      <c r="I5" s="127" t="s">
        <v>19</v>
      </c>
      <c r="J5" s="131" t="s">
        <v>50</v>
      </c>
      <c r="K5" s="131"/>
      <c r="L5" s="127" t="s">
        <v>51</v>
      </c>
    </row>
    <row r="6" spans="1:12" s="7" customFormat="1" ht="15.75" x14ac:dyDescent="0.25">
      <c r="A6" s="127"/>
      <c r="B6" s="127"/>
      <c r="C6" s="127"/>
      <c r="D6" s="127"/>
      <c r="E6" s="98" t="s">
        <v>52</v>
      </c>
      <c r="F6" s="98" t="s">
        <v>53</v>
      </c>
      <c r="G6" s="127"/>
      <c r="H6" s="128"/>
      <c r="I6" s="127"/>
      <c r="J6" s="98" t="s">
        <v>54</v>
      </c>
      <c r="K6" s="98" t="s">
        <v>55</v>
      </c>
      <c r="L6" s="127"/>
    </row>
    <row r="7" spans="1:12" ht="105" x14ac:dyDescent="0.25">
      <c r="A7" s="35" t="s">
        <v>204</v>
      </c>
      <c r="B7" s="42" t="s">
        <v>205</v>
      </c>
      <c r="C7" s="42" t="s">
        <v>206</v>
      </c>
      <c r="D7" s="47"/>
      <c r="E7" s="48">
        <v>42370</v>
      </c>
      <c r="F7" s="48">
        <v>44196</v>
      </c>
      <c r="G7" s="42" t="s">
        <v>207</v>
      </c>
      <c r="H7" s="43">
        <v>250000</v>
      </c>
      <c r="I7" s="45" t="s">
        <v>208</v>
      </c>
      <c r="J7" s="90" t="s">
        <v>209</v>
      </c>
      <c r="K7" s="90" t="s">
        <v>210</v>
      </c>
      <c r="L7" s="89" t="s">
        <v>211</v>
      </c>
    </row>
    <row r="8" spans="1:12" ht="75" x14ac:dyDescent="0.25">
      <c r="A8" s="36" t="s">
        <v>212</v>
      </c>
      <c r="B8" s="42" t="s">
        <v>213</v>
      </c>
      <c r="C8" s="42"/>
      <c r="D8" s="47"/>
      <c r="E8" s="48"/>
      <c r="F8" s="48"/>
      <c r="G8" s="42"/>
      <c r="H8" s="43"/>
      <c r="I8" s="45"/>
      <c r="J8" s="90"/>
      <c r="K8" s="90"/>
      <c r="L8" s="41" t="s">
        <v>214</v>
      </c>
    </row>
    <row r="9" spans="1:12" ht="30" x14ac:dyDescent="0.25">
      <c r="A9" s="36" t="s">
        <v>215</v>
      </c>
      <c r="B9" s="44" t="s">
        <v>216</v>
      </c>
      <c r="C9" s="42"/>
      <c r="D9" s="47"/>
      <c r="E9" s="48"/>
      <c r="F9" s="48"/>
      <c r="G9" s="42"/>
      <c r="H9" s="43"/>
      <c r="I9" s="45"/>
      <c r="J9" s="90"/>
      <c r="K9" s="90"/>
      <c r="L9" s="94" t="s">
        <v>217</v>
      </c>
    </row>
    <row r="10" spans="1:12" ht="30" x14ac:dyDescent="0.25">
      <c r="A10" s="36" t="s">
        <v>218</v>
      </c>
      <c r="B10" s="44" t="s">
        <v>219</v>
      </c>
      <c r="C10" s="42"/>
      <c r="D10" s="47"/>
      <c r="E10" s="48"/>
      <c r="F10" s="48"/>
      <c r="G10" s="42"/>
      <c r="H10" s="43"/>
      <c r="I10" s="45"/>
      <c r="J10" s="90"/>
      <c r="K10" s="90"/>
      <c r="L10" s="94" t="s">
        <v>217</v>
      </c>
    </row>
    <row r="11" spans="1:12" ht="60" x14ac:dyDescent="0.25">
      <c r="A11" s="36" t="s">
        <v>220</v>
      </c>
      <c r="B11" s="49" t="s">
        <v>221</v>
      </c>
      <c r="C11" s="42"/>
      <c r="D11" s="47"/>
      <c r="E11" s="48"/>
      <c r="F11" s="48"/>
      <c r="G11" s="42"/>
      <c r="H11" s="43"/>
      <c r="I11" s="45"/>
      <c r="J11" s="90"/>
      <c r="K11" s="90"/>
      <c r="L11" s="90" t="s">
        <v>222</v>
      </c>
    </row>
    <row r="12" spans="1:12" ht="121.5" customHeight="1" x14ac:dyDescent="0.25">
      <c r="A12" s="25" t="s">
        <v>223</v>
      </c>
      <c r="B12" s="44" t="s">
        <v>224</v>
      </c>
      <c r="C12" s="44" t="s">
        <v>225</v>
      </c>
      <c r="D12" s="47"/>
      <c r="E12" s="48">
        <v>42644</v>
      </c>
      <c r="F12" s="48">
        <v>44166</v>
      </c>
      <c r="G12" s="44" t="s">
        <v>226</v>
      </c>
      <c r="H12" s="50">
        <v>0</v>
      </c>
      <c r="I12" s="44" t="s">
        <v>227</v>
      </c>
      <c r="J12" s="92"/>
      <c r="K12" s="90"/>
      <c r="L12" s="89" t="s">
        <v>228</v>
      </c>
    </row>
    <row r="13" spans="1:12" ht="75" x14ac:dyDescent="0.25">
      <c r="A13" s="73" t="s">
        <v>229</v>
      </c>
      <c r="B13" s="45" t="s">
        <v>230</v>
      </c>
      <c r="C13" s="45" t="s">
        <v>231</v>
      </c>
      <c r="D13" s="46" t="s">
        <v>232</v>
      </c>
      <c r="E13" s="74">
        <v>43709</v>
      </c>
      <c r="F13" s="74">
        <v>44166</v>
      </c>
      <c r="G13" s="45" t="s">
        <v>233</v>
      </c>
      <c r="H13" s="86">
        <v>40000</v>
      </c>
      <c r="I13" s="45" t="s">
        <v>234</v>
      </c>
      <c r="J13" s="90" t="s">
        <v>235</v>
      </c>
      <c r="K13" s="93"/>
      <c r="L13" s="46"/>
    </row>
  </sheetData>
  <sheetProtection algorithmName="SHA-512" hashValue="iqVhPMSS5ZUEspjtHb8MNdy27XLs9DMSKoqYCuxu0JBx6IDPO+wB5aQQay1ol38QAQsXvEIhn4NIpsuVEN7Rjw==" saltValue="SY+G8GLRs/xi8qVbKxopLg==" spinCount="100000" sheet="1" objects="1" scenarios="1" formatCells="0" formatColumns="0" formatRows="0" insertColumns="0" insertRows="0" insertHyperlinks="0" deleteColumns="0" deleteRows="0" sort="0" autoFilter="0" pivotTables="0"/>
  <mergeCells count="14">
    <mergeCell ref="I5:I6"/>
    <mergeCell ref="J5:K5"/>
    <mergeCell ref="L5:L6"/>
    <mergeCell ref="A1:L1"/>
    <mergeCell ref="A2:L2"/>
    <mergeCell ref="A3:L3"/>
    <mergeCell ref="A4:L4"/>
    <mergeCell ref="A5:A6"/>
    <mergeCell ref="B5:B6"/>
    <mergeCell ref="C5:C6"/>
    <mergeCell ref="D5:D6"/>
    <mergeCell ref="E5:F5"/>
    <mergeCell ref="G5:G6"/>
    <mergeCell ref="H5:H6"/>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10"/>
  <sheetViews>
    <sheetView zoomScale="80" zoomScaleNormal="80" workbookViewId="0">
      <selection activeCell="G7" sqref="G7"/>
    </sheetView>
  </sheetViews>
  <sheetFormatPr defaultRowHeight="12.75" x14ac:dyDescent="0.2"/>
  <cols>
    <col min="1" max="1" width="3.5703125" style="107" bestFit="1" customWidth="1"/>
    <col min="2" max="2" width="40.42578125" style="107" customWidth="1"/>
    <col min="3" max="3" width="9.140625" style="107" bestFit="1" customWidth="1"/>
    <col min="4" max="4" width="22.42578125" style="107" bestFit="1" customWidth="1"/>
    <col min="5" max="5" width="6.28515625" style="107" bestFit="1" customWidth="1"/>
    <col min="6" max="6" width="4.42578125" style="107" bestFit="1" customWidth="1"/>
    <col min="7" max="7" width="12.140625" style="107" bestFit="1" customWidth="1"/>
    <col min="8" max="8" width="20.7109375" style="107" bestFit="1" customWidth="1"/>
    <col min="9" max="9" width="15.28515625" style="107" bestFit="1" customWidth="1"/>
    <col min="10" max="10" width="12.28515625" style="107" bestFit="1" customWidth="1"/>
    <col min="11" max="11" width="19.42578125" style="107" bestFit="1" customWidth="1"/>
    <col min="12" max="12" width="54.85546875" style="107" customWidth="1"/>
    <col min="13" max="16384" width="9.140625" style="107"/>
  </cols>
  <sheetData>
    <row r="1" spans="1:12" s="100" customFormat="1" ht="28.5" x14ac:dyDescent="0.2">
      <c r="A1" s="135" t="str">
        <f>OBJETIVOS!A1</f>
        <v>Plano de Ação Nacional para a Conservação da Herpetofauna Ameaçada da Mata Atlântica da Região do Sudeste do Brasil</v>
      </c>
      <c r="B1" s="135"/>
      <c r="C1" s="135"/>
      <c r="D1" s="135"/>
      <c r="E1" s="135"/>
      <c r="F1" s="135"/>
      <c r="G1" s="135"/>
      <c r="H1" s="135"/>
      <c r="I1" s="135"/>
      <c r="J1" s="135"/>
      <c r="K1" s="135"/>
      <c r="L1" s="135"/>
    </row>
    <row r="2" spans="1:12" s="101" customFormat="1" ht="8.25" customHeight="1" x14ac:dyDescent="0.2">
      <c r="A2" s="140"/>
      <c r="B2" s="140"/>
      <c r="C2" s="140"/>
      <c r="D2" s="140"/>
      <c r="E2" s="140"/>
      <c r="F2" s="140"/>
      <c r="G2" s="140"/>
      <c r="H2" s="140"/>
      <c r="I2" s="140"/>
      <c r="J2" s="140"/>
      <c r="K2" s="140"/>
      <c r="L2" s="140"/>
    </row>
    <row r="3" spans="1:12" s="102" customFormat="1" ht="18.75" x14ac:dyDescent="0.2">
      <c r="A3" s="141" t="s">
        <v>43</v>
      </c>
      <c r="B3" s="141"/>
      <c r="C3" s="141"/>
      <c r="D3" s="141"/>
      <c r="E3" s="141"/>
      <c r="F3" s="141"/>
      <c r="G3" s="141"/>
      <c r="H3" s="141"/>
      <c r="I3" s="141"/>
      <c r="J3" s="141"/>
      <c r="K3" s="141"/>
      <c r="L3" s="141"/>
    </row>
    <row r="4" spans="1:12" s="102" customFormat="1" ht="62.25" customHeight="1" x14ac:dyDescent="0.2">
      <c r="A4" s="138" t="str">
        <f>OBJETIVOS!A23</f>
        <v>6. Ampliar a geração de informações para subsidiar gestores e tomadores de decisão na manutenção e recuperação da faixa de vegetação da margem de corpos d'água nas áreas de ocorrência de espécies  contempladas pelo PAN associadas a sistemas hídricos.</v>
      </c>
      <c r="B4" s="138"/>
      <c r="C4" s="138"/>
      <c r="D4" s="138"/>
      <c r="E4" s="138"/>
      <c r="F4" s="138"/>
      <c r="G4" s="138"/>
      <c r="H4" s="138"/>
      <c r="I4" s="138"/>
      <c r="J4" s="138"/>
      <c r="K4" s="138"/>
      <c r="L4" s="138"/>
    </row>
    <row r="5" spans="1:12" s="103" customFormat="1" ht="32.25" customHeight="1" x14ac:dyDescent="0.2">
      <c r="A5" s="133" t="s">
        <v>47</v>
      </c>
      <c r="B5" s="133" t="s">
        <v>9</v>
      </c>
      <c r="C5" s="133" t="s">
        <v>11</v>
      </c>
      <c r="D5" s="133" t="s">
        <v>48</v>
      </c>
      <c r="E5" s="134" t="s">
        <v>15</v>
      </c>
      <c r="F5" s="134"/>
      <c r="G5" s="133" t="s">
        <v>17</v>
      </c>
      <c r="H5" s="139" t="s">
        <v>49</v>
      </c>
      <c r="I5" s="133" t="s">
        <v>19</v>
      </c>
      <c r="J5" s="134" t="s">
        <v>50</v>
      </c>
      <c r="K5" s="134"/>
      <c r="L5" s="133" t="s">
        <v>51</v>
      </c>
    </row>
    <row r="6" spans="1:12" s="103" customFormat="1" ht="31.5" x14ac:dyDescent="0.2">
      <c r="A6" s="133"/>
      <c r="B6" s="133"/>
      <c r="C6" s="133"/>
      <c r="D6" s="133"/>
      <c r="E6" s="99" t="s">
        <v>52</v>
      </c>
      <c r="F6" s="99" t="s">
        <v>53</v>
      </c>
      <c r="G6" s="133"/>
      <c r="H6" s="139"/>
      <c r="I6" s="133"/>
      <c r="J6" s="99" t="s">
        <v>54</v>
      </c>
      <c r="K6" s="99" t="s">
        <v>55</v>
      </c>
      <c r="L6" s="133"/>
    </row>
    <row r="7" spans="1:12" s="106" customFormat="1" ht="105" x14ac:dyDescent="0.2">
      <c r="A7" s="81" t="s">
        <v>236</v>
      </c>
      <c r="B7" s="104" t="s">
        <v>237</v>
      </c>
      <c r="C7" s="105"/>
      <c r="D7" s="105"/>
      <c r="E7" s="105"/>
      <c r="F7" s="105"/>
      <c r="G7" s="105"/>
      <c r="H7" s="105"/>
      <c r="I7" s="105"/>
      <c r="J7" s="105"/>
      <c r="K7" s="105"/>
      <c r="L7" s="90" t="s">
        <v>238</v>
      </c>
    </row>
    <row r="8" spans="1:12" s="106" customFormat="1" ht="105" x14ac:dyDescent="0.2">
      <c r="A8" s="81" t="s">
        <v>239</v>
      </c>
      <c r="B8" s="104" t="s">
        <v>240</v>
      </c>
      <c r="C8" s="105"/>
      <c r="D8" s="105"/>
      <c r="E8" s="105"/>
      <c r="F8" s="105"/>
      <c r="G8" s="105"/>
      <c r="H8" s="105"/>
      <c r="I8" s="105"/>
      <c r="J8" s="105"/>
      <c r="K8" s="105"/>
      <c r="L8" s="91" t="s">
        <v>241</v>
      </c>
    </row>
    <row r="9" spans="1:12" s="106" customFormat="1" ht="105" x14ac:dyDescent="0.2">
      <c r="A9" s="81" t="s">
        <v>242</v>
      </c>
      <c r="B9" s="104" t="s">
        <v>243</v>
      </c>
      <c r="C9" s="105"/>
      <c r="D9" s="105"/>
      <c r="E9" s="105"/>
      <c r="F9" s="105"/>
      <c r="G9" s="105"/>
      <c r="H9" s="105"/>
      <c r="I9" s="105"/>
      <c r="J9" s="105"/>
      <c r="K9" s="105"/>
      <c r="L9" s="91" t="s">
        <v>241</v>
      </c>
    </row>
    <row r="10" spans="1:12" s="106" customFormat="1" ht="120" x14ac:dyDescent="0.2">
      <c r="A10" s="81" t="s">
        <v>244</v>
      </c>
      <c r="B10" s="104" t="s">
        <v>245</v>
      </c>
      <c r="C10" s="105"/>
      <c r="D10" s="105"/>
      <c r="E10" s="105"/>
      <c r="F10" s="105"/>
      <c r="G10" s="105"/>
      <c r="H10" s="105"/>
      <c r="I10" s="105"/>
      <c r="J10" s="105"/>
      <c r="K10" s="105"/>
      <c r="L10" s="91" t="s">
        <v>246</v>
      </c>
    </row>
  </sheetData>
  <sheetProtection algorithmName="SHA-512" hashValue="IualHw5G3wk4wWDTA18ndRn2P3qvbA/GOtqjbhvwFIdVyoLtjASMZOpxWpsFV/N0CyXq7ZPLutER6pp9HVqOqg==" saltValue="Ghplb3acVOIUpTtP5vSong==" spinCount="100000" sheet="1" objects="1" scenarios="1" formatCells="0" formatColumns="0" formatRows="0" insertColumns="0" insertRows="0" insertHyperlinks="0" deleteColumns="0" deleteRows="0" sort="0" autoFilter="0" pivotTables="0"/>
  <mergeCells count="14">
    <mergeCell ref="A1:L1"/>
    <mergeCell ref="A2:L2"/>
    <mergeCell ref="A3:L3"/>
    <mergeCell ref="A4:L4"/>
    <mergeCell ref="A5:A6"/>
    <mergeCell ref="B5:B6"/>
    <mergeCell ref="C5:C6"/>
    <mergeCell ref="D5:D6"/>
    <mergeCell ref="E5:F5"/>
    <mergeCell ref="G5:G6"/>
    <mergeCell ref="H5:H6"/>
    <mergeCell ref="I5:I6"/>
    <mergeCell ref="J5:K5"/>
    <mergeCell ref="L5:L6"/>
  </mergeCells>
  <phoneticPr fontId="5" type="noConversion"/>
  <pageMargins left="0.511811024" right="0.511811024" top="0.78740157499999996" bottom="0.78740157499999996" header="0.31496062000000002" footer="0.3149606200000000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11"/>
  <sheetViews>
    <sheetView zoomScale="80" zoomScaleNormal="80" workbookViewId="0">
      <selection activeCell="L8" sqref="L8"/>
    </sheetView>
  </sheetViews>
  <sheetFormatPr defaultRowHeight="12.75" x14ac:dyDescent="0.2"/>
  <cols>
    <col min="1" max="1" width="3.5703125" style="75" bestFit="1" customWidth="1"/>
    <col min="2" max="2" width="35.85546875" style="75" customWidth="1"/>
    <col min="3" max="3" width="9.140625" style="75" bestFit="1" customWidth="1"/>
    <col min="4" max="4" width="11.5703125" style="75" bestFit="1" customWidth="1"/>
    <col min="5" max="5" width="6.28515625" style="75" bestFit="1" customWidth="1"/>
    <col min="6" max="6" width="4.42578125" style="75" bestFit="1" customWidth="1"/>
    <col min="7" max="7" width="12.140625" style="75" bestFit="1" customWidth="1"/>
    <col min="8" max="8" width="16.140625" style="75" bestFit="1" customWidth="1"/>
    <col min="9" max="9" width="15.28515625" style="75" bestFit="1" customWidth="1"/>
    <col min="10" max="10" width="12.28515625" style="75" bestFit="1" customWidth="1"/>
    <col min="11" max="11" width="19.42578125" style="75" bestFit="1" customWidth="1"/>
    <col min="12" max="12" width="48.140625" style="75" customWidth="1"/>
    <col min="13" max="16384" width="9.140625" style="75"/>
  </cols>
  <sheetData>
    <row r="1" spans="1:12" s="54" customFormat="1" ht="28.5" x14ac:dyDescent="0.45">
      <c r="A1" s="142" t="str">
        <f>OBJETIVOS!A1</f>
        <v>Plano de Ação Nacional para a Conservação da Herpetofauna Ameaçada da Mata Atlântica da Região do Sudeste do Brasil</v>
      </c>
      <c r="B1" s="142"/>
      <c r="C1" s="142"/>
      <c r="D1" s="142"/>
      <c r="E1" s="142"/>
      <c r="F1" s="142"/>
      <c r="G1" s="142"/>
      <c r="H1" s="142"/>
      <c r="I1" s="142"/>
      <c r="J1" s="142"/>
      <c r="K1" s="142"/>
      <c r="L1" s="142"/>
    </row>
    <row r="2" spans="1:12" s="55" customFormat="1" ht="8.25" customHeight="1" x14ac:dyDescent="0.25">
      <c r="A2" s="143"/>
      <c r="B2" s="143"/>
      <c r="C2" s="143"/>
      <c r="D2" s="143"/>
      <c r="E2" s="143"/>
      <c r="F2" s="143"/>
      <c r="G2" s="143"/>
      <c r="H2" s="143"/>
      <c r="I2" s="143"/>
      <c r="J2" s="143"/>
      <c r="K2" s="143"/>
      <c r="L2" s="143"/>
    </row>
    <row r="3" spans="1:12" s="56" customFormat="1" ht="18.75" x14ac:dyDescent="0.3">
      <c r="A3" s="144" t="s">
        <v>247</v>
      </c>
      <c r="B3" s="144"/>
      <c r="C3" s="144"/>
      <c r="D3" s="144"/>
      <c r="E3" s="144"/>
      <c r="F3" s="144"/>
      <c r="G3" s="144"/>
      <c r="H3" s="144"/>
      <c r="I3" s="144"/>
      <c r="J3" s="144"/>
      <c r="K3" s="144"/>
      <c r="L3" s="144"/>
    </row>
    <row r="4" spans="1:12" s="56" customFormat="1" ht="39.75" customHeight="1" x14ac:dyDescent="0.3">
      <c r="A4" s="145" t="str">
        <f>OBJETIVOS!A26</f>
        <v>7. Ampliar o conhecimento sobre as principais fontes poluidoras dos sistemas hídricos e terrestres nas áres em que ocorrem as espécies alvo do PAN e propor medidas mitigatórias e preventivas.</v>
      </c>
      <c r="B4" s="145"/>
      <c r="C4" s="145"/>
      <c r="D4" s="145"/>
      <c r="E4" s="145"/>
      <c r="F4" s="145"/>
      <c r="G4" s="145"/>
      <c r="H4" s="145"/>
      <c r="I4" s="145"/>
      <c r="J4" s="145"/>
      <c r="K4" s="145"/>
      <c r="L4" s="145"/>
    </row>
    <row r="5" spans="1:12" s="57" customFormat="1" ht="32.25" customHeight="1" x14ac:dyDescent="0.25">
      <c r="A5" s="133" t="s">
        <v>47</v>
      </c>
      <c r="B5" s="133" t="s">
        <v>9</v>
      </c>
      <c r="C5" s="133" t="s">
        <v>11</v>
      </c>
      <c r="D5" s="133" t="s">
        <v>48</v>
      </c>
      <c r="E5" s="134" t="s">
        <v>15</v>
      </c>
      <c r="F5" s="134"/>
      <c r="G5" s="133" t="s">
        <v>17</v>
      </c>
      <c r="H5" s="139" t="s">
        <v>49</v>
      </c>
      <c r="I5" s="133" t="s">
        <v>19</v>
      </c>
      <c r="J5" s="134" t="s">
        <v>50</v>
      </c>
      <c r="K5" s="134"/>
      <c r="L5" s="133" t="s">
        <v>51</v>
      </c>
    </row>
    <row r="6" spans="1:12" s="57" customFormat="1" ht="15.75" x14ac:dyDescent="0.25">
      <c r="A6" s="133"/>
      <c r="B6" s="133"/>
      <c r="C6" s="133"/>
      <c r="D6" s="133"/>
      <c r="E6" s="99" t="s">
        <v>52</v>
      </c>
      <c r="F6" s="99" t="s">
        <v>53</v>
      </c>
      <c r="G6" s="133"/>
      <c r="H6" s="139"/>
      <c r="I6" s="133"/>
      <c r="J6" s="99" t="s">
        <v>54</v>
      </c>
      <c r="K6" s="99" t="s">
        <v>55</v>
      </c>
      <c r="L6" s="133"/>
    </row>
    <row r="7" spans="1:12" s="78" customFormat="1" ht="58.5" customHeight="1" x14ac:dyDescent="0.25">
      <c r="A7" s="76" t="s">
        <v>248</v>
      </c>
      <c r="B7" s="108" t="s">
        <v>249</v>
      </c>
      <c r="C7" s="77"/>
      <c r="D7" s="77"/>
      <c r="E7" s="77"/>
      <c r="F7" s="77"/>
      <c r="G7" s="77"/>
      <c r="H7" s="77"/>
      <c r="I7" s="77"/>
      <c r="J7" s="77"/>
      <c r="K7" s="77"/>
      <c r="L7" s="90" t="s">
        <v>250</v>
      </c>
    </row>
    <row r="8" spans="1:12" s="78" customFormat="1" ht="73.5" customHeight="1" x14ac:dyDescent="0.25">
      <c r="A8" s="97" t="s">
        <v>251</v>
      </c>
      <c r="B8" s="80" t="s">
        <v>252</v>
      </c>
      <c r="C8" s="77"/>
      <c r="D8" s="77"/>
      <c r="E8" s="77"/>
      <c r="F8" s="77"/>
      <c r="G8" s="77"/>
      <c r="H8" s="77"/>
      <c r="I8" s="77"/>
      <c r="J8" s="77"/>
      <c r="K8" s="77"/>
      <c r="L8" s="90" t="s">
        <v>253</v>
      </c>
    </row>
    <row r="9" spans="1:12" s="78" customFormat="1" ht="81.75" customHeight="1" x14ac:dyDescent="0.25">
      <c r="A9" s="97" t="s">
        <v>254</v>
      </c>
      <c r="B9" s="80" t="s">
        <v>255</v>
      </c>
      <c r="C9" s="77"/>
      <c r="D9" s="77"/>
      <c r="E9" s="77"/>
      <c r="F9" s="77"/>
      <c r="G9" s="77"/>
      <c r="H9" s="77"/>
      <c r="I9" s="77"/>
      <c r="J9" s="77"/>
      <c r="K9" s="77"/>
      <c r="L9" s="90" t="s">
        <v>256</v>
      </c>
    </row>
    <row r="10" spans="1:12" s="78" customFormat="1" ht="111.75" customHeight="1" x14ac:dyDescent="0.25">
      <c r="A10" s="79" t="s">
        <v>257</v>
      </c>
      <c r="B10" s="108" t="s">
        <v>258</v>
      </c>
      <c r="C10" s="77"/>
      <c r="D10" s="77"/>
      <c r="E10" s="77"/>
      <c r="F10" s="77"/>
      <c r="G10" s="77"/>
      <c r="H10" s="77"/>
      <c r="I10" s="77"/>
      <c r="J10" s="77"/>
      <c r="K10" s="77"/>
      <c r="L10" s="90" t="s">
        <v>259</v>
      </c>
    </row>
    <row r="11" spans="1:12" s="78" customFormat="1" ht="116.25" customHeight="1" x14ac:dyDescent="0.25">
      <c r="A11" s="79" t="s">
        <v>260</v>
      </c>
      <c r="B11" s="108" t="s">
        <v>261</v>
      </c>
      <c r="C11" s="77"/>
      <c r="D11" s="77"/>
      <c r="E11" s="77"/>
      <c r="F11" s="77"/>
      <c r="G11" s="77"/>
      <c r="H11" s="77"/>
      <c r="I11" s="77"/>
      <c r="J11" s="77"/>
      <c r="K11" s="77"/>
      <c r="L11" s="90" t="s">
        <v>262</v>
      </c>
    </row>
  </sheetData>
  <sheetProtection algorithmName="SHA-512" hashValue="VzZqIjDjkvGL3kjxGPXH9CarPu3FcngpCts913kH0Unqwhs+xKOyk07KNNd8XmkVv4t0OwbRrY5dVtmL0vjIwg==" saltValue="pEm83NJ/z/kJDaBkTf5hZg==" spinCount="100000" sheet="1" objects="1" scenarios="1"/>
  <mergeCells count="14">
    <mergeCell ref="A1:L1"/>
    <mergeCell ref="A2:L2"/>
    <mergeCell ref="A3:L3"/>
    <mergeCell ref="A4:L4"/>
    <mergeCell ref="A5:A6"/>
    <mergeCell ref="B5:B6"/>
    <mergeCell ref="C5:C6"/>
    <mergeCell ref="D5:D6"/>
    <mergeCell ref="E5:F5"/>
    <mergeCell ref="G5:G6"/>
    <mergeCell ref="H5:H6"/>
    <mergeCell ref="I5:I6"/>
    <mergeCell ref="J5:K5"/>
    <mergeCell ref="L5:L6"/>
  </mergeCells>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D0F5F97CF19F141AAF675EC48D2F445" ma:contentTypeVersion="2" ma:contentTypeDescription="Crie um novo documento." ma:contentTypeScope="" ma:versionID="45269de54eb9452e266956b40f24fd6e">
  <xsd:schema xmlns:xsd="http://www.w3.org/2001/XMLSchema" xmlns:xs="http://www.w3.org/2001/XMLSchema" xmlns:p="http://schemas.microsoft.com/office/2006/metadata/properties" xmlns:ns2="de18ee0c-803d-4b73-8512-9fd7dee91864" targetNamespace="http://schemas.microsoft.com/office/2006/metadata/properties" ma:root="true" ma:fieldsID="29729b4a68a60676da5b1d0a42e8f8d4" ns2:_="">
    <xsd:import namespace="de18ee0c-803d-4b73-8512-9fd7dee91864"/>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18ee0c-803d-4b73-8512-9fd7dee918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ACE53F0-4845-4798-AB5A-8A1D9B721E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18ee0c-803d-4b73-8512-9fd7dee918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1FF41E3-A8B7-4808-81FE-80E2A80128BD}">
  <ds:schemaRefs>
    <ds:schemaRef ds:uri="http://schemas.microsoft.com/sharepoint/v3/contenttype/forms"/>
  </ds:schemaRefs>
</ds:datastoreItem>
</file>

<file path=customXml/itemProps3.xml><?xml version="1.0" encoding="utf-8"?>
<ds:datastoreItem xmlns:ds="http://schemas.openxmlformats.org/officeDocument/2006/customXml" ds:itemID="{96324671-74BC-4FCC-B8FF-7657EE326538}">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documentManagement/types"/>
    <ds:schemaRef ds:uri="de18ee0c-803d-4b73-8512-9fd7dee91864"/>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9</vt:i4>
      </vt:variant>
      <vt:variant>
        <vt:lpstr>Intervalos Nomeados</vt:lpstr>
      </vt:variant>
      <vt:variant>
        <vt:i4>6</vt:i4>
      </vt:variant>
    </vt:vector>
  </HeadingPairs>
  <TitlesOfParts>
    <vt:vector size="15" baseType="lpstr">
      <vt:lpstr>LEGENDA</vt:lpstr>
      <vt:lpstr>OBJETIVOS</vt:lpstr>
      <vt:lpstr>OBJ_ESP_1</vt:lpstr>
      <vt:lpstr>OBJ_ESP_2</vt:lpstr>
      <vt:lpstr>OBJ_ESP_3</vt:lpstr>
      <vt:lpstr>OBJ_ESP_4</vt:lpstr>
      <vt:lpstr>OBJ_ESP_5</vt:lpstr>
      <vt:lpstr>OBJ_ESP_6</vt:lpstr>
      <vt:lpstr>OBJ_ESP_7</vt:lpstr>
      <vt:lpstr>Ampliar_o_conhecimento_sobre_ecologia__história_natural__distribuição_geográfica_e_sistemática_das_espécies_alvono_PAN.</vt:lpstr>
      <vt:lpstr>OBJETIVOS!Area_de_impressao</vt:lpstr>
      <vt:lpstr>OBJ_ESP_1!Titulos_de_impressao</vt:lpstr>
      <vt:lpstr>OBJ_ESP_2!Titulos_de_impressao</vt:lpstr>
      <vt:lpstr>OBJ_ESP_3!Titulos_de_impressao</vt:lpstr>
      <vt:lpstr>OBJ_ESP_5!Titulos_de_impressao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Onildo</dc:creator>
  <cp:keywords/>
  <dc:description/>
  <cp:lastModifiedBy>Acer</cp:lastModifiedBy>
  <cp:revision/>
  <dcterms:created xsi:type="dcterms:W3CDTF">2010-08-06T11:52:22Z</dcterms:created>
  <dcterms:modified xsi:type="dcterms:W3CDTF">2022-12-19T19:46:47Z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0x0101008D0F5F97CF19F141AAF675EC48D2F445</vt:lpwstr>
  </property>
</Properties>
</file>