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worksheets/_rels/sheet7.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comments7.xml" ContentType="application/vnd.openxmlformats-officedocument.spreadsheetml.comment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GENDA" sheetId="1" state="visible" r:id="rId3"/>
    <sheet name="OBJETIVOS" sheetId="2" state="visible" r:id="rId4"/>
    <sheet name="OBJ_ESP_1" sheetId="3" state="visible" r:id="rId5"/>
    <sheet name="OBJ_ESP_2" sheetId="4" state="visible" r:id="rId6"/>
    <sheet name="OBJ_ESP_3" sheetId="5" state="visible" r:id="rId7"/>
    <sheet name="OBJ_ESP_4" sheetId="6" state="visible" r:id="rId8"/>
    <sheet name="OBJ_ESP_5" sheetId="7" state="visible" r:id="rId9"/>
    <sheet name="OBJ_ESP_6" sheetId="8" state="visible" r:id="rId10"/>
  </sheets>
  <definedNames>
    <definedName function="false" hidden="false" localSheetId="2" name="_xlnm.Print_Titles" vbProcedure="false">OBJ_ESP_1!$5:$6</definedName>
    <definedName function="false" hidden="false" localSheetId="3" name="_xlnm.Print_Titles" vbProcedure="false">OBJ_ESP_2!$5:$6</definedName>
    <definedName function="false" hidden="true" localSheetId="3" name="_xlnm._FilterDatabase" vbProcedure="false">OBJ_ESP_2!$A$3:$L$23</definedName>
    <definedName function="false" hidden="false" localSheetId="4" name="_xlnm.Print_Titles" vbProcedure="false">OBJ_ESP_3!$5:$6</definedName>
    <definedName function="false" hidden="false" localSheetId="5" name="_xlnm.Print_Titles" vbProcedure="false">OBJ_ESP_4!$5:$6</definedName>
    <definedName function="false" hidden="false" localSheetId="6" name="_xlnm.Print_Titles" vbProcedure="false">OBJ_ESP_5!$5:$6</definedName>
    <definedName function="false" hidden="false" localSheetId="7" name="_xlnm.Print_Titles" vbProcedure="false">OBJ_ESP_6!$5:$6</definedName>
    <definedName function="false" hidden="false" localSheetId="1" name="_xlnm.Print_Area" vbProcedure="false">OBJETIVOS!$A$1:$I$19</definedName>
  </definedNames>
  <calcPr iterateCount="100" refMode="A1" iterate="false" iterateDelta="0.0001"/>
  <extLst>
    <ext xmlns:loext="http://schemas.libreoffice.org/" uri="{7626C862-2A13-11E5-B345-FEFF819CDC9F}">
      <loext:extCalcPr stringRefSyntax="ExcelA1"/>
    </ext>
  </extLst>
</workbook>
</file>

<file path=xl/comments7.xml><?xml version="1.0" encoding="utf-8"?>
<comments xmlns="http://schemas.openxmlformats.org/spreadsheetml/2006/main" xmlns:xdr="http://schemas.openxmlformats.org/drawingml/2006/spreadsheetDrawing">
  <authors>
    <author>tc={ADA6E3F7-A4E4-47B7-8246-0FFC8C017DF0}</author>
  </authors>
  <commentList>
    <comment ref="A4" authorId="0">
      <text>
        <r>
          <rPr>
            <sz val="10"/>
            <rFont val="Arial"/>
            <family val="2"/>
          </rPr>
          <t xml:space="preserve">[Comentário encadeado]
Sua versão do Excel permite que você leia este comentário encadeado, no entanto, as edições serão removidas se o arquivo for aberto em uma versão mais recente do Excel. Saiba mais: https://go.microsoft.com/fwlink/?linkid=870924
Comentário:
    O OE 4 ficaria só com 3 ações e poderia ser incluso neste OE5- Redução dos impactos das interações de canídeos silvestres e cães e gatos domésticos e de patógenos.................</t>
        </r>
      </text>
    </comment>
  </commentList>
</comments>
</file>

<file path=xl/sharedStrings.xml><?xml version="1.0" encoding="utf-8"?>
<sst xmlns="http://schemas.openxmlformats.org/spreadsheetml/2006/main" count="734" uniqueCount="536">
  <si>
    <t xml:space="preserve">CONCEITOS DA MATRIZ DE PLANEJAMENTO</t>
  </si>
  <si>
    <t xml:space="preserve">Conceito</t>
  </si>
  <si>
    <t xml:space="preserve">Definição</t>
  </si>
  <si>
    <t xml:space="preserve">Visão de Futuro</t>
  </si>
  <si>
    <r>
      <rPr>
        <sz val="12"/>
        <color rgb="FF000000"/>
        <rFont val="Calibri"/>
        <family val="2"/>
        <charset val="1"/>
      </rPr>
      <t xml:space="preserve">Elaborada de forma a responder às necessidades de conservação das espécies ou ambientes foco, a Visão de Futuro representa o cenário que se almeja chegar em longo prazo. </t>
    </r>
    <r>
      <rPr>
        <i val="true"/>
        <sz val="12"/>
        <color rgb="FF000000"/>
        <rFont val="Calibri"/>
        <family val="2"/>
        <charset val="1"/>
      </rPr>
      <t xml:space="preserve">A elaboração de uma Visão de Futuro é opcional</t>
    </r>
    <r>
      <rPr>
        <sz val="12"/>
        <color rgb="FF000000"/>
        <rFont val="Calibri"/>
        <family val="2"/>
        <charset val="1"/>
      </rPr>
      <t xml:space="preserve"> e seu horizonte temporal é específico para cada PAN.</t>
    </r>
  </si>
  <si>
    <t xml:space="preserve">Objetivo Geral</t>
  </si>
  <si>
    <t xml:space="preserve">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</si>
  <si>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 xml:space="preserve">Objetivos Específicos</t>
  </si>
  <si>
    <t xml:space="preserve">Resultado intermediário para a superação ou minimização das ameaças ao foco de conservação, devendo ser mensurável e exequível dentro do tempo determinado para o ciclo de gestão do PAN, contribuindo decisivamente para alcançar o Objetivo Geral.</t>
  </si>
  <si>
    <t xml:space="preserve">Ação</t>
  </si>
  <si>
    <t xml:space="preserve">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</si>
  <si>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 xml:space="preserve">Produto</t>
  </si>
  <si>
    <t xml:space="preserve">Aquilo que é obtido pela realização da ação. Deve ser mensurável, tangível, comprovar a execução da ação e estar situado dentro da esfera de atribuições e competências dos participantes da Oficina de Planejamento.</t>
  </si>
  <si>
    <t xml:space="preserve">Resultado Esperado</t>
  </si>
  <si>
    <t xml:space="preserve">Indica qual resultado pretende-se alcançar com a execução da ação. Diferente do produto, este item pode estar fora da esfera de atribuições e competências dos participantes da oficina e não é de preenchimento obrigatório.</t>
  </si>
  <si>
    <t xml:space="preserve">Período</t>
  </si>
  <si>
    <t xml:space="preserve">Datas de início e término da implementação da ação, sendo que o término deve estar dentro do tempo determinado para o ciclo de gestão do PAN.</t>
  </si>
  <si>
    <t xml:space="preserve">Articulador</t>
  </si>
  <si>
    <t xml:space="preserve">Pessoa responsável por articular a implementação da ação e apresentar o produto obtido. No entanto, ele não é o único responsável pela execução da ação.</t>
  </si>
  <si>
    <t xml:space="preserve">Colaboradores</t>
  </si>
  <si>
    <t xml:space="preserve">Pessoas ou instituições corresponsáveis pela execução da ação, que auxiliam nas diferentes etapas de sua implementação. </t>
  </si>
  <si>
    <t xml:space="preserve">Custo Estimado</t>
  </si>
  <si>
    <t xml:space="preserve">É um campo numérico com a estimativa dos recursos financeiros necessários para a implementação da ação. </t>
  </si>
  <si>
    <t xml:space="preserve">Localidade</t>
  </si>
  <si>
    <t xml:space="preserve">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</si>
  <si>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 xml:space="preserve">Área de Relevância</t>
  </si>
  <si>
    <t xml:space="preserve">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</si>
  <si>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 xml:space="preserve">Observação</t>
  </si>
  <si>
    <t xml:space="preserve">Informações relevantes para a execução da ação.</t>
  </si>
  <si>
    <t xml:space="preserve">Plano de Ação Nacional para a Conservação dos Canídeos Silvestres - PAN CANÍDEOS</t>
  </si>
  <si>
    <t xml:space="preserve">VISÃO DE FUTURO </t>
  </si>
  <si>
    <t xml:space="preserve">POPULAÇÕES DE CANÍDEOS VIÁVEIS EM SEUS HABITATS, PROTEGIDAS POR ESTRATÉGIAS DE CONTROLE DAS AMEAÇAS E COEXISTINDO DE FORMA EQUILIBRADA COM HUMANOS E ANIMAIS DOMÉSTICOS</t>
  </si>
  <si>
    <t xml:space="preserve">OBJETIVO GERAL</t>
  </si>
  <si>
    <t xml:space="preserve">Garantir a viabilidade populacional e genética de canídeos silvestres por meio da manutenção e restauração de habitats em áreas estratégicas, redução da perda de indivíduos e pela melhora da coexistência com humanos e animais domésticos.</t>
  </si>
  <si>
    <t xml:space="preserve">OBJETIVO ESPECÍFICO 1</t>
  </si>
  <si>
    <t xml:space="preserve">Promoção da melhoria da qualidade, restauração e conectividade de habitats, visando o aumento das populações de canídeos e sua diversidade genética.</t>
  </si>
  <si>
    <t xml:space="preserve">OBJETIVO ESPECÍFICO 2</t>
  </si>
  <si>
    <t xml:space="preserve">Redução da perda de indivíduos pelo abate retaliatório, remoção de filhotes da natureza e dos impactos negativos pela interação de canídeos silvestres com pessoas.</t>
  </si>
  <si>
    <t xml:space="preserve">OBJETIVO ESPECÍFICO 3</t>
  </si>
  <si>
    <t xml:space="preserve">Redução dos impactos negativos causados por estradas, rodovias e ferrovias como efeito barreira e a perda de indivíduos por colisões veiculares.</t>
  </si>
  <si>
    <t xml:space="preserve">OBJETIVO ESPECÍFICO 4</t>
  </si>
  <si>
    <t xml:space="preserve">Redução dos impactos das interações de canídeos silvestres e domésticos (cães e gatos). </t>
  </si>
  <si>
    <t xml:space="preserve">OBJETIVO ESPECÍFICO 5</t>
  </si>
  <si>
    <r>
      <rPr>
        <b val="true"/>
        <sz val="12"/>
        <color rgb="FF000000"/>
        <rFont val="Calibri"/>
        <family val="0"/>
        <charset val="1"/>
      </rPr>
      <t xml:space="preserve">Redução dos impactos negativos de patógenos priorizados na </t>
    </r>
    <r>
      <rPr>
        <b val="true"/>
        <i val="true"/>
        <sz val="12"/>
        <color rgb="FF000000"/>
        <rFont val="Calibri"/>
        <family val="0"/>
        <charset val="1"/>
      </rPr>
      <t xml:space="preserve">Análise de Risco de Doenças da Fauna Silvestre</t>
    </r>
    <r>
      <rPr>
        <b val="true"/>
        <sz val="12"/>
        <color rgb="FF000000"/>
        <rFont val="Calibri"/>
        <family val="0"/>
        <charset val="1"/>
      </rPr>
      <t xml:space="preserve">.</t>
    </r>
  </si>
  <si>
    <t xml:space="preserve">OBJETIVO ESPECÍFICO 6</t>
  </si>
  <si>
    <r>
      <rPr>
        <b val="true"/>
        <sz val="12"/>
        <color rgb="FF000000"/>
        <rFont val="Calibri"/>
        <family val="0"/>
        <charset val="1"/>
      </rPr>
      <t xml:space="preserve">Redução do impacto da hibridização no gênero </t>
    </r>
    <r>
      <rPr>
        <b val="true"/>
        <i val="true"/>
        <sz val="12"/>
        <color rgb="FF000000"/>
        <rFont val="Calibri"/>
        <family val="0"/>
        <charset val="1"/>
      </rPr>
      <t xml:space="preserve">Lycalopex</t>
    </r>
    <r>
      <rPr>
        <b val="true"/>
        <sz val="12"/>
        <color rgb="FF000000"/>
        <rFont val="Calibri"/>
        <family val="0"/>
        <charset val="1"/>
      </rPr>
      <t xml:space="preserve">.</t>
    </r>
  </si>
  <si>
    <t xml:space="preserve">Nº</t>
  </si>
  <si>
    <t xml:space="preserve">Resultados esperados</t>
  </si>
  <si>
    <t xml:space="preserve">Custo estimado (R$)</t>
  </si>
  <si>
    <t xml:space="preserve">Localização </t>
  </si>
  <si>
    <t xml:space="preserve">Observações</t>
  </si>
  <si>
    <t xml:space="preserve">Início</t>
  </si>
  <si>
    <t xml:space="preserve">Fim</t>
  </si>
  <si>
    <t xml:space="preserve">Localidades</t>
  </si>
  <si>
    <t xml:space="preserve">Área de relevância</t>
  </si>
  <si>
    <t xml:space="preserve">1.1</t>
  </si>
  <si>
    <t xml:space="preserve">Elaborar mapa de áreas estratégicas para o PAN, visando a recuperação e conservação de habitat.</t>
  </si>
  <si>
    <t xml:space="preserve">Mapa de áreas estratégicas elaborado  e divulgado</t>
  </si>
  <si>
    <t xml:space="preserve">Identificação das áreas onde as ações devam ser priorizadas no PAN</t>
  </si>
  <si>
    <t xml:space="preserve">Yuri Ribeiro (ICAS/Goá Data)</t>
  </si>
  <si>
    <t xml:space="preserve">Mario Neto (ICMBio/CBC);  Máximo Menezes Costa (ICMBio/CBC); Frederico Lemos (UFCAT/PCMC); Rogério Cunha de Paula (ICMBio/CENAP); (Kátia Ferraz USP/ESALQ)</t>
  </si>
  <si>
    <t xml:space="preserve">Nacional</t>
  </si>
  <si>
    <t xml:space="preserve">1.2</t>
  </si>
  <si>
    <r>
      <rPr>
        <sz val="11"/>
        <color rgb="FF000000"/>
        <rFont val="Calibri"/>
        <family val="2"/>
        <charset val="1"/>
      </rPr>
      <t xml:space="preserve">Quantificar a presença de </t>
    </r>
    <r>
      <rPr>
        <sz val="11"/>
        <rFont val="Calibri"/>
        <family val="2"/>
        <charset val="1"/>
      </rPr>
      <t xml:space="preserve">defensivos agrícolas</t>
    </r>
    <r>
      <rPr>
        <sz val="11"/>
        <color rgb="FF000000"/>
        <rFont val="Calibri"/>
        <family val="2"/>
        <charset val="1"/>
      </rPr>
      <t xml:space="preserve"> nas populações monitoradas de canídeos silvestres.</t>
    </r>
  </si>
  <si>
    <t xml:space="preserve">Relatório de análise quantitativa.</t>
  </si>
  <si>
    <t xml:space="preserve">Determinar a linha de base e limite de detecção de defensivos agrícolas nas populações amostradas de canídeos silvestres.</t>
  </si>
  <si>
    <t xml:space="preserve">Érica de Sá (UFPB)</t>
  </si>
  <si>
    <t xml:space="preserve">Caio Motta (USP/FZEA); Joares May Jr. (Ampara silvestre); Isis Zainini (PCMC); Paula Damasceno (Parque Vida Cerrado); Rogério Cunha de Paula (Icmbio/CENAP);  Sady Valdez (UFGO); Pedro Estrela (UFPB); Gabriela Fernanda Silva (UFPB); Onildo Marini (ICMBio/CBC)</t>
  </si>
  <si>
    <t xml:space="preserve">Oeste da BA, Sudeste e Nordeste de GO, Quadrilátero Ferrífero, Rio Pardo, PARNA Canastra, Carajás</t>
  </si>
  <si>
    <t xml:space="preserve">Quem está rodando a análise e quem está coletando material (Critério estabelecido para colaboradores).
Não há necessidade de realizar análise em todas as amostras coletadas; Matriz principal - soro (2 a 3ml) (multiresíduo, pool de até 150 tipos de agrotóxicos);  no decorrer do ciclo do PAN é necessário testar com outras amostras para chegar ao protocolo ideal e limites de detecção para quantificação.
Divulgar e articular junto a DIQUA/IBAMA.</t>
  </si>
  <si>
    <t xml:space="preserve">1.3</t>
  </si>
  <si>
    <t xml:space="preserve">Quantificar a presença de metais pesados nas populações monitoradas de canídeos silvestres.</t>
  </si>
  <si>
    <t xml:space="preserve">Relatório de analise quantitativa.</t>
  </si>
  <si>
    <t xml:space="preserve">Determinar a linha de base e limite de detecção e metais pesados nas populações monitoradas de canídeos silvestres.</t>
  </si>
  <si>
    <t xml:space="preserve">Joares May Jr. (Ampara)</t>
  </si>
  <si>
    <t xml:space="preserve">Caio Motta  (USP/FZEA); Ricardo Dias (USP/FMVZ); Isis Zainini (PCMC); Irys Gonzalez (SEMIL/SP); Pedro Estrela (UFPB); Gabriela Fernanda Silva (UFPB); Érica de Sá (UFPB); Paula Damasceno (Parque Vida Cerrado); Rogério Cunha de Paula (ICMBio/CENAP)</t>
  </si>
  <si>
    <t xml:space="preserve">Cerrado</t>
  </si>
  <si>
    <t xml:space="preserve">Identificar os locais que fazem a análise, para as particularidades de coleta e envio. Estimar os custos. Depende muito do numero de reagentes. Nas 7 areas, 7 animais por área, valor de transporte e análise.</t>
  </si>
  <si>
    <t xml:space="preserve">1.4</t>
  </si>
  <si>
    <t xml:space="preserve">Avaliar a saúde em populações que tenham monitoramento de longo prazo e correlacionar com os dados quantitativos dos relatórios de metais pesados e defensivos agrícolas .</t>
  </si>
  <si>
    <t xml:space="preserve">Relatório técnico com a avaliação da saúde canídeos silvestres.</t>
  </si>
  <si>
    <t xml:space="preserve">Identificar o status da saúde dos animais que tiverem presença de contaminantes.</t>
  </si>
  <si>
    <t xml:space="preserve">Isis Candeias (PCMC)</t>
  </si>
  <si>
    <t xml:space="preserve">Caio Motta  (USP/FZEA); Joares May Jr. (Ampara silvestre); Ricardo Dias (USP/FMVZ); Irys Gonzalez (SEMIL/SP); Érica de Sá (UFPB); Frederico Lemos (UFCAT/PCMC); Rogério Cunha de Paula (ICMBio/CENAP); Pedro Estrela (UFPB); Paula Damasceno (Parque Vida Cerrado)</t>
  </si>
  <si>
    <t xml:space="preserve">1.5</t>
  </si>
  <si>
    <t xml:space="preserve">Estabelecer um protocolo de coleta e monitoramento de contaminantes em canídeos silvestres.</t>
  </si>
  <si>
    <t xml:space="preserve">Protocolo estabelecido e encaminhado aos setores de interesse.</t>
  </si>
  <si>
    <t xml:space="preserve">Protocolo utilizado pelos setores de interesse.</t>
  </si>
  <si>
    <t xml:space="preserve">Paula Damasceno (PCV); Frederico Lemos (UFCAT/PCMC); Pedro Estrela (UFPB); Isis Zanini (PCMC); Gabriela Fernanda Silva (UFPB); Ana Carolina Albuquerque (UFPB); Henrique Concone (Instituto Pró Carnívoros); Renato Zanela (LARP/UFSM); Osmar Damian Prestes (LARP /UFSM); Rogério Cunha de Paula (ICMBio/CENAP)</t>
  </si>
  <si>
    <t xml:space="preserve">Divulgar entre os possíveis interessados (Centro de Zoonoses e OEMAS) em realizar esse tipo de monitoramento para utilização do protocolo.
Custo médio por análise é de R$ 400,00 por amostra (o custo da análise varia a depender da matriz, soro, sangue, material de autópsia etc.)</t>
  </si>
  <si>
    <t xml:space="preserve">1.6</t>
  </si>
  <si>
    <t xml:space="preserve">Implementar projetos pilotos de segurança para mitigação dos impactos causados pela implantação de canais de irrigação.</t>
  </si>
  <si>
    <t xml:space="preserve">Relatório elaborado e ecaminhado aos órgãos de interesse (INEMA, IEF, IBAMA, ICMBIO, ANA, MMA e MPF)</t>
  </si>
  <si>
    <t xml:space="preserve">Entender qual a melhor alternativa para os canais de irrigação.</t>
  </si>
  <si>
    <t xml:space="preserve">Gabrielle Bes (Parque Vida Cerrado)</t>
  </si>
  <si>
    <t xml:space="preserve">Glaucia Araújo (AIBA); Maria Luiza (INEMA/BA); Alberto Peterson de Almeida (PN Grande Sertão Veredas); Rogério Cunha de Paula (ICMBio/CENAP)</t>
  </si>
  <si>
    <t xml:space="preserve">Oeste da BA</t>
  </si>
  <si>
    <t xml:space="preserve">Como esse documento será encaminhado para diferentes instituições que regulamentam a atividade, poderá servir de base para normativas ou estabelecimentos de condicionantes de licenciamento.</t>
  </si>
  <si>
    <t xml:space="preserve">1.7</t>
  </si>
  <si>
    <t xml:space="preserve">Estabelecer parceria com os fornecedores de geomembranas utilizados nos canais de irrigação, para desenvolver tecnologias visando adequação do produto.</t>
  </si>
  <si>
    <t xml:space="preserve">Parceria estabelecida.</t>
  </si>
  <si>
    <t xml:space="preserve">Geomembrana adaptada.</t>
  </si>
  <si>
    <r>
      <rPr>
        <sz val="11"/>
        <color theme="1"/>
        <rFont val="Calibri"/>
        <family val="2"/>
        <charset val="1"/>
      </rPr>
      <t xml:space="preserve">Maria Luiza (INEMA BA); G</t>
    </r>
    <r>
      <rPr>
        <sz val="11"/>
        <rFont val="Calibri"/>
        <family val="2"/>
        <charset val="1"/>
      </rPr>
      <t xml:space="preserve">laucia Araújo (AIBA)</t>
    </r>
    <r>
      <rPr>
        <sz val="11"/>
        <color theme="1"/>
        <rFont val="Calibri"/>
        <family val="2"/>
        <charset val="1"/>
      </rPr>
      <t xml:space="preserve">;  Rogério Cunha de Paula (ICMBio/CENAP); Paloma Carrilli (ADM)</t>
    </r>
  </si>
  <si>
    <t xml:space="preserve">1.8</t>
  </si>
  <si>
    <t xml:space="preserve">Elaborar um manual de boas práticas para redução da mortalidade de canídeos durante a fase de colheita agrícola.</t>
  </si>
  <si>
    <t xml:space="preserve">Manual de boas práticas de gestão da colheita elaborado e divulgado; 
</t>
  </si>
  <si>
    <t xml:space="preserve">Redução da morte de canídeos na colheita</t>
  </si>
  <si>
    <t xml:space="preserve">Mariana Sarabia (ÚNICA)</t>
  </si>
  <si>
    <t xml:space="preserve">Gabrielle Bes (Parque Vida Cerrado); Andrea Pires (FF/SEMIL/SP); Julia Lourenço de Souza (PCMC);  Giulianny Alves Machado (PCMC); Frederico Lemos (UFCAT/PCMC); Rogério Cunha de Paula (ICMBio/CENAP); Tatiana Rech (Instituto Libio); Glaucia Araújo (AIBA);</t>
  </si>
  <si>
    <t xml:space="preserve">Exemplo: Monitorar a presença de ninhos ativos em áreas plantadas em fase de pré colheita nas áreas estratégicas do PAN.
Os custos e benefícios serão necessárias para convencimento  dos setores para adesão.
Utilizar o material já existente do ultimo ciclo do PAN para subsidiar outras culturas - Soja, algodão)
Enviar ao MPF e estaduais,  para que estes utilizem em suas ACP.
Não se atentar nessa ação somente para a etapa de colheita, quando da execução do muanual.
</t>
  </si>
  <si>
    <t xml:space="preserve">1.9</t>
  </si>
  <si>
    <t xml:space="preserve">Incluir nas agendas das empresas agrícolas a aplicação de práticas para redução de acidentes com canídeos (Ação 1.8) durante a colheita.</t>
  </si>
  <si>
    <t xml:space="preserve">Relatorio de reuniões com conjunto de ações sobre o tema</t>
  </si>
  <si>
    <t xml:space="preserve">Estreitamento de relações e redução de perda de canídeos</t>
  </si>
  <si>
    <t xml:space="preserve">Julia Lourenço de Souza (PCMC);  Giulianny Alves Machado (PCMC); Paloma Carrilli (ADM); Gabrielle Bes (Parque Vida Cerrado); Glaucia Araújo (AIBA)</t>
  </si>
  <si>
    <t xml:space="preserve">Sudeste de GO, Oeste  da BA, Rio Pardo, Rio Mogi (centro norte do Estado de SP)</t>
  </si>
  <si>
    <t xml:space="preserve">1.10</t>
  </si>
  <si>
    <t xml:space="preserve">Implantar projeto para monitoramento ecológico com metodologias integradas (dinâmica populacional, saúde, uso de espaço) de populações de canídeos afetadas por áreas exploradas por mineração.  </t>
  </si>
  <si>
    <t xml:space="preserve">Relatório técnico com análises da dinâmica das populações.</t>
  </si>
  <si>
    <t xml:space="preserve">Maior clareza da dinâmica de uso das populações de canídeos silvestres em áreas de mineração. </t>
  </si>
  <si>
    <t xml:space="preserve">Douglas Silva (RPPN Caraça)</t>
  </si>
  <si>
    <t xml:space="preserve">Francilma Mendes Dutra Vieira (UFU); Maria de Fátima Ribeiro (Naturatin); Frederico Lemos (UFCAT/PCMC); Joares May Jr. (Ampara silvestre); Érica de Sá (UFPB); Maurício Carlos Martins de Andrade (ICMBio/CECAV)</t>
  </si>
  <si>
    <t xml:space="preserve">Quadrilatero Ferrrífero, Carajás, Norte do Tocantins</t>
  </si>
  <si>
    <r>
      <rPr>
        <sz val="11"/>
        <color rgb="FF000000"/>
        <rFont val="Calibri"/>
        <family val="0"/>
        <charset val="1"/>
      </rPr>
      <t xml:space="preserve">Identificar se existe projeto em adamento para alinhar ações e acompanhar, com  acesso aos dados.
O monitoramento deve envolver o acompanhamento populacional e reprodutivo de indivíduos ocupando áreas de mineração, por meio de observação direta, rádio colar, camaras traps (amostragem contínua) e sanitária. 
Memória de calculo:</t>
    </r>
    <r>
      <rPr>
        <sz val="11"/>
        <color rgb="FFFF0000"/>
        <rFont val="Calibri"/>
        <family val="0"/>
        <charset val="1"/>
      </rPr>
      <t xml:space="preserve"> </t>
    </r>
    <r>
      <rPr>
        <sz val="11"/>
        <color rgb="FF000000"/>
        <rFont val="Calibri"/>
        <family val="0"/>
        <charset val="1"/>
      </rPr>
      <t xml:space="preserve">R$ 200.000,00 por ano por projeto.</t>
    </r>
  </si>
  <si>
    <t xml:space="preserve">1.11</t>
  </si>
  <si>
    <t xml:space="preserve">Realizar Workshop para troca de experiências com boas práticas de conservação de canídeos em empreendimentos minerários.</t>
  </si>
  <si>
    <t xml:space="preserve">Relatoria do Workshop</t>
  </si>
  <si>
    <t xml:space="preserve">Estreitamento de relações e melhoria da qualidade ambiental na  mineração para populações de canídeos</t>
  </si>
  <si>
    <t xml:space="preserve">Hélia Piedade (SEMIL/CFS/DGFS); Yuri Ribeiro (ICAS/Goá Data); Francilma Mendes Dutra Vieira (UFU); Maria de Fátima Ribeiro (Naturatins); Frederico Lemos (UFCAT/PCMC); Rogério Cunha de Paula (ICMBio/CENAP)</t>
  </si>
  <si>
    <t xml:space="preserve">Quadrilatero Ferrrífero, Carajás</t>
  </si>
  <si>
    <t xml:space="preserve">Gerar material de sensibilização para a comunidade do entorno das áreas mineradas. Yuri Ribeiro (ICAS/Goá Data) irá facilitar p Workshop como membro do Grupo de Especialistas em Planejamento da Conservação (CPSG) - IUCN Brasil.</t>
  </si>
  <si>
    <t xml:space="preserve">1.12</t>
  </si>
  <si>
    <t xml:space="preserve">Mapear divulgar aos órgãos interessados projetos de restauração sendo implantados nas áreas estratégicas do PAN.</t>
  </si>
  <si>
    <t xml:space="preserve">Mapa de projetos</t>
  </si>
  <si>
    <t xml:space="preserve">Conhecer quem, onde e quanto estão sendo executados os projetos de recuperação e identificar lacunas para novas propostas de restauração</t>
  </si>
  <si>
    <t xml:space="preserve">Mário Neto (ICMBio/CBC)</t>
  </si>
  <si>
    <t xml:space="preserve">Francilma Mendes Dutra Vieira (UFU); Douglas Silva (RPPN Caraça); Gabrielle Bes(Parque Vida Cerrado); Desiree Cristiane Barbosa da Silva (ICMBio/CBC); Máximo Menezes Costa (ICMBio/CBC); Raquel Caroline Alves Lacerda (IBAMA/DF)</t>
  </si>
  <si>
    <t xml:space="preserve">Área de Abrangência do PAN</t>
  </si>
  <si>
    <t xml:space="preserve">Projetos de ONGs, Empresas comercializadoras de grãos, Centros de pesquisas, Universidades, entre outras. Avaliar integração com a Plataforma Recooperar (IBAMA)</t>
  </si>
  <si>
    <t xml:space="preserve">1.13</t>
  </si>
  <si>
    <t xml:space="preserve">Aproveitar espaços de discussão (GEF - Restaura Bioma, Grandes Feiras Agrícolas/Restauração) para construção conjunta de ações de restauração nas áreas estratégicas do PAN.</t>
  </si>
  <si>
    <t xml:space="preserve">Relatório de atividades realizadas/participação em eventos</t>
  </si>
  <si>
    <t xml:space="preserve">Estabelecimento de parcerias e ações de restauração</t>
  </si>
  <si>
    <t xml:space="preserve">Francilma Mendes Dutra Vieira (UFU); Douglas Silva (RPPN Caraça); Gabrielle Bes(Parque Vida Cerrado); Frederico Lemos (UFCAT/PCMC); Isis Freitas (MMA); Alexandre Sampaio (ICMBio/CBC); Desiree Cristiane Barbosa da Silva (ICMBio/CBC); Máximo Menezes Costa (ICMBio/CBC); Raquel Caroline Alves Lacerda (IBAMA/DF)</t>
  </si>
  <si>
    <t xml:space="preserve">Áreas estratégicas do PAN</t>
  </si>
  <si>
    <t xml:space="preserve">1.14</t>
  </si>
  <si>
    <t xml:space="preserve">Fomentar e articular a implantação de projetos de restauração nas lacunas identificadas no mapa de projetos de restauração.</t>
  </si>
  <si>
    <t xml:space="preserve">Relatório de Projetos implementados</t>
  </si>
  <si>
    <t xml:space="preserve">Aumento de projetos de restauração sendo implementados nas áreas estratégicas. </t>
  </si>
  <si>
    <t xml:space="preserve">Hélia Piedade (SEMIL/CFS/DGFS); Juliana Amaral Moreira (MAPA); Katia Psciota (FF/SEMIL/SP); Mario Neto (ICMBio/CBC); Edson Rangel Jr (ICMBio/CBC); Débora da Silva Alves (Parque Vida Cerrado); Anabele Stefânia Gomes (Rede Sementes do Cerrado).</t>
  </si>
  <si>
    <t xml:space="preserve">Atentar para implementação de projetos de recuparção focar nas áreas degradadas identificadas na Ação 1.1 - Mapa de áreas estratégicas - Recuperação, bem como utilizar informações evantadas na Ação 1.12.</t>
  </si>
  <si>
    <t xml:space="preserve">1.15</t>
  </si>
  <si>
    <t xml:space="preserve">Elaborar mapas de cenários de mudanças climáticas e perda de habitat para os canídeos silvestres. </t>
  </si>
  <si>
    <t xml:space="preserve">Relatório de diagnostico preditivo com mapas de adequabilidade ambiental  produzidos e divulgados</t>
  </si>
  <si>
    <t xml:space="preserve">Subsidios para tomada de decisão em relação a criação Ucs, restauração de habitats e promoção de conectividade.</t>
  </si>
  <si>
    <t xml:space="preserve">Rogério Cunha de Paula (ICMBio/CENAP); Frederico Lemos (UFCAT/PCMC); Joares May Jr. (Ampara silvestre); Nielson Pasqualotto Salvador (ICMBio/CENAP)</t>
  </si>
  <si>
    <t xml:space="preserve">Mapas devem ser encaminhados aos MPF e Estaduais.</t>
  </si>
  <si>
    <t xml:space="preserve">1.16</t>
  </si>
  <si>
    <t xml:space="preserve">Indicar para a CMIF áreas relevantes para implantação do  manejo integrado do fogo - MIF, considerando as áreas estratégicas do PAN. </t>
  </si>
  <si>
    <t xml:space="preserve">MIF implementado nas áreas estratégicas </t>
  </si>
  <si>
    <t xml:space="preserve">Redução da mortalidade de canídeos por incêndios nas áreas estratégicas.</t>
  </si>
  <si>
    <t xml:space="preserve">Selma C. Ribeiro (ICMBio/CENAP)</t>
  </si>
  <si>
    <t xml:space="preserve">Adriano  Almeida (CORTA Fogo/FF) ; Christian Berlink (ICMBio/CENAP); Bianca Thaís Zorzi Tizianel (CMIF)</t>
  </si>
  <si>
    <t xml:space="preserve">UCs (federais, estaduais e Municipais)  nas áreas estratégicas do PAN</t>
  </si>
  <si>
    <t xml:space="preserve">Ações de MIF tem sido intensificadas pela Coordenação de Manejo Integrado do Fogo do ICMBio e pelos Estados. Dessa forma não haverá custos específicos para a ação mas somente contatos com servidores desses órgãos, alguns que estão como colaboradores, para sistematizar essas informações. Sugestão de ter um plano para promover a articulação com UCs estaduais e municipais, e possibilidade de incluir agricultores.</t>
  </si>
  <si>
    <t xml:space="preserve">1.17</t>
  </si>
  <si>
    <t xml:space="preserve">Realizar chamamento público para levantar informações confiáveis de ocorrência de canídeos silvestres em áreas afetadas por mineração.</t>
  </si>
  <si>
    <t xml:space="preserve">Relatório de informações compiladas - Banco de dados de canídeos e seus habitats afetados por mineração.</t>
  </si>
  <si>
    <t xml:space="preserve">Ampliação do conhecimento existente sobre canídeos em mineração</t>
  </si>
  <si>
    <t xml:space="preserve">Francilma Vieira (UFU)</t>
  </si>
  <si>
    <t xml:space="preserve">Yuri Ribeiro (ICAS/Goá Data); Maria de Fátima Ribeiro (Naturatins); Douglas Silva (RPPN Caraça); Frederico Lemos (UFCAT/PCMC)</t>
  </si>
  <si>
    <t xml:space="preserve">Áreas de mineração da Área Estratégica</t>
  </si>
  <si>
    <t xml:space="preserve">Ao longo do PAN esse mapa pode ser mais detalhado para outras ações: Pesquisa, Reintrodução, etc</t>
  </si>
  <si>
    <t xml:space="preserve">1.18</t>
  </si>
  <si>
    <t xml:space="preserve">Avaliar estruturação populacional de lobo-guará ao longo de sua área de distribuição, através da diferenciação genética por falta de conectividade</t>
  </si>
  <si>
    <t xml:space="preserve">Relatório e Artigo </t>
  </si>
  <si>
    <t xml:space="preserve">Identificar populações com diferenciação genética por falta de conectividade</t>
  </si>
  <si>
    <t xml:space="preserve">Lilian de Almeida (ICMBio/CENAP)</t>
  </si>
  <si>
    <t xml:space="preserve">Rogério Cunha de Paula (ICMBio/CENAP); Rose Morato (ICMBio/CENAP); Eduardo Eizirik (PUC/RS); Maria de Fátima Ribeiro (Naturatins/TO);  Lyon Cardoso de Sousa (NATURATINS/TO); Luanne Lima (ICMBio/CENAP); Valdir Nogueira (ICMBio/CENAP); Henrique Figueiró (ITV); Vera de Ferran (PUC/RS); Sibelle Torres Vilaça (ITV); Vera de Ferran (PUC/RS)</t>
  </si>
  <si>
    <t xml:space="preserve">Área de distribuição da espécie</t>
  </si>
  <si>
    <t xml:space="preserve">1.19</t>
  </si>
  <si>
    <t xml:space="preserve">Monitorar populações de Cachorro-vinagre nas áreas estratégicas, comparando áreas naturais e de agroecossistemas</t>
  </si>
  <si>
    <t xml:space="preserve">Relatório de monitoramento</t>
  </si>
  <si>
    <t xml:space="preserve">Informações ecológicas e populacionais da espécie em áreas naturais e de agroecossistemas</t>
  </si>
  <si>
    <t xml:space="preserve">Frederico Lemos (UFCAT/PCMC)</t>
  </si>
  <si>
    <t xml:space="preserve">Rogério Cunha de Paula (ICMBio/CENAP); Fernanda Cavalcanti (PCMC); Rodrigo Jorge (ICMBio/CBC); </t>
  </si>
  <si>
    <t xml:space="preserve">Áreas estratégicas definidas na ação 1.11 do 1º ciclo do PAN Canídeos</t>
  </si>
  <si>
    <t xml:space="preserve">Considerar o produto da ação 1.11 do 1º ciclo do PAN Canídeos.
Memória de cálculo: Foi considerado dois projetos de 2,5 milhões cada, executados durante 4 anos, considerando um orçamento básico, mínimo de R$625.000,00/ano.</t>
  </si>
  <si>
    <t xml:space="preserve">2.1</t>
  </si>
  <si>
    <t xml:space="preserve">Ampliar a distribuição e divulgação da campanha "Deixe o Bicho no Mato" nas áreas estratégicas do PAN.</t>
  </si>
  <si>
    <t xml:space="preserve">Lista dos órgãos e entidades contatadas; Relatórios das ações de sensibilização.</t>
  </si>
  <si>
    <t xml:space="preserve">Diminuir a retirada de filhotes das espécies-alvo do PAN da natureza.</t>
  </si>
  <si>
    <t xml:space="preserve">Ricardo Boulhosa (Instituto Pró-Carnívoros)</t>
  </si>
  <si>
    <t xml:space="preserve">Maria de Fátima Ribeiro (Naturatins); Giulianny Alves Machado (PCMC/Raposinha-do-Pontal); Julia Lourenço de Souza (PCMC/Raposinha-do-Pontal); Francilma Mendes Dutra Vieira (UFU); Jaqueline Vaz (PCMC); Gabrielle da Rosa (Parque Vida Cerrado);  Maria Luiza (INEMA/BA); Jorge Salomão (AMPARA Silvestre); Ana Raquel Faria (AZAB); Andrea Pires (Instituto Florestal/SP);</t>
  </si>
  <si>
    <t xml:space="preserve">Tocantins, Goiás, Minas Gerais, São Paulo, Bahia, DF</t>
  </si>
  <si>
    <t xml:space="preserve">Área de abrangência do PAN</t>
  </si>
  <si>
    <t xml:space="preserve">Utilizar esse material de divulgação na Ação 5.7.</t>
  </si>
  <si>
    <t xml:space="preserve">2.2</t>
  </si>
  <si>
    <t xml:space="preserve">Desenvolver e divulgar protocolo de Resgate, Manejo, Reabilitação e Soltura de Canídeos Silvestres removidos da natureza.</t>
  </si>
  <si>
    <t xml:space="preserve">Protocolo publicado e divulgado aos órgãos e entidades competentes.</t>
  </si>
  <si>
    <t xml:space="preserve">Aumento na taxa de soltura de animais regatados.</t>
  </si>
  <si>
    <t xml:space="preserve">Rogério Cunha de Paula (ICMBio/CENAP)</t>
  </si>
  <si>
    <t xml:space="preserve">Pedro Telles (ITAIPU); Flávia Fiori (Instituto Pró-Carnívoros); Ana Raquel Faria (AZAB); Andrea Pires (Instituto Florestal/SP); Paula Damasceno (Parque Vida Cerrado).</t>
  </si>
  <si>
    <t xml:space="preserve">São Paulo, Distrito Federal e Bahia.</t>
  </si>
  <si>
    <t xml:space="preserve">Fica incluído neste protocolo uma cadeia de decisões para manejo e destinação de canídeos resgatados. Trabalhar de forma conjunta com a ação 5.5.</t>
  </si>
  <si>
    <t xml:space="preserve">2.3</t>
  </si>
  <si>
    <t xml:space="preserve">Realização de oficina de integração de instituições envolvidas no manejo, destinação e manutenção de canídeos em cativeiros.</t>
  </si>
  <si>
    <t xml:space="preserve">Lista de instituições que componham a rede dos órgãos ambientais e empreendimentos de fauna; Relatório da Oficina</t>
  </si>
  <si>
    <t xml:space="preserve">Melhora no fluxo de informações para o resgate, a destinação e a manutenção de canídeos em cativeiro.</t>
  </si>
  <si>
    <t xml:space="preserve">Ana Raquel Faria (AZAB/Zoológico de Brasília)</t>
  </si>
  <si>
    <t xml:space="preserve">Maria de Fátima Ribeiro (Naturatins);  Lyon Cardoso de Sousa (NATURATINS/TO); Rose Morato (ICMBio/CENAP); Paula Damasceno (Parque Vida Cerrado); Maria Luiza (INEMA/BA); Hélia Piedade (SEMIL/CFS/DGFS)</t>
  </si>
  <si>
    <t xml:space="preserve">Sugestão de que a oficina ocorra de forma virtual.</t>
  </si>
  <si>
    <t xml:space="preserve">2.4</t>
  </si>
  <si>
    <t xml:space="preserve">Elaborar manual de diretrizes para o manejo  e destinação de canídeos.</t>
  </si>
  <si>
    <t xml:space="preserve">Manual publicado e divulgado.</t>
  </si>
  <si>
    <t xml:space="preserve">Manejo e destinação correta de canídeos silvestres.</t>
  </si>
  <si>
    <t xml:space="preserve">Francilma Vieira (UFU); Cecília Pessutti (AZAB); Luan Moraes (Zoo São Paulo); Frederico Lemos (UFCAT/PCMC); Mozart Caetano Freitas Junior (SEMAD/GO/PCMC); Pedro Telles (ITAIPU); Flávia Fiori (Instituto Pró-Carnívoros); Rogério Cunha de Paula (ICMBio/CENAP); Paula Damasceno (Parque Vida Cerrado).</t>
  </si>
  <si>
    <t xml:space="preserve">Ação complementar a ação do OE 5.</t>
  </si>
  <si>
    <t xml:space="preserve">2.5</t>
  </si>
  <si>
    <r>
      <rPr>
        <sz val="11"/>
        <rFont val="Calibri"/>
        <family val="2"/>
        <charset val="1"/>
      </rPr>
      <t xml:space="preserve">Realizar oficina para aplicar as diretrizes da IUCN (</t>
    </r>
    <r>
      <rPr>
        <i val="true"/>
        <sz val="11"/>
        <rFont val="Calibri"/>
        <family val="2"/>
        <charset val="1"/>
      </rPr>
      <t xml:space="preserve">ex situ guidelines</t>
    </r>
    <r>
      <rPr>
        <sz val="11"/>
        <rFont val="Calibri"/>
        <family val="2"/>
        <charset val="1"/>
      </rPr>
      <t xml:space="preserve">) para as espécies do PAN Canídeos.</t>
    </r>
  </si>
  <si>
    <t xml:space="preserve">Relatório da oficina.</t>
  </si>
  <si>
    <r>
      <rPr>
        <sz val="11"/>
        <rFont val="Calibri"/>
        <family val="2"/>
        <charset val="1"/>
      </rPr>
      <t xml:space="preserve">Definição do(s) papel(is) do manejo </t>
    </r>
    <r>
      <rPr>
        <i val="true"/>
        <sz val="11"/>
        <rFont val="Calibri"/>
        <family val="2"/>
        <charset val="1"/>
      </rPr>
      <t xml:space="preserve">ex situ</t>
    </r>
    <r>
      <rPr>
        <sz val="11"/>
        <rFont val="Calibri"/>
        <family val="2"/>
        <charset val="1"/>
      </rPr>
      <t xml:space="preserve"> na conservação </t>
    </r>
    <r>
      <rPr>
        <i val="true"/>
        <sz val="11"/>
        <rFont val="Calibri"/>
        <family val="2"/>
        <charset val="1"/>
      </rPr>
      <t xml:space="preserve">in situ</t>
    </r>
    <r>
      <rPr>
        <sz val="11"/>
        <rFont val="Calibri"/>
        <family val="2"/>
        <charset val="1"/>
      </rPr>
      <t xml:space="preserve"> das espécies do PAN.</t>
    </r>
  </si>
  <si>
    <t xml:space="preserve">Rose Morato (ICMBio/CENAP)</t>
  </si>
  <si>
    <t xml:space="preserve">Ana Raquel Faria (AZAB); Maria de Fátima Ribeiro (Naturatins); Frederico Lemos (UFCAT/PCMC); Fabiana Rocha (IUCN/CPSG); Paula Damasceno (Parque Vida Cerrado); Caio Motta (USP/FZEA); Hélia Piedade (SEMIL-SP)</t>
  </si>
  <si>
    <t xml:space="preserve">Internacional</t>
  </si>
  <si>
    <r>
      <rPr>
        <sz val="11"/>
        <color rgb="FF000000"/>
        <rFont val="Calibri"/>
        <family val="0"/>
        <charset val="1"/>
      </rPr>
      <t xml:space="preserve">Caso seja reconhecido a necessidade do </t>
    </r>
    <r>
      <rPr>
        <i val="true"/>
        <sz val="11"/>
        <color rgb="FF000000"/>
        <rFont val="Calibri"/>
        <family val="0"/>
        <charset val="1"/>
      </rPr>
      <t xml:space="preserve">ex situ</t>
    </r>
    <r>
      <rPr>
        <sz val="11"/>
        <color rgb="FF000000"/>
        <rFont val="Calibri"/>
        <family val="0"/>
        <charset val="1"/>
      </rPr>
      <t xml:space="preserve">, criar uma ação para a elaboração de um plano de manejo populacional (IN-ICMBio 05/2021). Custo pensado considerando uma oficina virtual.</t>
    </r>
  </si>
  <si>
    <t xml:space="preserve">2.6</t>
  </si>
  <si>
    <t xml:space="preserve">Manutenção do Studbook do Lobo-guará</t>
  </si>
  <si>
    <t xml:space="preserve">Relatório anual do studbook.</t>
  </si>
  <si>
    <t xml:space="preserve">Organização do plantel mantido nas instituições.</t>
  </si>
  <si>
    <t xml:space="preserve">Cecília Pessutti (AZAB); </t>
  </si>
  <si>
    <r>
      <rPr>
        <sz val="11"/>
        <rFont val="Calibri"/>
        <family val="2"/>
        <charset val="1"/>
      </rPr>
      <t xml:space="preserve">Caso seja reconhecido a necessidade do </t>
    </r>
    <r>
      <rPr>
        <i val="true"/>
        <sz val="11"/>
        <rFont val="Calibri"/>
        <family val="2"/>
        <charset val="1"/>
      </rPr>
      <t xml:space="preserve">ex situ</t>
    </r>
    <r>
      <rPr>
        <sz val="11"/>
        <rFont val="Calibri"/>
        <family val="2"/>
        <charset val="1"/>
      </rPr>
      <t xml:space="preserve">, criar uma ação para a elaboração de um plano de manejo populacional (IN-ICMBio 05/2021).</t>
    </r>
  </si>
  <si>
    <t xml:space="preserve">2.7</t>
  </si>
  <si>
    <t xml:space="preserve">Manutenção do Studbook do Cachorro-vinagre</t>
  </si>
  <si>
    <t xml:space="preserve">Luan Moraes (Zoológico de São Paulo)</t>
  </si>
  <si>
    <t xml:space="preserve">2.8</t>
  </si>
  <si>
    <t xml:space="preserve">Mapear as interações humano-canídeos silvestres com base no conteúdo disponível online (notícias e redes sociais), e realizar ações de comunicação e sensibilização</t>
  </si>
  <si>
    <t xml:space="preserve">Base de dados das interações humano-canídeos detectadas; Mapa com hotsposts das interações; Ações de comunicação e sensibilização</t>
  </si>
  <si>
    <t xml:space="preserve">Identificar as interações com maior destaque no conteúdo online e dar subsídios para ações de comunicação e sensibilização.</t>
  </si>
  <si>
    <t xml:space="preserve">Rafael Morais (Goá Data); Mariana Catapani (ICAS).</t>
  </si>
  <si>
    <t xml:space="preserve">Será filtrado todos os tipos de interações, incluindo aparição em áreas urbanas, alimentação, colisões veiculares (interface com o OE3) etc.</t>
  </si>
  <si>
    <t xml:space="preserve">2.9</t>
  </si>
  <si>
    <t xml:space="preserve">Manter atualizada a planilha com dados de remoção de indivíduos disponíveis em projetos de pequisa com monitoramento de longo prazo de canídeos silvestres.</t>
  </si>
  <si>
    <t xml:space="preserve">Planilha com dados de remoção atualizados.</t>
  </si>
  <si>
    <t xml:space="preserve">Conhecer as causas de remoção de indivíduos nas populações monitoradas.</t>
  </si>
  <si>
    <t xml:space="preserve">Giulianny Alves Machado (PCMC/Raposinha-do-Pontal); Julia Lourenço de Souza (PCMC/Raposinha-do-Pontal); Francilma Mendes Dutra Vieira (UFU);  Hélia Piedade (SEMIL-SP); Rogério Cunha de Paula (ICMBio/CENAP); Fernanda Cavalcanti (UFCAT/PCMC); Joares May Jr. Junior (Ampara Silvestre); Fabiana Rocha (IUCN/CPSG); </t>
  </si>
  <si>
    <t xml:space="preserve">Essa ação contínua é advinda da ação 4.1 do 1º ciclo do PAN Canídeos. Sugere-se buscar um colaborador que alimente a base de dados com base na literatura e em ocorrências gerais. 
Memória de cálculo: Foi considerado um bolsista técnico responsável por acompanhar o projeto mensalmente.
Considerando 54 meses, ou seja, 6 meses após o início do PAN, até o final, multiplicado por uma bolsa básica de R$ 1.500, + apoio para execução.</t>
  </si>
  <si>
    <t xml:space="preserve">2.10</t>
  </si>
  <si>
    <t xml:space="preserve">Mapear as práticas locais de alimentação de canídeos silvestres associado ao turismo de observação.</t>
  </si>
  <si>
    <t xml:space="preserve">Lista de locais onde ocorre a alimentação de canídeos silvestres.</t>
  </si>
  <si>
    <t xml:space="preserve">Georreferencimento das áreas onde ocorre alimentação associado ao turimos de observação.</t>
  </si>
  <si>
    <t xml:space="preserve">2.11</t>
  </si>
  <si>
    <t xml:space="preserve">Criar diretrizes de práticas de turismo de observação com canídeos silvestres. </t>
  </si>
  <si>
    <t xml:space="preserve">Documento com diretrizes de turismo de observação criado e divulgado aos órgãos e entidades vinculadas a ordenação do turismo.</t>
  </si>
  <si>
    <t xml:space="preserve">Ordenação do turismo de observação.</t>
  </si>
  <si>
    <t xml:space="preserve">Douglas Silva (RPPN Caraça); Frederico Lemos (UFCAT/PCMC)</t>
  </si>
  <si>
    <t xml:space="preserve">O turismo de observação não é exclusivo do uso de ceva. Desenvolver workshop para a discussão da temática permitindo amadurecer a discussão sobre a ceva no turismo.</t>
  </si>
  <si>
    <t xml:space="preserve">2.12</t>
  </si>
  <si>
    <t xml:space="preserve">Propor minuta de normativa com diretrizes de turismo de observação de canídeos silvestres.</t>
  </si>
  <si>
    <t xml:space="preserve">Minuta normativa elaborada e enviada aos órgão competentes.</t>
  </si>
  <si>
    <t xml:space="preserve">Regulamentação do turismo de observação.</t>
  </si>
  <si>
    <t xml:space="preserve">Frederico Lemos (UFCAT/PCMC); Douglas Silva (RPPN Caraça) </t>
  </si>
  <si>
    <t xml:space="preserve">As diretrizes devem incluir plano de trabalho, relatórios anuais e licença especial. O destino da normativa precisa ser verificado se será Federal ou Estadual. Antes de criar uma normativa, é necessário um estudo com outras populações.</t>
  </si>
  <si>
    <t xml:space="preserve">2.13</t>
  </si>
  <si>
    <t xml:space="preserve">Desenvolver campanha de não alimentação de canídeos silvestres</t>
  </si>
  <si>
    <t xml:space="preserve">Materiais educativos e comunicação (impresso, digital, pilulas de vídeos e rádio etc).</t>
  </si>
  <si>
    <t xml:space="preserve">Criação de campanha  educativa de não alimentação (não relacionada a atividade turística) que abranja as espécies-alvo.</t>
  </si>
  <si>
    <t xml:space="preserve">Giulianny Alves Machado (PCMC)</t>
  </si>
  <si>
    <t xml:space="preserve">Frederico Lemos (UFCAT/PCMC); Jaqueline Vaz (PCMC); Maria de Fátima Ribeiro (Naturatins); Lyon Cardoso de Sousa (NATURATINS/TO); Douglas Silva (RPPN Caraça); Érica Gomes de Sá (UFPB); Ana Carolina Figueiredo Albuquerque (UFPB)</t>
  </si>
  <si>
    <t xml:space="preserve">2.14</t>
  </si>
  <si>
    <t xml:space="preserve">Identificar áreas e aplicar a campanha educativa de não alimentação de canídeos silvestres.</t>
  </si>
  <si>
    <t xml:space="preserve">Mapa com áreas estratégicas para aplicação da campanha; Relatórios de campanha.</t>
  </si>
  <si>
    <t xml:space="preserve">Redução da alimentação e consequentimente a perda de indivíduos dos canídeos silvestres.</t>
  </si>
  <si>
    <t xml:space="preserve">Julia Lourenço de Souza (PCMC)</t>
  </si>
  <si>
    <t xml:space="preserve">Maria de Fátima Ribeiro (Naturatins); Frederico Lemos (UFCAT/PCMC); Douglas Silva (RPPN Caraça); Gabrielle Rosa (Parque Vida Cerrado); Yuri Ribeiro (ICAS/Goá Data)</t>
  </si>
  <si>
    <t xml:space="preserve">Cumari, Corumbaiba, Agua Limpa, Caldas Novas, São Domingos, Guarani (GO)/ Barreiras, Luis Eduardo Magalhães (Bahia)/ Catas Altas, Barões de Cocais e Santa Bárbara (MG)</t>
  </si>
  <si>
    <t xml:space="preserve">Locais de disponibilização de lixo, canteiros de obras, guarda-parques etc. Interface com a ação 2.9, que terá informações em escala nacional, para além das áreas predeterminadas nas Localidades.</t>
  </si>
  <si>
    <t xml:space="preserve">2.15</t>
  </si>
  <si>
    <t xml:space="preserve">Adaptar e divulgar material educativo sobre medidas anti-predatórias para criação de aves em pequenos propriedades.</t>
  </si>
  <si>
    <t xml:space="preserve">Materiais educativos e comunicação (impresso, digital, pilulas de vídeos e rádio etc) adaptados;
Relatórios das ações de sensibilização</t>
  </si>
  <si>
    <t xml:space="preserve">Redução da perda de indivíduos por conflitos com pequenos produtores de aves.</t>
  </si>
  <si>
    <t xml:space="preserve">Julia Lourenço de Souza (PCMC);</t>
  </si>
  <si>
    <t xml:space="preserve">Giulianny Alves Machado (PCMC); Jaqueline Vaz (PCMC); Bruna Ferreira (PCMC); Stephanie Teodoro (PCMC); Francilma Dutra (UFU); Hélia Piedade (SEMIL-SP); Juliana Moreira (MAPA); Maria de Fátima (Naturatins); Lyon Cardoso de Sousa (NATURATINS/TO)</t>
  </si>
  <si>
    <t xml:space="preserve">O custo estimado foi feito pensando na impressão do material educativo e custeio de diárias e combustível para entrega presencial do material na zona rural. </t>
  </si>
  <si>
    <t xml:space="preserve">2.16</t>
  </si>
  <si>
    <t xml:space="preserve">Desenvolver e divulgar material com recomendações de aperfeiçoamento de estrutura dos galpões e das casas de descarte das granjas para a prevenção de entradas de predadores.</t>
  </si>
  <si>
    <t xml:space="preserve">Materiais educativos e comunicação (impresso, digital, pilulas de vídeos e rádio etc); 
Material encaminhado com lista dos órgãos e entidades contatadas; </t>
  </si>
  <si>
    <t xml:space="preserve">Diminuir o conflito causado por predação de aves e ovos por canídeos silvestres.</t>
  </si>
  <si>
    <t xml:space="preserve">Hélia Piedade (SEMIL/CFS/DGFS); Rogério Cunha de Paula (ICMBio/CENAP); Selma Ribeiro (ICMBio/CENAP); Juliana Moreira (MAPA)</t>
  </si>
  <si>
    <t xml:space="preserve">Existe uma legislação a respeito do descarte de material de granja. Com o material preparado, e lista de instituições levantadas, serão realizados contatos prévios e encaminhados via ofício. Portanto não tem custos significativos para essa ação. Com o material preparado, e lista de instituições levantadas, serão realizados contatos prévios e encaminhados via ofício. Portanto não tem custos significativos para essa ação.</t>
  </si>
  <si>
    <t xml:space="preserve">2.17</t>
  </si>
  <si>
    <t xml:space="preserve">Mensurar variáveis psicográficas* envolvidas na relação de pessoas em comunidades rurais e canídeos silvestres.</t>
  </si>
  <si>
    <t xml:space="preserve">Relatório das variáveis psicográficas.</t>
  </si>
  <si>
    <t xml:space="preserve">Obter conhecimento sobre os fatores predisponentes ao abate de canídeos para direcionar medidas mitigatórias.</t>
  </si>
  <si>
    <t xml:space="preserve">Mariana Catapani (ICAS); Ricardo Boulhosa (Instituto Pró-Carnívoros); Giulianny Alves Machado (PCMC); Bruna Ferreira (PCMC); Stephanie Teodoro (PCMC); Julia Lourenço de Souza (PCMC); Frederico Lemos (UFCAT/PCMC); Fernanda Cavalcanti (UFCAT/PCMC); Silvio Marchini (Instituto Pró-Carnívoros); Roberta Montanheiro Paulino (FFCLRP/USP)</t>
  </si>
  <si>
    <t xml:space="preserve">Lobos do Caraça, Lobos do Pardo, Raposinha do Pontal, Suçuaranas Detetives.</t>
  </si>
  <si>
    <t xml:space="preserve">*Variáveis psicográficas: são variáveis que avaliam aspectos da psicologia (atitude, norma, motivação, modelo de comportamento planejado).</t>
  </si>
  <si>
    <t xml:space="preserve">2.18</t>
  </si>
  <si>
    <t xml:space="preserve">Realizar levantamento de conflitos com canídeos silvestres no entorno de Ucs e implantar ações de coexistencia.</t>
  </si>
  <si>
    <t xml:space="preserve">Relatórios técnicos contendo mapeamento das áreas com potencial de conflitos entre canídeos e humanos no entorno de UCs</t>
  </si>
  <si>
    <t xml:space="preserve">Redução dos impactos negativos da interação canídeos-humanos no entorno de UCs</t>
  </si>
  <si>
    <t xml:space="preserve">Rogério Cunha de Paula (ICMBio/CENAP); Andrea Pires (Instituto Florestal/SP); Helia Piedade (Instituicao:); Caio Motta (USP/FZEA/PCMC); Yuri Ribeiro (ICAS/Goá Data); Bruna Lima (PCMC); Stephanie Teodoro (PCMC); Giulianny Alves Machado (PCMC); Thais Guimarães (SEMIL/SP); Francilma Dutra (UFU); Ana Paula (Instituto Jaguaracambé); Mozart Caetano Freitas-Junior (SEMAD-GO); Douglas Silva (RPPN Caraça)</t>
  </si>
  <si>
    <t xml:space="preserve">PESCaN, PEMA, PETER, PEAP; ESECAE, RPPN Caraça, PN Brasília, NGI Carajás, PN da Serra do  Gandarela, SP</t>
  </si>
  <si>
    <t xml:space="preserve">Ação do ciclo anterior.
Memória de cálculo: 4 anos de bolsa para um pesquisador de dimensões humanas acessar e trabalhar nos dados.
48 meses X R$ 3.000,00 + recurso para executar em algumas áreas.</t>
  </si>
  <si>
    <t xml:space="preserve">3.1</t>
  </si>
  <si>
    <t xml:space="preserve">Mapear os setores responsáveis por rodovias concessionadas e não-concessionadas</t>
  </si>
  <si>
    <r>
      <rPr>
        <sz val="11"/>
        <rFont val="Calibri"/>
        <family val="2"/>
        <charset val="1"/>
      </rPr>
      <t xml:space="preserve">Mapa e Lista</t>
    </r>
    <r>
      <rPr>
        <sz val="11"/>
        <color theme="3"/>
        <rFont val="Calibri"/>
        <family val="2"/>
        <charset val="1"/>
      </rPr>
      <t xml:space="preserve"> </t>
    </r>
    <r>
      <rPr>
        <sz val="11"/>
        <rFont val="Calibri"/>
        <family val="2"/>
        <charset val="1"/>
      </rPr>
      <t xml:space="preserve">dos setores responsáveis e partes interessadas</t>
    </r>
  </si>
  <si>
    <t xml:space="preserve">Identificação dos setores responsáveis e representantes das partes interessadas</t>
  </si>
  <si>
    <t xml:space="preserve">Marcello Guerreiro (ARTERIS)</t>
  </si>
  <si>
    <t xml:space="preserve">Yuri Ribeiro (ICAS/Goá Data); Érica Saito (REET Brasil) </t>
  </si>
  <si>
    <t xml:space="preserve">Essa etapa é prevista com participação da REET na elaboração do produto final dessa ação por meio de documento compartilhado. Além disso, partes interessadas previstas no Ciclo 1 serão incluídos de imediato nesta ação.</t>
  </si>
  <si>
    <t xml:space="preserve">3.2</t>
  </si>
  <si>
    <r>
      <rPr>
        <sz val="11"/>
        <color rgb="FF000000"/>
        <rFont val="Calibri"/>
        <family val="2"/>
        <charset val="1"/>
      </rPr>
      <t xml:space="preserve">Mapear as áreas críticas </t>
    </r>
    <r>
      <rPr>
        <sz val="11"/>
        <rFont val="Calibri"/>
        <family val="2"/>
        <charset val="1"/>
      </rPr>
      <t xml:space="preserve">de ocorrência de</t>
    </r>
    <r>
      <rPr>
        <sz val="11"/>
        <color rgb="FF000000"/>
        <rFont val="Calibri"/>
        <family val="2"/>
        <charset val="1"/>
      </rPr>
      <t xml:space="preserve"> colisões de canídeos.</t>
    </r>
  </si>
  <si>
    <r>
      <rPr>
        <sz val="11"/>
        <color rgb="FF000000"/>
        <rFont val="Calibri"/>
        <family val="0"/>
        <charset val="1"/>
      </rPr>
      <t xml:space="preserve">Mapas das áreas críticas</t>
    </r>
    <r>
      <rPr>
        <sz val="11"/>
        <color rgb="FF1F497D"/>
        <rFont val="Calibri"/>
        <family val="0"/>
        <charset val="1"/>
      </rPr>
      <t xml:space="preserve"> </t>
    </r>
    <r>
      <rPr>
        <sz val="11"/>
        <color rgb="FF000000"/>
        <rFont val="Calibri"/>
        <family val="0"/>
        <charset val="1"/>
      </rPr>
      <t xml:space="preserve">de ocorrência de</t>
    </r>
    <r>
      <rPr>
        <sz val="11"/>
        <color rgb="FF1F497D"/>
        <rFont val="Calibri"/>
        <family val="0"/>
        <charset val="1"/>
      </rPr>
      <t xml:space="preserve"> </t>
    </r>
    <r>
      <rPr>
        <sz val="11"/>
        <color rgb="FF000000"/>
        <rFont val="Calibri"/>
        <family val="0"/>
        <charset val="1"/>
      </rPr>
      <t xml:space="preserve">colisões de canídeos elaborados e divulgados</t>
    </r>
  </si>
  <si>
    <r>
      <rPr>
        <sz val="11"/>
        <color rgb="FF000000"/>
        <rFont val="Calibri"/>
        <family val="0"/>
        <charset val="1"/>
      </rPr>
      <t xml:space="preserve">Disponibilização</t>
    </r>
    <r>
      <rPr>
        <sz val="11"/>
        <color rgb="FF1F497D"/>
        <rFont val="Calibri"/>
        <family val="0"/>
        <charset val="1"/>
      </rPr>
      <t xml:space="preserve"> </t>
    </r>
    <r>
      <rPr>
        <sz val="11"/>
        <color rgb="FF000000"/>
        <rFont val="Calibri"/>
        <family val="0"/>
        <charset val="1"/>
      </rPr>
      <t xml:space="preserve">dos mapas das áreas críticas para os tomadores de decisão/partes interessadas mapeadas na ação 3.2</t>
    </r>
  </si>
  <si>
    <t xml:space="preserve">Érica Saito (REET Brasil); Andrea Soares Pires (IPA/FF/SEMIL/SP); Marcello Guerreiro (ARTERIS); Fernanda Abra (ViaFauna); Hélia Piedade (SEMIL/CFS/DGFS)</t>
  </si>
  <si>
    <t xml:space="preserve">Área de distribuição das espécies</t>
  </si>
  <si>
    <t xml:space="preserve">Os mapas serão base para o detalhamento da priorização de áreas para sugestão de implantação da passagem de fauna (medidas de mitigação). Estes mapas poderão incluir dados disponíveis de potenciais locais para passagem de fauna que auxiliarão em seu refinamento. </t>
  </si>
  <si>
    <t xml:space="preserve">3.3</t>
  </si>
  <si>
    <t xml:space="preserve">Solicitar para o DNIT, ANTT, DER, MINFRA, INFRA S.A., IBAMA/COTRA, ANTT e demais órgãos o encaminhamento dos documentos do PAN aos setores responsáveis pela mitigação de impacto das concessionárias de rodovias e ferrovias, por meio de Ofício Circular.</t>
  </si>
  <si>
    <t xml:space="preserve">Ofício Circular elaborado e retorno das instituições</t>
  </si>
  <si>
    <t xml:space="preserve">O Documento seja compartilhado com todas as partes através do SEI por meio de Ofício Circular via diretoria ICMBio e articulaando integração com planejamento setorial.</t>
  </si>
  <si>
    <t xml:space="preserve">Andrea Soares Pires (IPA/FF/SEMIL/SP); Yuri Ribeiro (ICAS/Goá Data); Érica Saito (REET Brasil)</t>
  </si>
  <si>
    <t xml:space="preserve">Documentos que serão encaminhados: produto da Ação 3.3 do Ciclo 1 do PAN Canídeos, Mapas gerados no Ciclo 1, Mapas gerados na ação 3.2 do Ciclo 2. Os setores identificados no mapeamento da ação 3.1 serão utilizados nessa ação futuramente. Continuação da Ação 3.4 do Ciclo 1 que não foi concluída.</t>
  </si>
  <si>
    <t xml:space="preserve">3.4</t>
  </si>
  <si>
    <t xml:space="preserve">Elaborar e divulgar protocolo para atendimento, resgate ou destinação de animais vítimas de colisão, feridos ou mortos.</t>
  </si>
  <si>
    <t xml:space="preserve">Protocolo com fluxograma elaborado e divulgado, Conjunto de informações sistematizadas sobre o tema; Material de divulgação encaminhado as instituições de  atendimento e órgãos licenciadores</t>
  </si>
  <si>
    <t xml:space="preserve">Difusão de conhecimento sobre atendimento, resgate ou destinação dos animais vítimas de colisão e otimização dos atendimentos.</t>
  </si>
  <si>
    <t xml:space="preserve">Ana Raquel Gomes Faria (AZAB/Zoológico de Brasília)</t>
  </si>
  <si>
    <t xml:space="preserve">Andrea Soares Pires (IPA/FF/SEMIL/SP); Marcello Guerreiro (ARTERIS); Gabrielle Rosa (Parque Vida Cerrado); Joares May Jr. (AMPARA Silvestre); Arnauld Debiez (ICAS); Fernanda Abra (ViaFauna); Maria Luiza (INEMA/BA); Rose Gasparini (ICMBio/CENAP); Maria de Fátima Ribeiro (NATURATINS); Francilma Dutra (UFU); Maria Luiza (INEMA/BA); Érica de Sá (UFPB); Douglas Silva (RPPN Caraça); Hélia Piedade (SEMIL/CFS/DGFS); Ana Paula (Instituto Jaguaracambé)</t>
  </si>
  <si>
    <t xml:space="preserve">MS, MT, SP, RJ, MG, RO, DF, GO, TO, AM, BA</t>
  </si>
  <si>
    <t xml:space="preserve">Os colaboradores foram indicados para compartilhar protocolos existentes e amplificar as ações em suas regiões de pesquisa. Em caso de dúvidas de identificação para Lycalopex e Cerdocyon, encaminhar para analises genéticas, relacionado a Ação do Grupo 4.</t>
  </si>
  <si>
    <t xml:space="preserve">3.5</t>
  </si>
  <si>
    <t xml:space="preserve">Capacitação de agentes envolvidos na viabilização e implementação dos protocolos elaborados na Ação 3.4</t>
  </si>
  <si>
    <t xml:space="preserve">Relatórios e Lista de Presença dos Cursos de Capacitação de profissionais </t>
  </si>
  <si>
    <t xml:space="preserve">Animais atendidos de forma rápida, materiais coletados de forma correta e enviados para instituições previamente selecionadas.</t>
  </si>
  <si>
    <t xml:space="preserve">Ana Paula (ONG Instituto Jaguaracambé)</t>
  </si>
  <si>
    <t xml:space="preserve">Ana Raquel (AZAB/Zoológico de Brasília); Andrea Pires (IPA/FF/SEMIL/SP); Marcello Guerreiro (ARTERIS); Paula Damasceno (Parque Vida Cerrado); Joares May Jr. (AMPARA Silvestre); Jorge Salomão (AMPARA Silvestre); Arnauld Debiez (ICAS); Fernanda Abra (ViaFauna); Maria de Fátima Ribeiro (NATURATINS); Maria Luiza (INEMA)</t>
  </si>
  <si>
    <t xml:space="preserve">MS, MT, SP, RJ, MG, RO, DF, GO, TO, AM</t>
  </si>
  <si>
    <t xml:space="preserve">Os colaboradores foram indicados para compartilhar protocolos existentes e amplificar as ações em suas regiões de pesquisa. O ICAS pode fornecer informações sobre a experiência de capacitação de pessoas.</t>
  </si>
  <si>
    <t xml:space="preserve">3.6</t>
  </si>
  <si>
    <t xml:space="preserve">Compilar e divulgar os dados existentes do monitoramento de atropelamentos em rodovias nas áreas de ocorrência das espécies-alvo, dando ênfase para as áreas estratégicas do PAN.</t>
  </si>
  <si>
    <t xml:space="preserve">Banco de dados em dashboard elaborado e divulgado</t>
  </si>
  <si>
    <t xml:space="preserve">Dados centralizados, sistematizados e disponíveis.</t>
  </si>
  <si>
    <t xml:space="preserve">Andrea Pires (IPA/FF/SEMIL/SP)</t>
  </si>
  <si>
    <t xml:space="preserve">Yuri Ribeiro (ICAS/Goá Data); Douglas Silva (RPPN Caraça); Érica Gomes (UFPB)</t>
  </si>
  <si>
    <t xml:space="preserve">Essas informações serão abertas para partes interessadas adicionarem dados, porém necessita de validação dos dados por profissionais desse grupo do PAN. O monitoramento se refere a dados de colisões e uso de estruturas de travessia de fauna.</t>
  </si>
  <si>
    <t xml:space="preserve">3.7</t>
  </si>
  <si>
    <r>
      <rPr>
        <sz val="11"/>
        <color rgb="FF000000"/>
        <rFont val="Calibri"/>
        <family val="0"/>
        <charset val="1"/>
      </rPr>
      <t xml:space="preserve">Integração dos mapas de áreas prioritárias para restauração</t>
    </r>
    <r>
      <rPr>
        <sz val="11"/>
        <color rgb="FFFF0000"/>
        <rFont val="Calibri"/>
        <family val="0"/>
        <charset val="1"/>
      </rPr>
      <t xml:space="preserve"> </t>
    </r>
    <r>
      <rPr>
        <sz val="11"/>
        <color rgb="FF000000"/>
        <rFont val="Calibri"/>
        <family val="0"/>
        <charset val="1"/>
      </rPr>
      <t xml:space="preserve">com os mapas de áreas críticas de colisões (Ação 3.1).</t>
    </r>
  </si>
  <si>
    <t xml:space="preserve">Mapas </t>
  </si>
  <si>
    <t xml:space="preserve">Identificação de áreas  críticas para implementação de medidas de mitigação em áreas de restauração</t>
  </si>
  <si>
    <t xml:space="preserve">Marcello Guerreiro (ARTERIS); Mario Neto (ICMBio/CBC); Alexandre Sampaio (ICMBio/CBC); Mateus Dala Senta (MMA); Frederico Lemos (UFCAT/PCMC); Hélia Piedade (SEMIL)</t>
  </si>
  <si>
    <t xml:space="preserve">Áreas críticas definidas na Ação 3.1</t>
  </si>
  <si>
    <t xml:space="preserve">Área de abrangência das espécies-alvo.</t>
  </si>
  <si>
    <t xml:space="preserve">3.8</t>
  </si>
  <si>
    <t xml:space="preserve">Realizar análise de viabilidade populacional de lobos-guará, que incorporem dados de colisão como ameaça nos modelos</t>
  </si>
  <si>
    <t xml:space="preserve">Gráficos gerados pelo Vortex 10.</t>
  </si>
  <si>
    <t xml:space="preserve"> Efeitos dos atropelamentos na viabilidade populacional da espécie.  </t>
  </si>
  <si>
    <t xml:space="preserve">Rogério Cunha de Paula (ICMBio/CENAP); Carine Roel (UFU/PCMC); Arnauld Desbiez (ICAS); Isis Candeias (PCMC); Laís Barcellos (CENAP/ICMBio); Marcello Guerreiro (ARTERIS); Andrea Pires (IPA/FF/SEMIL/SP); Fernando Ascensão (Ce3C)</t>
  </si>
  <si>
    <t xml:space="preserve">Área de ocorrência de lobos-guará</t>
  </si>
  <si>
    <t xml:space="preserve">Memória de cálculo: 24 meses de bolsa pós-doc (R$5.000). Os dados devem ser incorporados ao SALVE</t>
  </si>
  <si>
    <t xml:space="preserve">3.9</t>
  </si>
  <si>
    <t xml:space="preserve">Desenvolver estudos de monitoramento de indivíduos por GPS para conhecer os impactos de efeito-barreira.</t>
  </si>
  <si>
    <t xml:space="preserve">Relatório de impactos do efeito-barreira.</t>
  </si>
  <si>
    <t xml:space="preserve">Subsidiar ações de mitigação do impacto do efeito-barreira.</t>
  </si>
  <si>
    <t xml:space="preserve">Frederico Lemos (UFCAT/PCMC); Marcello Guerreiro (ARTERIS); Rogério Cunha de Paula (ICMBio;CENAP); Paula Damaceno (Parque Vida Cerrado); Andrea Pires (IPA/FF/SEMIL/SP)</t>
  </si>
  <si>
    <t xml:space="preserve">Minas Gerais, Goiás, Bahia, São Paulo</t>
  </si>
  <si>
    <t xml:space="preserve">Além dos estudos já previstos com os dados coletados para esta ação no ciclo anterior (Ação 3.11 do Ciclo 1), sugere-se incluir modelos de viabilidade populacional considerando a ameaça de colisões em rodoferrovias para todas as espécies-alvo. Espécies contempladas: Lycalopex vetulus e Chrysocyon brachyurus.
Aprofundamento de análises cruzando com análises genéticas para avaliar impactos do efeito-barreira em nível molecular. Usar como metodologia o artigo "Assessing the impact of road kill on the persistence of wildlife populations: a case study on the giant anteater"; "Barrangan-ruiz et al. (2021): moderate genetic ddiversity and demographic reduction in the threatened giant anteater, Myrmecophaga tridactyla"</t>
  </si>
  <si>
    <t xml:space="preserve">3.10</t>
  </si>
  <si>
    <t xml:space="preserve">Avaliar a efetividade de medidas mitigadoras já implementadas, por meio da análise quantitativa de dados de colisão e utilização de estruturas de passagem de fauna por canídeos.</t>
  </si>
  <si>
    <t xml:space="preserve">Relatório de efetividade das medidas de mitigação.</t>
  </si>
  <si>
    <t xml:space="preserve">Informações disponíveis das medidas de mitigação para canídeos</t>
  </si>
  <si>
    <t xml:space="preserve">Erica Saito (REET Brasil); Fernanda Abra (ViaFauna); Yuri Ribeiro (ICAS/Goá Data);  Rogério de Paula (ICMBio/CENAP); Frederico Lemos (UFCAT/PCMC)</t>
  </si>
  <si>
    <t xml:space="preserve">Áreas com estruturas de passagem de fauna.</t>
  </si>
  <si>
    <t xml:space="preserve">Essa ação é dependente da Ação 3.8</t>
  </si>
  <si>
    <t xml:space="preserve">3.11</t>
  </si>
  <si>
    <t xml:space="preserve">Desenvolver e testar alternativas de prevenção de atropelamento de canídeos em novos empreendimentos rodoferroviários.</t>
  </si>
  <si>
    <t xml:space="preserve">Métodos testados e Guia Técnico sobre medidas de mitigações adequadas para conservação das espécies</t>
  </si>
  <si>
    <t xml:space="preserve">Redução de colisões</t>
  </si>
  <si>
    <t xml:space="preserve">Rogério Cunha de Paula (ICMBio/CENAP); Frederico Lemos (UFCAT/PCMC); Fernanda Abra (ViaFauna); Yuri (ICAS); Érica Saito (REET Brasil); Andrea Pires (IPA/FF/SEMIL/SP)</t>
  </si>
  <si>
    <t xml:space="preserve">Estados de ocorrência das espécies contempladas</t>
  </si>
  <si>
    <t xml:space="preserve">A Ação 3.13 do Ciclo 1 indicou a necessidade de permanecer no Ciclo vigente para Lycalopex vetulus e Chrysocyon brachyurus.</t>
  </si>
  <si>
    <t xml:space="preserve">3.12</t>
  </si>
  <si>
    <t xml:space="preserve">Compartilhar experiências e saberes adquiridos neste PAN, sobre impactos causados por rodovias, para outros PANs.</t>
  </si>
  <si>
    <t xml:space="preserve">Banco de dados com filtros, Dashboard</t>
  </si>
  <si>
    <t xml:space="preserve">Dados centralizados e disponíveis.</t>
  </si>
  <si>
    <t xml:space="preserve"> Yuri Ribeiro (ICAS/Goá Data); Marcello Guerreiro (ARTERIS); Ana Raquel (AZAB/Zoológico de Brasília)</t>
  </si>
  <si>
    <t xml:space="preserve">Essa ação depende das informações geradas na Ação 3.8</t>
  </si>
  <si>
    <t xml:space="preserve">4.1</t>
  </si>
  <si>
    <t xml:space="preserve">Elaborar documento com recomendações de "Uma Só Saúde" para gestores de Unidades de Conservação e de outras áreas naturais, com particular atenção para cães e gatos domésticos </t>
  </si>
  <si>
    <r>
      <rPr>
        <sz val="11"/>
        <color rgb="FF000000"/>
        <rFont val="Calibri"/>
        <family val="0"/>
        <charset val="1"/>
      </rPr>
      <t xml:space="preserve">Documento elaborado</t>
    </r>
    <r>
      <rPr>
        <sz val="11"/>
        <color rgb="FFFF0000"/>
        <rFont val="Calibri"/>
        <family val="0"/>
        <charset val="1"/>
      </rPr>
      <t xml:space="preserve"> </t>
    </r>
  </si>
  <si>
    <t xml:space="preserve">Aumento da informação entre os gestores e redução dos impactos da interação</t>
  </si>
  <si>
    <t xml:space="preserve">Fabiana Rocha (IUCN/CPSG)</t>
  </si>
  <si>
    <t xml:space="preserve">Caio Motta (USP/FZEA); Hélia Piedade (SEMIL/CFS/DGFS); Isis Candeias (PCMC); Marina Bueno (Fiocruz); Ricardo Dias (USP/FMVZ); Selma Ribeiro (ICMBio/CENAP); Joares May Jr. (Ampara Silvestre); Ana Paula Quadros (Instituto Jaguaracambé); Jorge Salomão (Ampara Silvestre); Thiago Stehling (IEF/MG); Andrea Soares (Fundação Florestal-SP); Paula Damasceno (Parque Vida Cerrado); Douglas Silva (RPPN Caraça); Lyon Cardoso de Sousa (NATURATINS/TO)</t>
  </si>
  <si>
    <t xml:space="preserve">Essa ação tem interface com a ação 5 do WDRA. 
Memória de cálculo: impressão de documentos. Ofício da DIBIO para todas UCs Federais, e ofício externo para ADAP, e outros públicos interessados.</t>
  </si>
  <si>
    <t xml:space="preserve">4.2</t>
  </si>
  <si>
    <t xml:space="preserve">Identificar as UCs onde o conflito está ocorrendo e desenvolver estratégia de divulgação do documento da ação 4.1 </t>
  </si>
  <si>
    <t xml:space="preserve">Documento encaminhado às UCs federais e OEMAs</t>
  </si>
  <si>
    <t xml:space="preserve">Gestores e demais atores informados</t>
  </si>
  <si>
    <t xml:space="preserve">Selma Ribeiro (ICMBio/CENAP)</t>
  </si>
  <si>
    <t xml:space="preserve">Rose Morato (ICMBio/CENAP); Douglas Silva (RPPN Caraça); Maria Luiza Oliveira de Deus (INEMA/BA); Lyon Cardoso de Sousa (NATURATINS/TO); Tatiani Elisa Chapla (ICMBio/DIMEEI)</t>
  </si>
  <si>
    <t xml:space="preserve">Memória de cálculo: envio por correios. O documento será encaminhado pelo CENAP. 
Essa ação depende da finalização do documento da ação 4.1. Sugere-se encaminhar para as secretarias municipais e estaduais.</t>
  </si>
  <si>
    <t xml:space="preserve">4.3</t>
  </si>
  <si>
    <t xml:space="preserve">Compilar, selecionar e distribuir os materiais existentes sobre guarda responsável para diferentes atores</t>
  </si>
  <si>
    <t xml:space="preserve">Materiais compilados, selecionados e distribuídos</t>
  </si>
  <si>
    <t xml:space="preserve">Público-alvo sensibilizado e cães e gatos sob guarda responsável, reduzindo o impacto negativo nos canídeos silvestres.</t>
  </si>
  <si>
    <t xml:space="preserve">Pedro Teles (ITAIPU Binacional)</t>
  </si>
  <si>
    <t xml:space="preserve"> Paula Damasceno (Parque Vida Cerrado); Caio Motta (USP/FZEA); Hélia Piedade (SEMIL/CFS/DGFS); Isis Candeias (PCMC); Ricardo Dias (USP/FMVZ); Selma Ribeiro (ICMBio/CENAP); Joares May Jr. (Ampara Silvestre); Ana Paula Quadros (Instituto Jaguaracambé); Jorge Salomão (Ampara Silvestre); Thiago Stehling (IEF/MG); Irys Gonzalez (SEMIL/SP); Andrea Soares (Instituto Florestal/SP); Douglas Silva (RPPN Caraça)</t>
  </si>
  <si>
    <t xml:space="preserve">Por atores entende-se gestores de UCs, Secretarias de Saúde, Educação, Empreendimentos de Fauna Silvestre, propriedades privadas, sindicatos rurais e associações de produtores rurais. O material será distribuído de acordo com o público, podendo ser digital ou físico. 
Os materiais já disponíveis sobre o tema serão aproveitados, como gibis, vídeos, folders (PCMC/USP, UFSCar, Onças do Iguaçu, etc.) e o articulador irá pré-selecionar antes do envio.
Essa ação tem interface com a ação 11 do WDRA. </t>
  </si>
  <si>
    <t xml:space="preserve">4.4</t>
  </si>
  <si>
    <t xml:space="preserve">Realizar ações de educomunicação e guarda responsável de cães e gatos domésticos levando em conta a realidade local (entorno de UCs e área de agroecossistema)</t>
  </si>
  <si>
    <t xml:space="preserve">Relatório das atividades  realizadas</t>
  </si>
  <si>
    <t xml:space="preserve">Caio Motta (FZEA/USP)</t>
  </si>
  <si>
    <t xml:space="preserve">Hélia Piedade (SEMIL/CFS/DGFS); Isis Candeias (PCMC); Ana Paula Quadros (Instituto Jaguaracambé); Claudia Barceli (UFSCar); Beatriz Gonçalves (UFSCar); Mariana Catapani (ICAS); Katia Pisciotta (FF/SP); Stephanie Teodoro (PCMC); Mária de Fatima (Naturatins/TO); Francilma Dutra (UFU); Flavia Fiori (Instituto Pró-Carnívoros); Giulianny Alves (PCMC); Douglas Silva (RPPN Caraça); Rafaela Azzolin (Parque Vida Cerrado); Lyon Cardoso de Sousa (NATURATINS/TO)</t>
  </si>
  <si>
    <t xml:space="preserve">SP, GO, DF, MG, TO, PA, BA</t>
  </si>
  <si>
    <t xml:space="preserve">Hélia Piedade (SEMIL/CFS/DGFS/SP) irá fornecer um modelo de relatório simplificado. 
Memória de cálculo: contratação e treinamento de profissionais. Recomenda-se detalhar quais são os municípios de cada estado. </t>
  </si>
  <si>
    <t xml:space="preserve">5.1</t>
  </si>
  <si>
    <t xml:space="preserve">Criação e Estruturação de uma rede de informações de saúde em canídeos silvestres </t>
  </si>
  <si>
    <t xml:space="preserve">Banco de dados compilado com informações sobre saúde.</t>
  </si>
  <si>
    <t xml:space="preserve">Maior conhecimento sobre a saúde dos canídeos.</t>
  </si>
  <si>
    <t xml:space="preserve">Ana Paula Quadros (Instituto Jaguaracambé)</t>
  </si>
  <si>
    <t xml:space="preserve">Flávia Fiori (Pró-Carnívoros); Márcia Chame (FIOCRUZ); Pedro Navas (FAM); Ricardo Dias (USP/FMVZ); Irys Gonzalez (SEMIL/SP); Joares May Jr. (Ampara Silvestre); Thiago Stehling (IEF/MG); Isis Zanini (PCMC)</t>
  </si>
  <si>
    <t xml:space="preserve">Essa rede de informações irá envolver grupos de pesquisa, laboratórios e empreendimentos de fauna silvestre. O banco de dados inclui o SISS-Geo.
 Interface com a ação 1 do  Wildlife Disease Risk Analysis (WDRA).</t>
  </si>
  <si>
    <t xml:space="preserve">5.2</t>
  </si>
  <si>
    <t xml:space="preserve">Criação de uma rede de colaboradores para testes de diagnóstico em canídeos silvestres, relativas às doenças e tipos de amostras biológicas</t>
  </si>
  <si>
    <t xml:space="preserve">Lista de instituições, parceiros e colaboradores e suas competências </t>
  </si>
  <si>
    <t xml:space="preserve">Rede implementada e divulgada</t>
  </si>
  <si>
    <t xml:space="preserve">Ricardo Dias (USP/FMVZ)</t>
  </si>
  <si>
    <t xml:space="preserve">Anaiá Paixão (Universidade Estadual de Santa Cruz); Caio Motta (FZEA/USP); Catia Dejuste (UFF); Claudia Valéria Brandão (UNESP/FMVZ); Irys Gonzalez (SEMIL/SP); Isis Candeias (PCMC); Júlia Silveira (UFMG); Marcos Bryan (FMVZ/USP); Marina Bueno (FIOCRUZ); Joares May Jr. (Ampara Silvestre); Ana Paula Quadros (Instituto Jaguaracambé)</t>
  </si>
  <si>
    <t xml:space="preserve">A lista será enviada em até 1 ano após o início da ação e revisada anualmente. 
Memória de cálculo: o valor do Projeto de Biorepositório financiado é de R$300.000,00, sob coordenação do Dr. Ricardo Dias - USP/FMVZ)
Interface com a ação 2 do WDRA.</t>
  </si>
  <si>
    <t xml:space="preserve">5.3</t>
  </si>
  <si>
    <t xml:space="preserve">Elaboração do guia de saúde em canídeos silvestres (incluindo biossegurança, coleta e encaminhamento de amostras). </t>
  </si>
  <si>
    <t xml:space="preserve">Guia de vigilância de saúde em canídeos silvestres</t>
  </si>
  <si>
    <t xml:space="preserve">Melhoria da biossegurança desde a coleta até o diagnóstico</t>
  </si>
  <si>
    <t xml:space="preserve">Pedro Navas-Suárez (FAM)</t>
  </si>
  <si>
    <t xml:space="preserve">Ana Paula Nunes (Instituto Jaguaracambé); Caio Motta (USP/FZEA); Cátia Dejuste (UFF); Flávia Fiori (Pró-Carnívoros); Hélia Piedade (SEMIL/CFS/DGFS); Isis Candeias (PCMC); Júlia Silveira (UFMG); Márcia Chame (FIOCRUZ); Pedro Teles (ITAIPU Binacional); Paula Damasceno (Parque Vida Cerrado); Marina Bueno (FIOCRUZ); Ricardo Dias (USP/FMVZ); Marcos Bryan (USP/FMVZ); Joares May Jr. (Ampara Silvestre)</t>
  </si>
  <si>
    <t xml:space="preserve">Há um livro sobre o tema "Trabalho de Campo com Animais: Procedimentos, Riscos e Biossegurança) de Lemos, E. R. S.; D´Andrea, P. S. 2014 - FIOCRUZ que pode ser utilizado.
 Interface com a ação 4 do WDRA.</t>
  </si>
  <si>
    <t xml:space="preserve">5.4</t>
  </si>
  <si>
    <t xml:space="preserve">Elaborar protocolo sanitário de recepção, manutenção e destinação adequada de canídeos resgatados</t>
  </si>
  <si>
    <t xml:space="preserve">Protocolo elaborado e divulgado</t>
  </si>
  <si>
    <t xml:space="preserve">Procedimentos de recepção, manutenção e destinação adequada de canídeos</t>
  </si>
  <si>
    <t xml:space="preserve">Anaiá Paixão (Universidade Estadual de Santa Cruz); Caio Motta (FZEA/USP); Hélia Piedade (SEMIL/CFS/DGFS); Henrique Riva (SEMIL/SP); Isis Candeias (PCMC); Cátia Dejuste (UFF); Márcia Chame (Fiocruz); Paula Damasceno (Parque Vida Cerrado); Rogério de Paula (ICMBio/CENAP); Rose Morato (ICMBio/CENAP); Thiago Stehling (IEF/MG); Joares May Jr. (Ampara Silvestre)</t>
  </si>
  <si>
    <r>
      <rPr>
        <sz val="11"/>
        <color rgb="FF000000"/>
        <rFont val="Calibri"/>
        <family val="0"/>
        <charset val="1"/>
      </rPr>
      <t xml:space="preserve">Interface com a ação 9 e 14 do WDRA e interface com a ação</t>
    </r>
    <r>
      <rPr>
        <b val="true"/>
        <sz val="11"/>
        <color rgb="FFFF0000"/>
        <rFont val="Calibri"/>
        <family val="0"/>
        <charset val="1"/>
      </rPr>
      <t xml:space="preserve"> </t>
    </r>
    <r>
      <rPr>
        <sz val="11"/>
        <color rgb="FF000000"/>
        <rFont val="Calibri"/>
        <family val="0"/>
        <charset val="1"/>
      </rPr>
      <t xml:space="preserve">2.11 e 2.12 e com ação do OE2. 
Essa ação veio do ciclo anterior e ressalta-se a importância de iniciar e finalizar o mais breve possível.</t>
    </r>
  </si>
  <si>
    <t xml:space="preserve">5.5</t>
  </si>
  <si>
    <t xml:space="preserve">Propor normativa para adoção do protocolo sanitário de recepção, manutenção e soltura para canídeos </t>
  </si>
  <si>
    <t xml:space="preserve">Proposta de Normativa criada e encaminhada aos órgãos ambientais (OEMAs)</t>
  </si>
  <si>
    <t xml:space="preserve">Cumprimento da normativa e adoção do protocolo proposto. </t>
  </si>
  <si>
    <t xml:space="preserve">Hélia Piedade (SEMIL/CFS/DGFS)</t>
  </si>
  <si>
    <t xml:space="preserve">Rogério Cunha (ICMBio/CENAP); Rose Morato (ICMBio/CENAP); Thiago Stehling (IEF/MG); Irys Gonzalez (SEMIL/SP)</t>
  </si>
  <si>
    <r>
      <rPr>
        <sz val="11"/>
        <color rgb="FF000000"/>
        <rFont val="Calibri"/>
        <family val="2"/>
        <charset val="1"/>
      </rPr>
      <t xml:space="preserve">O início depende da conclusão do protocolo criado na ação 5.4 e </t>
    </r>
    <r>
      <rPr>
        <sz val="11"/>
        <rFont val="Calibri"/>
        <family val="2"/>
        <charset val="1"/>
      </rPr>
      <t xml:space="preserve">2.2. 
</t>
    </r>
    <r>
      <rPr>
        <sz val="11"/>
        <color rgb="FF000000"/>
        <rFont val="Calibri"/>
        <family val="2"/>
        <charset val="1"/>
      </rPr>
      <t xml:space="preserve">
Interface com a ação 10 do WDRA. 
No momento da construção dos indicadores e metas, recomenda-se pensar em algo que meça a implementação. 
Atuar de forma conjunta com a ação 2.2.</t>
    </r>
  </si>
  <si>
    <t xml:space="preserve">5.6</t>
  </si>
  <si>
    <r>
      <rPr>
        <sz val="11"/>
        <color rgb="FF000000"/>
        <rFont val="Calibri"/>
        <family val="0"/>
        <charset val="1"/>
      </rPr>
      <t xml:space="preserve">Realizar um levantamento dos </t>
    </r>
    <r>
      <rPr>
        <i val="true"/>
        <sz val="11"/>
        <color rgb="FF000000"/>
        <rFont val="Calibri"/>
        <family val="0"/>
        <charset val="1"/>
      </rPr>
      <t xml:space="preserve">hotspots</t>
    </r>
    <r>
      <rPr>
        <sz val="11"/>
        <color rgb="FF000000"/>
        <rFont val="Calibri"/>
        <family val="0"/>
        <charset val="1"/>
      </rPr>
      <t xml:space="preserve"> de canídeos resgatados.</t>
    </r>
  </si>
  <si>
    <t xml:space="preserve">Mapa elaborado e atualizado anualmente; Identificação de instituições e hotspots que recebem com maior frequência essas espécies</t>
  </si>
  <si>
    <t xml:space="preserve">Otimização do resgate e destinação de canídeos</t>
  </si>
  <si>
    <t xml:space="preserve">Ana Raquel Faria (AZAB/Zoológico de Brasília); Hélia Piedade (SEMIL/CFS/DGFS); Thiago Stehling (IEF/MG); Rose Morato (ICMBio/CENAP); Joares May Jr. (Ampara Silvestre); Rogério Cunha (ICMBio/CENAP); Fabiana Lopes (IUCN/CPSG);  Liliane Milanelo (SEMIL/SP); Gabrielle Rosa (Parque Vida Cerrado); Érica Gomes (UFPB)</t>
  </si>
  <si>
    <r>
      <rPr>
        <sz val="11"/>
        <color rgb="FF000000"/>
        <rFont val="Calibri"/>
        <family val="0"/>
        <charset val="1"/>
      </rPr>
      <t xml:space="preserve">Essa ação está relacionada à ação 5.5.</t>
    </r>
    <r>
      <rPr>
        <b val="true"/>
        <sz val="11"/>
        <color rgb="FFFF0000"/>
        <rFont val="Calibri"/>
        <family val="0"/>
        <charset val="1"/>
      </rPr>
      <t xml:space="preserve">  </t>
    </r>
    <r>
      <rPr>
        <sz val="11"/>
        <color rgb="FF000000"/>
        <rFont val="Calibri"/>
        <family val="0"/>
        <charset val="1"/>
      </rPr>
      <t xml:space="preserve">Para gerar os hotspots é necessário saber para onde os animais serão destinados. As instituições incluem clínicas veterinárias particulares, universidades, ONGs, zoológicos, polícia ambiental, corpo de bombeiros, etc.  
Recomenda-se que o ICMBio/CENAP solicite os dados do GEFAU e SISCETAS e para as instituições não cadastradas nesses sistemas, solicitar às secretarias estaduais/institutos de meio ambiente. 
Recomenda-se atualizar o mapa anualmente.</t>
    </r>
  </si>
  <si>
    <t xml:space="preserve">5.7</t>
  </si>
  <si>
    <t xml:space="preserve">Capacitar equipes de resgate para manejo visando a redução da chegada de animais em instituições que recebem canídeos silvestres</t>
  </si>
  <si>
    <t xml:space="preserve">Curso elaborado e ministrado às instituições competentes; lista de participantes, fotos.</t>
  </si>
  <si>
    <t xml:space="preserve">Agentes capacitados para executar a triagem adequada dos canídeos</t>
  </si>
  <si>
    <t xml:space="preserve">Jorge Salomão (Ampara Silvestre)</t>
  </si>
  <si>
    <t xml:space="preserve">Hélia Piedade (SEMIL/CFS/DGFS); Thiago Stehling (IEF/MG); Rose Morato (ICMBio/CENAP); Joares May Jr., Rogério Cunha (ICMBio/CENAP); Fabiana Rocha (IUCN/CPSG); Liliane Milanelo (SEMIL/SP); Ana Raquel (AZAB/Zoológico de Brasília); Paula Damasceno (Parque Vida Cerrado); Frederico Lemos (UFCAT/PCMC); Alberto Vinicius (INEMA/BA)</t>
  </si>
  <si>
    <t xml:space="preserve">SP, MG, GO, MS, MT, TO, PA, RO, PI, DF, BA</t>
  </si>
  <si>
    <r>
      <rPr>
        <sz val="11"/>
        <color rgb="FF000000"/>
        <rFont val="Calibri"/>
        <family val="0"/>
        <charset val="1"/>
      </rPr>
      <t xml:space="preserve">Interface com a ação 12 do WDRA. Considerar as espécies de canídeos brasileiras, priorizando</t>
    </r>
    <r>
      <rPr>
        <strike val="true"/>
        <sz val="11"/>
        <color rgb="FF000000"/>
        <rFont val="Calibri"/>
        <family val="0"/>
        <charset val="1"/>
      </rPr>
      <t xml:space="preserve"> </t>
    </r>
    <r>
      <rPr>
        <sz val="11"/>
        <color rgb="FF000000"/>
        <rFont val="Calibri"/>
        <family val="0"/>
        <charset val="1"/>
      </rPr>
      <t xml:space="preserve">raposinha, vinagre e lobo-guará. AZAB pode solicitar as instituições das áreas estratégicas do PAN e que realizam capacitações com os orgãos ambientais que enviem relatórios. Há uma lista com os dados das instituições que recebem canídeos, que foi produto do ciclo anterior.</t>
    </r>
  </si>
  <si>
    <t xml:space="preserve">5.8</t>
  </si>
  <si>
    <r>
      <rPr>
        <sz val="11"/>
        <color rgb="FF000000"/>
        <rFont val="Calibri"/>
        <family val="2"/>
        <charset val="1"/>
      </rPr>
      <t xml:space="preserve">Elaborar cartões diagnósticos (</t>
    </r>
    <r>
      <rPr>
        <i val="true"/>
        <sz val="11"/>
        <color rgb="FF000000"/>
        <rFont val="Calibri"/>
        <family val="2"/>
        <charset val="1"/>
      </rPr>
      <t xml:space="preserve">Diagnosis cards</t>
    </r>
    <r>
      <rPr>
        <sz val="11"/>
        <color rgb="FF000000"/>
        <rFont val="Calibri"/>
        <family val="2"/>
        <charset val="1"/>
      </rPr>
      <t xml:space="preserve">) com um sumário de informações sobre as doenças prioritárias para a conservação dos canídeos silvestres</t>
    </r>
  </si>
  <si>
    <t xml:space="preserve">Cartões digitais desenvolvidos e divulgados</t>
  </si>
  <si>
    <t xml:space="preserve">Elucidação sobre as doenças priorizadas no WDRA.</t>
  </si>
  <si>
    <t xml:space="preserve">Marcos Bryan Heinemann (USP/FMVZ)</t>
  </si>
  <si>
    <t xml:space="preserve">Ana Paula Nunes (Instituto Jaguaracambé); Caio Motta (USP/FZEA); Irys Gonzalez (SEMIL/SP); Isis Candeias (PCMC); Paula Damasceno (Parque Vida Cerrado); Pedro Navas (FAM); Ricardo Dias (USP/FMVZ)</t>
  </si>
  <si>
    <t xml:space="preserve">Interface com a ação 22 do WDRA. Sugere-se publicar os cards em Língua Portuguesa e Espanhol.</t>
  </si>
  <si>
    <t xml:space="preserve">5.9 </t>
  </si>
  <si>
    <t xml:space="preserve">Criar um protocolo de coleta e diagnósticos difierenciais para a Síndrome Alopécica</t>
  </si>
  <si>
    <t xml:space="preserve">Padronização da coleta e diagnóstico para a sarna sarcóptica</t>
  </si>
  <si>
    <t xml:space="preserve">Anaiá Paixão (Universidade Estadual de Santa Cruz); Caio Motta (USP/FZEA); Cátia Dejuste (UFF); Irys Lima (SEMIL/SP); Pedro Navas (FAM); Pedro Teles (ITAIPU Binacional); Flavia Fiori (Pró-Carnívoros), Joares May Jr. (Ampara Silvestre)</t>
  </si>
  <si>
    <t xml:space="preserve">Interface com a ação 14 do WDRA. 
O protoloco será digital e disponibilizado no site do PAN.</t>
  </si>
  <si>
    <t xml:space="preserve">5.10</t>
  </si>
  <si>
    <r>
      <rPr>
        <sz val="11"/>
        <color rgb="FF000000"/>
        <rFont val="Calibri"/>
        <family val="2"/>
        <charset val="1"/>
      </rPr>
      <t xml:space="preserve">Elaborar um protocolo com chave de decisão relacionado ao manejo e tratamento de populações de canídeos silvestres </t>
    </r>
    <r>
      <rPr>
        <i val="true"/>
        <sz val="11"/>
        <color rgb="FF000000"/>
        <rFont val="Calibri"/>
        <family val="2"/>
        <charset val="1"/>
      </rPr>
      <t xml:space="preserve">in situ</t>
    </r>
    <r>
      <rPr>
        <sz val="11"/>
        <color rgb="FF000000"/>
        <rFont val="Calibri"/>
        <family val="2"/>
        <charset val="1"/>
      </rPr>
      <t xml:space="preserve"> que apresentem casos de Síndrome Alopécica</t>
    </r>
  </si>
  <si>
    <t xml:space="preserve">Padronização do tratamento e manejo da Síndrome Alopécica</t>
  </si>
  <si>
    <t xml:space="preserve">Adriano Pinter, Anaiá Paixão (Universidade Estadual de Santa Cruz); Catia Dejuste UFF); Júlia Silveira (UFMG); Claudia Valéria Brandão (UNESP/FMVZ); Isis Candeias (PCMC); Pedro Navas (FAM); Pedro Teles (ITAIPU Binacional); Trícia Maria Ferreira de Sousa Oliveira (FZEA-USP), Joares May Jr. (Ampara silvestre), Flavia Fiori (Pró-Carnívoros)</t>
  </si>
  <si>
    <t xml:space="preserve">SP, RJ, MG, GO, BA, Miranda (MS)</t>
  </si>
  <si>
    <t xml:space="preserve">Essa ação está sendo discutida dentro do GT previsto na ação 17 do WDRA.</t>
  </si>
  <si>
    <t xml:space="preserve">6.1</t>
  </si>
  <si>
    <r>
      <rPr>
        <sz val="11"/>
        <color rgb="FF000000"/>
        <rFont val="Calibri"/>
        <family val="0"/>
        <charset val="1"/>
      </rPr>
      <t xml:space="preserve">Elaborar um guia de identificação fenotípica de híbridos, </t>
    </r>
    <r>
      <rPr>
        <i val="true"/>
        <sz val="11"/>
        <color rgb="FF000000"/>
        <rFont val="Calibri"/>
        <family val="0"/>
        <charset val="1"/>
      </rPr>
      <t xml:space="preserve">Lycalopex vetulus</t>
    </r>
    <r>
      <rPr>
        <sz val="11"/>
        <color rgb="FF000000"/>
        <rFont val="Calibri"/>
        <family val="0"/>
        <charset val="1"/>
      </rPr>
      <t xml:space="preserve">, </t>
    </r>
    <r>
      <rPr>
        <i val="true"/>
        <sz val="11"/>
        <color rgb="FF000000"/>
        <rFont val="Calibri"/>
        <family val="0"/>
        <charset val="1"/>
      </rPr>
      <t xml:space="preserve">Lycalopex gymnocercus,</t>
    </r>
    <r>
      <rPr>
        <sz val="11"/>
        <color rgb="FF000000"/>
        <rFont val="Calibri"/>
        <family val="0"/>
        <charset val="1"/>
      </rPr>
      <t xml:space="preserve"> </t>
    </r>
    <r>
      <rPr>
        <i val="true"/>
        <sz val="11"/>
        <color rgb="FF000000"/>
        <rFont val="Calibri"/>
        <family val="0"/>
        <charset val="1"/>
      </rPr>
      <t xml:space="preserve">Cerdocyon thous </t>
    </r>
    <r>
      <rPr>
        <sz val="11"/>
        <color rgb="FF000000"/>
        <rFont val="Calibri"/>
        <family val="0"/>
        <charset val="1"/>
      </rPr>
      <t xml:space="preserve">e híbridos.</t>
    </r>
  </si>
  <si>
    <t xml:space="preserve">Guia de identificação elaborado e encaminhado para os diferentes atores e instituições e empreendimentos de alto impacto.</t>
  </si>
  <si>
    <t xml:space="preserve">Identificação correta dos animais.</t>
  </si>
  <si>
    <t xml:space="preserve"> Frederico Lemos (UFCAT/PCMC)</t>
  </si>
  <si>
    <t xml:space="preserve">Ana Raquel (AZAB/Zoológico de Brasília); Valdir Nogueira Neto (ICMBio/CENAP); Thiago Stehling (IEF/MG); Diogo Baldin (SEMMAC/GO); Guilherme Guerra Neto (Zoológico Rio Preto); Giulianny (PCMC); Julia (PCMC); Francilma Dutra (UFU); Fernanda Cavalcanti (PCMC); Julio Dalponte (IPC); Gabrielle Rosa (Parque Vida Cerrado); Fabio Mazim (IPC); Mozart Freitas (SEMAD/PCMC); Hugo Fernandes (UFCE); Érica Gomes (UFPB); Rogério Cunha (ICMBio/CENAP)</t>
  </si>
  <si>
    <t xml:space="preserve">SP, GO, MG, PA, BA</t>
  </si>
  <si>
    <t xml:space="preserve">Guia de identificação deve considerar as variações na pelagem, morfologia, comportamento e rastros. 
Ampla divulgação incluindo CETAS, universidades, empreendimentos eólicos, solares, rodoviários, mineradoras, comunidades locais e rurais.</t>
  </si>
  <si>
    <t xml:space="preserve">6.2</t>
  </si>
  <si>
    <r>
      <rPr>
        <sz val="11"/>
        <rFont val="Calibri"/>
        <family val="2"/>
        <charset val="1"/>
      </rPr>
      <t xml:space="preserve">Elaborar e divulgar um protocolo para identificação genética de </t>
    </r>
    <r>
      <rPr>
        <i val="true"/>
        <sz val="11"/>
        <rFont val="Calibri"/>
        <family val="2"/>
        <charset val="1"/>
      </rPr>
      <t xml:space="preserve">Lycalopex </t>
    </r>
    <r>
      <rPr>
        <sz val="11"/>
        <rFont val="Calibri"/>
        <family val="2"/>
        <charset val="1"/>
      </rPr>
      <t xml:space="preserve">spp e híbridos</t>
    </r>
  </si>
  <si>
    <t xml:space="preserve">Protocolo elaborado e divulgado.</t>
  </si>
  <si>
    <r>
      <rPr>
        <vertAlign val="superscript"/>
        <sz val="11"/>
        <color rgb="FF000000"/>
        <rFont val="Calibri"/>
        <family val="2"/>
        <charset val="1"/>
      </rPr>
      <t xml:space="preserve">
</t>
    </r>
    <r>
      <rPr>
        <sz val="11"/>
        <color rgb="FF000000"/>
        <rFont val="Calibri"/>
        <family val="2"/>
        <charset val="1"/>
      </rPr>
      <t xml:space="preserve">Identificação genética de indivíduos puros e hibridos.</t>
    </r>
  </si>
  <si>
    <t xml:space="preserve">Lilian Almeida (CENAP)</t>
  </si>
  <si>
    <t xml:space="preserve">Henrique Figueiró (ITV); Eduardo Eizirik (PUC/RS); Irys Gonzalez (SEMIL/SP); Sibelle Torres Vilaça (ITV); Vera de Ferran (PUC/RS)</t>
  </si>
  <si>
    <t xml:space="preserve">SP, MG, PR</t>
  </si>
  <si>
    <t xml:space="preserve"> A identificação inclui análises genéticas e indicação de laboratórios que realizem as análises. Consultar o andamento do Acordo de Cooperação com o ITV para saber se esse tipo de análise pode ser realizada. 
Memória de cálculo: considerou-se uma bolsa de mestrado, reagentes para 100 amostras e 60 genomas.</t>
  </si>
  <si>
    <t xml:space="preserve">6.3</t>
  </si>
  <si>
    <r>
      <rPr>
        <sz val="11"/>
        <color rgb="FF000000"/>
        <rFont val="Calibri"/>
        <family val="0"/>
        <charset val="1"/>
      </rPr>
      <t xml:space="preserve">Elaborar recomendação para destinação de </t>
    </r>
    <r>
      <rPr>
        <i val="true"/>
        <sz val="11"/>
        <color rgb="FF000000"/>
        <rFont val="Calibri"/>
        <family val="0"/>
        <charset val="1"/>
      </rPr>
      <t xml:space="preserve">Lycalopex </t>
    </r>
    <r>
      <rPr>
        <sz val="11"/>
        <color rgb="FF000000"/>
        <rFont val="Calibri"/>
        <family val="0"/>
        <charset val="1"/>
      </rPr>
      <t xml:space="preserve">spp e híbridos</t>
    </r>
  </si>
  <si>
    <t xml:space="preserve">Documento elaborado e encaminhado.</t>
  </si>
  <si>
    <r>
      <rPr>
        <sz val="11"/>
        <color rgb="FF000000"/>
        <rFont val="Calibri"/>
        <family val="2"/>
        <charset val="1"/>
      </rPr>
      <t xml:space="preserve">Destinação adequada dos </t>
    </r>
    <r>
      <rPr>
        <i val="true"/>
        <sz val="11"/>
        <color rgb="FF000000"/>
        <rFont val="Calibri"/>
        <family val="2"/>
        <charset val="1"/>
      </rPr>
      <t xml:space="preserve">Lycalopex </t>
    </r>
  </si>
  <si>
    <t xml:space="preserve">Ana Raquel Faria (AZAB/Zoológico de Brasília); Valdir Nogueira Neto (ICMBio/CENAP); Thiago Stehling (IEF/MG); Diogo Baldin (SEMMAC/GO); Guilherme Guerra Neto (Zoológico Rio Preto); Hélia Piedade (SEMIL/CFS/DGFS)</t>
  </si>
  <si>
    <t xml:space="preserve">Para os híbridos indica-se a esterilização permanente. 
O documento deverá ser encaminhado para as instituições que recebem esses animais, como as OEMAs, CETAS, zoos, criadouros, mantenedouros, etc.</t>
  </si>
  <si>
    <t xml:space="preserve">6.4</t>
  </si>
  <si>
    <r>
      <rPr>
        <sz val="11"/>
        <color rgb="FF000000"/>
        <rFont val="Calibri"/>
        <family val="0"/>
        <charset val="1"/>
      </rPr>
      <t xml:space="preserve">Atualizar o mapa da zona de hibridização de </t>
    </r>
    <r>
      <rPr>
        <i val="true"/>
        <sz val="11"/>
        <color rgb="FF000000"/>
        <rFont val="Calibri"/>
        <family val="0"/>
        <charset val="1"/>
      </rPr>
      <t xml:space="preserve">Lycalopex</t>
    </r>
    <r>
      <rPr>
        <sz val="11"/>
        <color rgb="FF000000"/>
        <rFont val="Calibri"/>
        <family val="0"/>
        <charset val="1"/>
      </rPr>
      <t xml:space="preserve"> spp.</t>
    </r>
  </si>
  <si>
    <t xml:space="preserve">Mapas elaborados.</t>
  </si>
  <si>
    <t xml:space="preserve">Delimitação do polígono da zona de hibridização. </t>
  </si>
  <si>
    <t xml:space="preserve">Julia Souza (PCMC); Fernanda Andrade (PUC/RS); Eduardo Eizirik (PUC/RS); Isis Candeias (PCMC); Caio Motta (USP/FZEA)Fernanda Andrade (PUC/RS); Eduardo Eizirik (PUC/RS); Rogério Cunha de Paula (ICMBio/CENAP); Fernanda Cavalcanti (PCMC); Mozart Caetano de Freitas-Junior (SEMAD-GO/PCMC); Giulianny Alves Machado (PCMC); Júlia Souza (PCMC); Isis Candeias (PCMC); Caio Motta (USP/FZEA); </t>
  </si>
  <si>
    <t xml:space="preserve">SP, PR</t>
  </si>
  <si>
    <r>
      <rPr>
        <sz val="11"/>
        <color rgb="FF000000"/>
        <rFont val="Calibri"/>
        <family val="0"/>
        <charset val="1"/>
      </rPr>
      <t xml:space="preserve">A delimitação da zona de hibridização envolve diagnóstico genético e descrição morfológica de indivíduos amostrados. 
Um mapa já foi elaborado (disponível em Garcez </t>
    </r>
    <r>
      <rPr>
        <i val="true"/>
        <sz val="11"/>
        <color rgb="FF000000"/>
        <rFont val="Calibri"/>
        <family val="0"/>
        <charset val="1"/>
      </rPr>
      <t xml:space="preserve">et al</t>
    </r>
    <r>
      <rPr>
        <sz val="11"/>
        <color rgb="FF000000"/>
        <rFont val="Calibri"/>
        <family val="0"/>
        <charset val="1"/>
      </rPr>
      <t xml:space="preserve">. 2024) e pode ser refinado.</t>
    </r>
  </si>
  <si>
    <t xml:space="preserve">6.5</t>
  </si>
  <si>
    <t xml:space="preserve">Divulgar a problemática da hibridização, para a sociedade,  em diferentes mídias.</t>
  </si>
  <si>
    <t xml:space="preserve">Material educativo; postagens em redes sociais.</t>
  </si>
  <si>
    <t xml:space="preserve">Conscientização da população sobre os diferentes impactos causados pela hibridização.</t>
  </si>
  <si>
    <t xml:space="preserve">Aline Poscai (ICMBio/CENAP); Renan Lieto (ICMBio/CENAP); Pedro Reis (ICMBio/CENAP); Gabriela Schmaedecke (ICMBio/CENAP); Frederico Lemos; Bruno Aranda (SEMIL/SP); Eduardo Eizirik (PUC/RS); Isis Candeias (PCMC); Caio Motta (USP/FZEA); Ricardo Dias (USP/FMVZ)</t>
  </si>
  <si>
    <t xml:space="preserve">A divulgação pode auxiliar na promoção da espécie, sensibilização da população sobre as consequências da perda de habitat, além do impacto da hibridização para a conservação. </t>
  </si>
  <si>
    <t xml:space="preserve">6.6</t>
  </si>
  <si>
    <r>
      <rPr>
        <sz val="11"/>
        <color rgb="FF000000"/>
        <rFont val="Calibri"/>
        <family val="0"/>
        <charset val="1"/>
      </rPr>
      <t xml:space="preserve">Avaliar a estrutura genética das populações de </t>
    </r>
    <r>
      <rPr>
        <i val="true"/>
        <sz val="11"/>
        <color rgb="FF000000"/>
        <rFont val="Calibri"/>
        <family val="0"/>
        <charset val="1"/>
      </rPr>
      <t xml:space="preserve">Lycalopex vetulus </t>
    </r>
    <r>
      <rPr>
        <sz val="11"/>
        <color rgb="FF000000"/>
        <rFont val="Calibri"/>
        <family val="0"/>
        <charset val="1"/>
      </rPr>
      <t xml:space="preserve">ao longo de sua área de distribuição</t>
    </r>
  </si>
  <si>
    <t xml:space="preserve">Relatório; artigos científicos.</t>
  </si>
  <si>
    <t xml:space="preserve">Identificar populações com diferenciação genética por falta de conectividade.</t>
  </si>
  <si>
    <t xml:space="preserve">Lilian Almeida (ICMBio/CENAP)</t>
  </si>
  <si>
    <t xml:space="preserve">Frederico Lemos (UFCAT/PCMC); Isis Candeias (PCMC); Caio Motta (USP/FZEA); Valdir Nogueira Neto (ICMBio/CENAP); Maria de Fátima (NATURATINS/TO); Lyon Cardoso de Sousa (NATURATINS/TO); Flavia Fiori (Instituto Pró-Carnívoros); Rose Morato (ICMBio/CENAP); Sibelle Torres Vilaça (ITV); Henrique Figueiró (ITV); Vera de Ferran (PUCRS); Eduardo Eizirik (PUC/RS); Sibelle Torres Vilaça (ITV)</t>
  </si>
  <si>
    <r>
      <rPr>
        <sz val="11"/>
        <color rgb="FF000000"/>
        <rFont val="Calibri"/>
        <family val="2"/>
        <charset val="1"/>
      </rPr>
      <t xml:space="preserve">Área de distribuição de </t>
    </r>
    <r>
      <rPr>
        <i val="true"/>
        <sz val="11"/>
        <color rgb="FF000000"/>
        <rFont val="Calibri"/>
        <family val="2"/>
        <charset val="1"/>
      </rPr>
      <t xml:space="preserve">Lycalopex</t>
    </r>
  </si>
  <si>
    <t xml:space="preserve">O custo estimado será levantado pelo ITV na rodada virtual.</t>
  </si>
  <si>
    <t xml:space="preserve">6.7</t>
  </si>
  <si>
    <t xml:space="preserve">Realizar Workshop sobre a problemática de hibridização </t>
  </si>
  <si>
    <t xml:space="preserve">Relatório Técnico.</t>
  </si>
  <si>
    <t xml:space="preserve">Recomendações sobre o manejo da hibridização das populações.</t>
  </si>
  <si>
    <t xml:space="preserve">Frederico Lemos (UFCAT/PCMC); Rogério Cunha de Paula (ICMBio/CENAP); Eduardo Eizirik (PUC/RS); Henrique Figueiró (ITV) Caio Motta (USP/FZEA) Fabiana Lopes; Joares May Jr. (Ampara Silvestre); Marcos Tortato (Caipora Cooperativa); Fábio Goés (Klabin); Hélia Piedade (SEMIL/CFS/DGFS)</t>
  </si>
  <si>
    <r>
      <rPr>
        <sz val="11"/>
        <color rgb="FF000000"/>
        <rFont val="Calibri"/>
        <family val="2"/>
        <charset val="1"/>
      </rPr>
      <t xml:space="preserve">Custo será baseado no WDRA e a oficina será presencial. O workshop poderá ser focado em hibridização de diferentes grupos (canídeos e felídeos). A data do workshop dependerá dos dados disponíveis das ações anteriores.
O workshop avaliará todas as informações levantadas ao longo da vigência do PAN, assim como levantar as estratégias de mitigação do impacto de hibridização na natureza. 
A ação 6.3 já atende a destinação </t>
    </r>
    <r>
      <rPr>
        <i val="true"/>
        <sz val="11"/>
        <color rgb="FF000000"/>
        <rFont val="Calibri"/>
        <family val="2"/>
        <charset val="1"/>
      </rPr>
      <t xml:space="preserve">ex situ</t>
    </r>
    <r>
      <rPr>
        <sz val="11"/>
        <color rgb="FF000000"/>
        <rFont val="Calibri"/>
        <family val="2"/>
        <charset val="1"/>
      </rPr>
      <t xml:space="preserve"> através do protocolo.</t>
    </r>
  </si>
  <si>
    <t xml:space="preserve">6.8</t>
  </si>
  <si>
    <r>
      <rPr>
        <sz val="11"/>
        <rFont val="Calibri"/>
        <family val="2"/>
        <charset val="1"/>
      </rPr>
      <t xml:space="preserve">Sistematizar as informações para organização do plantel de </t>
    </r>
    <r>
      <rPr>
        <i val="true"/>
        <sz val="11"/>
        <rFont val="Calibri"/>
        <family val="2"/>
        <charset val="1"/>
      </rPr>
      <t xml:space="preserve">Lycalopex vetulus</t>
    </r>
  </si>
  <si>
    <t xml:space="preserve"> Documento com o número de indivíduos mantidos em cativeiro ao longo do PAN.</t>
  </si>
  <si>
    <t xml:space="preserve">Base de dados com número de indivíduos em cativeiro e instituições mantenedoras.</t>
  </si>
  <si>
    <t xml:space="preserve">Frederico Lemos (UFCAT/PCMC); Giulianny Alves (PCMC); Julia Souza (PCMC); Mozart Caetano Freitas Junior (SEMAD-GO/PCMC); Irys Gonzalez (SEMIL/SP)</t>
  </si>
</sst>
</file>

<file path=xl/styles.xml><?xml version="1.0" encoding="utf-8"?>
<styleSheet xmlns="http://schemas.openxmlformats.org/spreadsheetml/2006/main">
  <numFmts count="7">
    <numFmt numFmtId="164" formatCode="General"/>
    <numFmt numFmtId="165" formatCode="[$-416]mmmm\-yy;@"/>
    <numFmt numFmtId="166" formatCode="_-[$R$-416]\ * #,##0.00_-;\-[$R$-416]\ * #,##0.00_-;_-[$R$-416]\ * \-??_-;_-@_-"/>
    <numFmt numFmtId="167" formatCode="mm/yy"/>
    <numFmt numFmtId="168" formatCode="mmm/yy"/>
    <numFmt numFmtId="169" formatCode="_-&quot;R$ &quot;* #,##0.00_-;&quot;-R$ &quot;* #,##0.00_-;_-&quot;R$ &quot;* \-??_-;_-@_-"/>
    <numFmt numFmtId="170" formatCode="#,##0.00"/>
  </numFmts>
  <fonts count="46">
    <font>
      <sz val="10"/>
      <name val="Arial"/>
      <family val="2"/>
      <charset val="1"/>
    </font>
    <font>
      <sz val="10"/>
      <name val="Arial"/>
      <family val="0"/>
    </font>
    <font>
      <sz val="10"/>
      <name val="Arial"/>
      <family val="0"/>
    </font>
    <font>
      <sz val="10"/>
      <name val="Arial"/>
      <family val="0"/>
    </font>
    <font>
      <sz val="11"/>
      <color theme="1"/>
      <name val="Calibri"/>
      <family val="2"/>
      <charset val="1"/>
    </font>
    <font>
      <b val="true"/>
      <sz val="14"/>
      <color rgb="FFFFFFFF"/>
      <name val="Calibri"/>
      <family val="2"/>
      <charset val="1"/>
    </font>
    <font>
      <b val="true"/>
      <sz val="12"/>
      <color rgb="FF000000"/>
      <name val="Calibri"/>
      <family val="2"/>
      <charset val="1"/>
    </font>
    <font>
      <sz val="12"/>
      <color rgb="FF000000"/>
      <name val="Calibri"/>
      <family val="2"/>
      <charset val="1"/>
    </font>
    <font>
      <i val="true"/>
      <sz val="12"/>
      <color rgb="FF000000"/>
      <name val="Calibri"/>
      <family val="2"/>
      <charset val="1"/>
    </font>
    <font>
      <sz val="12"/>
      <name val="Arial"/>
      <family val="2"/>
      <charset val="1"/>
    </font>
    <font>
      <b val="true"/>
      <sz val="18"/>
      <color rgb="FFFFFFFF"/>
      <name val="Calibri"/>
      <family val="2"/>
      <charset val="1"/>
    </font>
    <font>
      <sz val="18"/>
      <name val="Arial"/>
      <family val="2"/>
      <charset val="1"/>
    </font>
    <font>
      <b val="true"/>
      <sz val="16"/>
      <color theme="0"/>
      <name val="Calibri"/>
      <family val="2"/>
      <charset val="1"/>
    </font>
    <font>
      <sz val="16"/>
      <name val="Arial"/>
      <family val="2"/>
      <charset val="1"/>
    </font>
    <font>
      <b val="true"/>
      <sz val="14"/>
      <color rgb="FF993300"/>
      <name val="Calibri"/>
      <family val="2"/>
      <charset val="1"/>
    </font>
    <font>
      <sz val="11"/>
      <name val="Symbol"/>
      <family val="1"/>
      <charset val="2"/>
    </font>
    <font>
      <sz val="20"/>
      <name val="Calibri"/>
      <family val="2"/>
      <charset val="1"/>
    </font>
    <font>
      <b val="true"/>
      <sz val="14"/>
      <name val="Calibri"/>
      <family val="2"/>
      <charset val="1"/>
    </font>
    <font>
      <b val="true"/>
      <sz val="12"/>
      <name val="Calibri"/>
      <family val="2"/>
      <charset val="1"/>
    </font>
    <font>
      <sz val="12"/>
      <name val="Calibri"/>
      <family val="2"/>
      <charset val="1"/>
    </font>
    <font>
      <sz val="12"/>
      <color rgb="FFFFFFFF"/>
      <name val="Arial"/>
      <family val="2"/>
      <charset val="1"/>
    </font>
    <font>
      <sz val="12"/>
      <color rgb="FFFFFFFF"/>
      <name val="Calibri"/>
      <family val="2"/>
      <charset val="1"/>
    </font>
    <font>
      <b val="true"/>
      <sz val="12"/>
      <color rgb="FF000000"/>
      <name val="Calibri"/>
      <family val="0"/>
      <charset val="1"/>
    </font>
    <font>
      <b val="true"/>
      <i val="true"/>
      <sz val="12"/>
      <color rgb="FF000000"/>
      <name val="Calibri"/>
      <family val="0"/>
      <charset val="1"/>
    </font>
    <font>
      <sz val="11"/>
      <name val="Calibri"/>
      <family val="2"/>
      <charset val="1"/>
    </font>
    <font>
      <sz val="16"/>
      <name val="Calibri"/>
      <family val="2"/>
      <charset val="1"/>
    </font>
    <font>
      <sz val="22"/>
      <color rgb="FFFFFFFF"/>
      <name val="Calibri"/>
      <family val="2"/>
      <charset val="1"/>
    </font>
    <font>
      <sz val="14"/>
      <name val="Calibri"/>
      <family val="2"/>
      <charset val="1"/>
    </font>
    <font>
      <b val="true"/>
      <sz val="12"/>
      <color rgb="FFFFFFFF"/>
      <name val="Calibri"/>
      <family val="2"/>
      <charset val="1"/>
    </font>
    <font>
      <sz val="11"/>
      <color rgb="FF000000"/>
      <name val="Calibri"/>
      <family val="2"/>
      <charset val="1"/>
    </font>
    <font>
      <sz val="11"/>
      <color rgb="FF000000"/>
      <name val="Calibri"/>
      <family val="0"/>
      <charset val="1"/>
    </font>
    <font>
      <sz val="11"/>
      <color rgb="FFFF0000"/>
      <name val="Calibri"/>
      <family val="2"/>
      <charset val="1"/>
    </font>
    <font>
      <sz val="11"/>
      <color rgb="FFFF0000"/>
      <name val="Calibri"/>
      <family val="0"/>
      <charset val="1"/>
    </font>
    <font>
      <i val="true"/>
      <sz val="11"/>
      <name val="Calibri"/>
      <family val="2"/>
      <charset val="1"/>
    </font>
    <font>
      <i val="true"/>
      <sz val="11"/>
      <color rgb="FF000000"/>
      <name val="Calibri"/>
      <family val="0"/>
      <charset val="1"/>
    </font>
    <font>
      <strike val="true"/>
      <sz val="11"/>
      <name val="Calibri"/>
      <family val="2"/>
      <charset val="1"/>
    </font>
    <font>
      <sz val="11"/>
      <name val="Calibri"/>
      <family val="0"/>
      <charset val="1"/>
    </font>
    <font>
      <sz val="11"/>
      <color theme="3"/>
      <name val="Calibri"/>
      <family val="2"/>
      <charset val="1"/>
    </font>
    <font>
      <sz val="11"/>
      <color rgb="FF1F497D"/>
      <name val="Calibri"/>
      <family val="0"/>
      <charset val="1"/>
    </font>
    <font>
      <u val="single"/>
      <sz val="10"/>
      <color theme="10"/>
      <name val="Arial"/>
      <family val="2"/>
      <charset val="1"/>
    </font>
    <font>
      <b val="true"/>
      <sz val="14"/>
      <name val="Calibri"/>
      <family val="0"/>
      <charset val="1"/>
    </font>
    <font>
      <b val="true"/>
      <sz val="11"/>
      <color rgb="FFFF0000"/>
      <name val="Calibri"/>
      <family val="0"/>
      <charset val="1"/>
    </font>
    <font>
      <strike val="true"/>
      <sz val="11"/>
      <color rgb="FF000000"/>
      <name val="Calibri"/>
      <family val="0"/>
      <charset val="1"/>
    </font>
    <font>
      <i val="true"/>
      <sz val="11"/>
      <color rgb="FF000000"/>
      <name val="Calibri"/>
      <family val="2"/>
      <charset val="1"/>
    </font>
    <font>
      <sz val="10"/>
      <name val="Arial"/>
      <family val="2"/>
    </font>
    <font>
      <vertAlign val="superscript"/>
      <sz val="11"/>
      <color rgb="FF000000"/>
      <name val="Calibri"/>
      <family val="2"/>
      <charset val="1"/>
    </font>
  </fonts>
  <fills count="11">
    <fill>
      <patternFill patternType="none"/>
    </fill>
    <fill>
      <patternFill patternType="gray125"/>
    </fill>
    <fill>
      <patternFill patternType="solid">
        <fgColor rgb="FFCCFFFF"/>
        <bgColor rgb="FFCCFFFF"/>
      </patternFill>
    </fill>
    <fill>
      <patternFill patternType="solid">
        <fgColor rgb="FF375623"/>
        <bgColor rgb="FF215968"/>
      </patternFill>
    </fill>
    <fill>
      <patternFill patternType="solid">
        <fgColor rgb="FF548235"/>
        <bgColor rgb="FF77933C"/>
      </patternFill>
    </fill>
    <fill>
      <patternFill patternType="solid">
        <fgColor theme="0"/>
        <bgColor rgb="FFF2F2F2"/>
      </patternFill>
    </fill>
    <fill>
      <patternFill patternType="solid">
        <fgColor theme="6" tint="-0.25"/>
        <bgColor rgb="FF548235"/>
      </patternFill>
    </fill>
    <fill>
      <patternFill patternType="solid">
        <fgColor theme="1" tint="0.4999"/>
        <bgColor rgb="FF969696"/>
      </patternFill>
    </fill>
    <fill>
      <patternFill patternType="solid">
        <fgColor theme="0" tint="-0.05"/>
        <bgColor rgb="FFFFFFFF"/>
      </patternFill>
    </fill>
    <fill>
      <patternFill patternType="solid">
        <fgColor theme="0" tint="-0.15"/>
        <bgColor rgb="FFC0C0C0"/>
      </patternFill>
    </fill>
    <fill>
      <patternFill patternType="solid">
        <fgColor theme="8" tint="-0.5"/>
        <bgColor rgb="FF1F497D"/>
      </patternFill>
    </fill>
  </fills>
  <borders count="9">
    <border diagonalUp="false" diagonalDown="false">
      <left/>
      <right/>
      <top/>
      <bottom/>
      <diagonal/>
    </border>
    <border diagonalUp="false" diagonalDown="false">
      <left style="medium"/>
      <right/>
      <top/>
      <bottom style="medium"/>
      <diagonal/>
    </border>
    <border diagonalUp="false" diagonalDown="false">
      <left/>
      <right/>
      <top style="thin">
        <color rgb="FFFFFFFF"/>
      </top>
      <bottom/>
      <diagonal/>
    </border>
    <border diagonalUp="false" diagonalDown="false">
      <left/>
      <right/>
      <top/>
      <bottom style="thin">
        <color rgb="FFFFFFFF"/>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top style="thin"/>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39" fillId="0" borderId="0" applyFont="true" applyBorder="false" applyAlignment="true" applyProtection="false">
      <alignment horizontal="general" vertical="bottom" textRotation="0" wrapText="false" indent="0" shrinkToFit="false"/>
    </xf>
    <xf numFmtId="164" fontId="0" fillId="2"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3" borderId="0" xfId="0" applyFont="true" applyBorder="true" applyAlignment="true" applyProtection="true">
      <alignment horizontal="center" vertical="center" textRotation="0" wrapText="false" indent="0" shrinkToFit="false"/>
      <protection locked="true" hidden="false"/>
    </xf>
    <xf numFmtId="164" fontId="6" fillId="4" borderId="2"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7" fillId="0" borderId="3" xfId="0" applyFont="true" applyBorder="true" applyAlignment="true" applyProtection="true">
      <alignment horizontal="general" vertical="center" textRotation="0" wrapText="tru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5" borderId="0" xfId="0" applyFont="true" applyBorder="false" applyAlignment="true" applyProtection="true">
      <alignment horizontal="general" vertical="bottom" textRotation="0" wrapText="false" indent="0" shrinkToFit="false"/>
      <protection locked="true" hidden="false"/>
    </xf>
    <xf numFmtId="164" fontId="10" fillId="6" borderId="4" xfId="0" applyFont="true" applyBorder="true" applyAlignment="true" applyProtection="true">
      <alignment horizontal="center" vertical="center" textRotation="0" wrapText="true" indent="0" shrinkToFit="false"/>
      <protection locked="true" hidden="false"/>
    </xf>
    <xf numFmtId="164" fontId="11" fillId="5" borderId="0" xfId="0" applyFont="true" applyBorder="false" applyAlignment="true" applyProtection="true">
      <alignment horizontal="general" vertical="bottom" textRotation="0" wrapText="false" indent="0" shrinkToFit="false"/>
      <protection locked="true" hidden="false"/>
    </xf>
    <xf numFmtId="164" fontId="12" fillId="7" borderId="4" xfId="0" applyFont="true" applyBorder="true" applyAlignment="true" applyProtection="true">
      <alignment horizontal="center" vertical="center" textRotation="0" wrapText="false" indent="0" shrinkToFit="false"/>
      <protection locked="true" hidden="false"/>
    </xf>
    <xf numFmtId="164" fontId="13" fillId="5" borderId="0" xfId="0" applyFont="true" applyBorder="false" applyAlignment="true" applyProtection="true">
      <alignment horizontal="general" vertical="bottom" textRotation="0" wrapText="false" indent="0" shrinkToFit="false"/>
      <protection locked="true" hidden="false"/>
    </xf>
    <xf numFmtId="164" fontId="14" fillId="8" borderId="4" xfId="0" applyFont="true" applyBorder="true" applyAlignment="true" applyProtection="true">
      <alignment horizontal="center" vertical="center" textRotation="0" wrapText="true" indent="0" shrinkToFit="false"/>
      <protection locked="true" hidden="false"/>
    </xf>
    <xf numFmtId="164" fontId="9" fillId="5" borderId="0" xfId="0" applyFont="true" applyBorder="false" applyAlignment="true" applyProtection="true">
      <alignment horizontal="general" vertical="bottom" textRotation="0" wrapText="true" indent="0" shrinkToFit="false"/>
      <protection locked="true" hidden="false"/>
    </xf>
    <xf numFmtId="164" fontId="15" fillId="0" borderId="0" xfId="0" applyFont="true" applyBorder="false" applyAlignment="true" applyProtection="true">
      <alignment horizontal="left" vertical="top" textRotation="0" wrapText="true" indent="4" shrinkToFit="false"/>
      <protection locked="true" hidden="false"/>
    </xf>
    <xf numFmtId="164" fontId="16" fillId="5" borderId="4" xfId="0" applyFont="true" applyBorder="true" applyAlignment="true" applyProtection="true">
      <alignment horizontal="general" vertical="center" textRotation="0" wrapText="false" indent="0" shrinkToFit="false"/>
      <protection locked="true" hidden="false"/>
    </xf>
    <xf numFmtId="164" fontId="17" fillId="5" borderId="5" xfId="0" applyFont="true" applyBorder="true" applyAlignment="true" applyProtection="true">
      <alignment horizontal="general" vertical="center" textRotation="0" wrapText="false" indent="0" shrinkToFit="false"/>
      <protection locked="true" hidden="false"/>
    </xf>
    <xf numFmtId="164" fontId="18" fillId="8" borderId="6" xfId="0" applyFont="true" applyBorder="true" applyAlignment="true" applyProtection="true">
      <alignment horizontal="general" vertical="center" textRotation="0" wrapText="true" indent="0" shrinkToFit="false"/>
      <protection locked="true" hidden="false"/>
    </xf>
    <xf numFmtId="164" fontId="19" fillId="5" borderId="4" xfId="0" applyFont="true" applyBorder="true" applyAlignment="true" applyProtection="true">
      <alignment horizontal="general" vertical="bottom" textRotation="0" wrapText="false" indent="0" shrinkToFit="false"/>
      <protection locked="true" hidden="false"/>
    </xf>
    <xf numFmtId="164" fontId="20" fillId="5" borderId="0" xfId="0" applyFont="true" applyBorder="false" applyAlignment="true" applyProtection="true">
      <alignment horizontal="general" vertical="bottom" textRotation="0" wrapText="false" indent="0" shrinkToFit="false"/>
      <protection locked="true" hidden="false"/>
    </xf>
    <xf numFmtId="164" fontId="21" fillId="5" borderId="4" xfId="0" applyFont="true" applyBorder="true" applyAlignment="true" applyProtection="true">
      <alignment horizontal="center" vertical="center" textRotation="0" wrapText="false" indent="0" shrinkToFit="false"/>
      <protection locked="true" hidden="false"/>
    </xf>
    <xf numFmtId="164" fontId="21" fillId="5" borderId="4" xfId="0" applyFont="true" applyBorder="true" applyAlignment="true" applyProtection="true">
      <alignment horizontal="general" vertical="bottom" textRotation="0" wrapText="false" indent="0" shrinkToFit="false"/>
      <protection locked="true" hidden="false"/>
    </xf>
    <xf numFmtId="164" fontId="22" fillId="8" borderId="6" xfId="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left" vertical="bottom" textRotation="0" wrapText="true" indent="0" shrinkToFit="false"/>
      <protection locked="true" hidden="false"/>
    </xf>
    <xf numFmtId="164" fontId="24" fillId="0" borderId="0" xfId="0" applyFont="true" applyBorder="false" applyAlignment="true" applyProtection="true">
      <alignment horizontal="general" vertical="bottom" textRotation="0" wrapText="true" indent="0" shrinkToFit="false"/>
      <protection locked="true" hidden="false"/>
    </xf>
    <xf numFmtId="164" fontId="25" fillId="0" borderId="0" xfId="0" applyFont="true" applyBorder="false" applyAlignment="true" applyProtection="true">
      <alignment horizontal="general" vertical="bottom" textRotation="0" wrapText="true" indent="0" shrinkToFit="false"/>
      <protection locked="true" hidden="false"/>
    </xf>
    <xf numFmtId="165" fontId="24" fillId="0" borderId="0" xfId="0" applyFont="true" applyBorder="false" applyAlignment="true" applyProtection="true">
      <alignment horizontal="center" vertical="bottom" textRotation="0" wrapText="true" indent="0" shrinkToFit="false"/>
      <protection locked="true" hidden="false"/>
    </xf>
    <xf numFmtId="164" fontId="24" fillId="0" borderId="0" xfId="0" applyFont="true" applyBorder="false" applyAlignment="true" applyProtection="true">
      <alignment horizontal="center" vertical="bottom" textRotation="0" wrapText="true" indent="0" shrinkToFit="false"/>
      <protection locked="true" hidden="false"/>
    </xf>
    <xf numFmtId="166" fontId="24" fillId="0" borderId="0" xfId="0" applyFont="true" applyBorder="false" applyAlignment="true" applyProtection="true">
      <alignment horizontal="general" vertical="bottom" textRotation="0" wrapText="true" indent="0" shrinkToFit="false"/>
      <protection locked="true" hidden="false"/>
    </xf>
    <xf numFmtId="164" fontId="10" fillId="6" borderId="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false" applyAlignment="true" applyProtection="true">
      <alignment horizontal="general" vertical="bottom" textRotation="0" wrapText="true" indent="0" shrinkToFit="false"/>
      <protection locked="true" hidden="false"/>
    </xf>
    <xf numFmtId="164" fontId="24" fillId="0" borderId="0" xfId="0" applyFont="true" applyBorder="true" applyAlignment="true" applyProtection="true">
      <alignment horizontal="center" vertical="bottom" textRotation="0" wrapText="true" indent="0" shrinkToFit="false"/>
      <protection locked="true" hidden="false"/>
    </xf>
    <xf numFmtId="164" fontId="17" fillId="0" borderId="0" xfId="0" applyFont="true" applyBorder="true" applyAlignment="true" applyProtection="true">
      <alignment horizontal="center" vertical="bottom" textRotation="0" wrapText="true" indent="0" shrinkToFit="false"/>
      <protection locked="true" hidden="false"/>
    </xf>
    <xf numFmtId="164" fontId="27" fillId="0" borderId="0" xfId="0" applyFont="true" applyBorder="false" applyAlignment="true" applyProtection="true">
      <alignment horizontal="general" vertical="bottom" textRotation="0" wrapText="true" indent="0" shrinkToFit="false"/>
      <protection locked="true" hidden="false"/>
    </xf>
    <xf numFmtId="164" fontId="17" fillId="9" borderId="6" xfId="0" applyFont="true" applyBorder="true" applyAlignment="true" applyProtection="true">
      <alignment horizontal="center" vertical="center" textRotation="0" wrapText="true" indent="0" shrinkToFit="false"/>
      <protection locked="true" hidden="false"/>
    </xf>
    <xf numFmtId="164" fontId="28" fillId="10" borderId="4" xfId="0" applyFont="true" applyBorder="true" applyAlignment="true" applyProtection="true">
      <alignment horizontal="center" vertical="center" textRotation="0" wrapText="true" indent="0" shrinkToFit="false"/>
      <protection locked="true" hidden="false"/>
    </xf>
    <xf numFmtId="165" fontId="28" fillId="10" borderId="4" xfId="0" applyFont="true" applyBorder="true" applyAlignment="true" applyProtection="true">
      <alignment horizontal="center" vertical="center" textRotation="0" wrapText="true" indent="0" shrinkToFit="false"/>
      <protection locked="true" hidden="false"/>
    </xf>
    <xf numFmtId="166" fontId="28" fillId="10" borderId="4"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4" fillId="0" borderId="4" xfId="0" applyFont="true" applyBorder="true" applyAlignment="true" applyProtection="true">
      <alignment horizontal="center" vertical="center" textRotation="0" wrapText="true" indent="0" shrinkToFit="false"/>
      <protection locked="true" hidden="false"/>
    </xf>
    <xf numFmtId="165" fontId="24" fillId="0" borderId="4" xfId="0" applyFont="true" applyBorder="true" applyAlignment="true" applyProtection="true">
      <alignment horizontal="center" vertical="center" textRotation="0" wrapText="true" indent="0" shrinkToFit="false"/>
      <protection locked="true" hidden="false"/>
    </xf>
    <xf numFmtId="166" fontId="24" fillId="0" borderId="4" xfId="0"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center" vertical="center" textRotation="0" wrapText="true" indent="0" shrinkToFit="false"/>
      <protection locked="true" hidden="false"/>
    </xf>
    <xf numFmtId="167" fontId="29" fillId="0" borderId="4" xfId="0" applyFont="true" applyBorder="true" applyAlignment="true" applyProtection="true">
      <alignment horizontal="center" vertical="center" textRotation="0" wrapText="true" indent="0" shrinkToFit="false"/>
      <protection locked="true" hidden="false"/>
    </xf>
    <xf numFmtId="168" fontId="24" fillId="0" borderId="4" xfId="0" applyFont="true" applyBorder="true" applyAlignment="true" applyProtection="true">
      <alignment horizontal="center" vertical="center" textRotation="0" wrapText="true" indent="0" shrinkToFit="false"/>
      <protection locked="true" hidden="false"/>
    </xf>
    <xf numFmtId="164" fontId="29" fillId="0" borderId="4" xfId="0" applyFont="true" applyBorder="true" applyAlignment="true" applyProtection="true">
      <alignment horizontal="center" vertical="center" textRotation="0" wrapText="true" indent="0" shrinkToFit="false"/>
      <protection locked="true" hidden="false"/>
    </xf>
    <xf numFmtId="167" fontId="24" fillId="0" borderId="4" xfId="0" applyFont="true" applyBorder="true" applyAlignment="true" applyProtection="true">
      <alignment horizontal="center" vertical="center" textRotation="0" wrapText="true" indent="0" shrinkToFit="false"/>
      <protection locked="true" hidden="false"/>
    </xf>
    <xf numFmtId="166" fontId="29" fillId="0" borderId="4"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6" fontId="24" fillId="5" borderId="4" xfId="0" applyFont="true" applyBorder="true" applyAlignment="true" applyProtection="true">
      <alignment horizontal="center" vertical="center" textRotation="0" wrapText="true" indent="0" shrinkToFit="false"/>
      <protection locked="true" hidden="false"/>
    </xf>
    <xf numFmtId="165" fontId="30" fillId="0" borderId="4" xfId="0" applyFont="true" applyBorder="true" applyAlignment="true" applyProtection="true">
      <alignment horizontal="center" vertical="center" textRotation="0" wrapText="true" indent="0" shrinkToFit="false"/>
      <protection locked="true" hidden="false"/>
    </xf>
    <xf numFmtId="164" fontId="31" fillId="0" borderId="4" xfId="0" applyFont="true" applyBorder="true" applyAlignment="true" applyProtection="true">
      <alignment horizontal="center" vertical="center" textRotation="0" wrapText="true" indent="0" shrinkToFit="false"/>
      <protection locked="true" hidden="false"/>
    </xf>
    <xf numFmtId="164" fontId="30" fillId="0" borderId="4" xfId="0" applyFont="true" applyBorder="true" applyAlignment="true" applyProtection="true">
      <alignment horizontal="center" vertical="center" textRotation="0" wrapText="true" indent="0" shrinkToFit="false"/>
      <protection locked="true" hidden="false"/>
    </xf>
    <xf numFmtId="164" fontId="24" fillId="5" borderId="4" xfId="0" applyFont="true" applyBorder="true" applyAlignment="true" applyProtection="true">
      <alignment horizontal="center" vertical="center" textRotation="0" wrapText="true" indent="0" shrinkToFit="false"/>
      <protection locked="true" hidden="false"/>
    </xf>
    <xf numFmtId="166" fontId="4" fillId="0" borderId="4" xfId="0" applyFont="true" applyBorder="true" applyAlignment="true" applyProtection="true">
      <alignment horizontal="center" vertical="center" textRotation="0" wrapText="true" indent="0" shrinkToFit="false"/>
      <protection locked="true" hidden="false"/>
    </xf>
    <xf numFmtId="164" fontId="31" fillId="0" borderId="0" xfId="0" applyFont="true" applyBorder="fals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general" vertical="center" textRotation="0" wrapText="true" indent="0" shrinkToFit="false"/>
      <protection locked="true" hidden="false"/>
    </xf>
    <xf numFmtId="169" fontId="24" fillId="0" borderId="0" xfId="17" applyFont="true" applyBorder="true" applyAlignment="true" applyProtection="true">
      <alignment horizontal="general" vertical="bottom" textRotation="0" wrapText="true" indent="0" shrinkToFit="false"/>
      <protection locked="true" hidden="false"/>
    </xf>
    <xf numFmtId="164" fontId="17" fillId="9" borderId="6" xfId="0" applyFont="true" applyBorder="true" applyAlignment="true" applyProtection="true">
      <alignment horizontal="left" vertical="center" textRotation="0" wrapText="true" indent="0" shrinkToFit="false"/>
      <protection locked="true" hidden="false"/>
    </xf>
    <xf numFmtId="169" fontId="28" fillId="10" borderId="4" xfId="17" applyFont="true" applyBorder="true" applyAlignment="true" applyProtection="true">
      <alignment horizontal="center" vertical="center" textRotation="0" wrapText="true" indent="0" shrinkToFit="false"/>
      <protection locked="true" hidden="false"/>
    </xf>
    <xf numFmtId="169" fontId="24" fillId="0" borderId="4" xfId="17" applyFont="true" applyBorder="true" applyAlignment="true" applyProtection="true">
      <alignment horizontal="center" vertical="center" textRotation="0" wrapText="true" indent="0" shrinkToFit="false"/>
      <protection locked="true" hidden="false"/>
    </xf>
    <xf numFmtId="169" fontId="29" fillId="0" borderId="4" xfId="17" applyFont="true" applyBorder="true" applyAlignment="true" applyProtection="true">
      <alignment horizontal="center" vertical="center" textRotation="0" wrapText="true" indent="0" shrinkToFit="false"/>
      <protection locked="true" hidden="false"/>
    </xf>
    <xf numFmtId="170" fontId="24" fillId="0" borderId="4" xfId="0" applyFont="true" applyBorder="true" applyAlignment="true" applyProtection="true">
      <alignment horizontal="center" vertical="center" textRotation="0" wrapText="true" indent="0" shrinkToFit="false"/>
      <protection locked="true" hidden="false"/>
    </xf>
    <xf numFmtId="164" fontId="35" fillId="0" borderId="0" xfId="0" applyFont="true" applyBorder="false" applyAlignment="true" applyProtection="true">
      <alignment horizontal="general" vertical="bottom" textRotation="0" wrapText="true" indent="0" shrinkToFit="false"/>
      <protection locked="true" hidden="false"/>
    </xf>
    <xf numFmtId="164" fontId="24" fillId="0" borderId="4" xfId="0" applyFont="true" applyBorder="true" applyAlignment="true" applyProtection="true">
      <alignment horizontal="general" vertical="center" textRotation="0" wrapText="true" indent="0" shrinkToFit="false"/>
      <protection locked="true" hidden="false"/>
    </xf>
    <xf numFmtId="164" fontId="36" fillId="0" borderId="4" xfId="0" applyFont="true" applyBorder="true" applyAlignment="true" applyProtection="true">
      <alignment horizontal="center" vertical="center" textRotation="0" wrapText="true" indent="0" shrinkToFit="false"/>
      <protection locked="true" hidden="false"/>
    </xf>
    <xf numFmtId="169" fontId="31" fillId="0" borderId="4" xfId="17" applyFont="true" applyBorder="true" applyAlignment="true" applyProtection="true">
      <alignment horizontal="center" vertical="center" textRotation="0" wrapText="true" indent="0" shrinkToFit="false"/>
      <protection locked="true" hidden="false"/>
    </xf>
    <xf numFmtId="164" fontId="24" fillId="0" borderId="4" xfId="0" applyFont="true" applyBorder="true" applyAlignment="true" applyProtection="true">
      <alignment horizontal="general" vertical="bottom" textRotation="0" wrapText="true" indent="0" shrinkToFit="false"/>
      <protection locked="true" hidden="false"/>
    </xf>
    <xf numFmtId="164" fontId="31" fillId="0" borderId="4" xfId="0" applyFont="true" applyBorder="true" applyAlignment="true" applyProtection="true">
      <alignment horizontal="general" vertical="center" textRotation="0" wrapText="true" indent="0" shrinkToFit="false"/>
      <protection locked="true" hidden="false"/>
    </xf>
    <xf numFmtId="164" fontId="24" fillId="0" borderId="4" xfId="0" applyFont="true" applyBorder="true" applyAlignment="true" applyProtection="true">
      <alignment horizontal="center" vertical="bottom" textRotation="0" wrapText="true" indent="0" shrinkToFit="false"/>
      <protection locked="true" hidden="false"/>
    </xf>
    <xf numFmtId="164" fontId="17" fillId="0" borderId="4" xfId="0" applyFont="true" applyBorder="true" applyAlignment="true" applyProtection="true">
      <alignment horizontal="center" vertical="bottom" textRotation="0" wrapText="true" indent="0" shrinkToFit="false"/>
      <protection locked="true" hidden="false"/>
    </xf>
    <xf numFmtId="164" fontId="17" fillId="9" borderId="4" xfId="0" applyFont="true" applyBorder="true" applyAlignment="true" applyProtection="true">
      <alignment horizontal="center" vertical="center" textRotation="0" wrapText="true" indent="0" shrinkToFit="false"/>
      <protection locked="true" hidden="false"/>
    </xf>
    <xf numFmtId="167" fontId="24" fillId="5" borderId="4" xfId="0" applyFont="true" applyBorder="true" applyAlignment="true" applyProtection="true">
      <alignment horizontal="center" vertical="center" textRotation="0" wrapText="true" indent="0" shrinkToFit="false"/>
      <protection locked="true" hidden="false"/>
    </xf>
    <xf numFmtId="168" fontId="29" fillId="0" borderId="4" xfId="0" applyFont="true" applyBorder="true" applyAlignment="true" applyProtection="true">
      <alignment horizontal="center" vertical="center" textRotation="0" wrapText="true" indent="0" shrinkToFit="false"/>
      <protection locked="true" hidden="false"/>
    </xf>
    <xf numFmtId="167" fontId="30" fillId="5" borderId="4" xfId="0" applyFont="true" applyBorder="true" applyAlignment="true" applyProtection="true">
      <alignment horizontal="center" vertical="center" textRotation="0" wrapText="true" indent="0" shrinkToFit="false"/>
      <protection locked="true" hidden="false"/>
    </xf>
    <xf numFmtId="164" fontId="39" fillId="0" borderId="4" xfId="20" applyFont="true" applyBorder="true" applyAlignment="true" applyProtection="true">
      <alignment horizontal="center" vertical="center" textRotation="0" wrapText="true" indent="0" shrinkToFit="false"/>
      <protection locked="true" hidden="false"/>
    </xf>
    <xf numFmtId="167" fontId="24" fillId="0" borderId="4" xfId="23" applyFont="true" applyBorder="true" applyAlignment="true" applyProtection="true">
      <alignment horizontal="center" vertical="center" textRotation="0" wrapText="true" indent="0" shrinkToFit="false"/>
      <protection locked="true" hidden="false"/>
    </xf>
    <xf numFmtId="164" fontId="24" fillId="0" borderId="4" xfId="22" applyFont="true" applyBorder="true" applyAlignment="true" applyProtection="true">
      <alignment horizontal="center" vertical="center" textRotation="0" wrapText="true" indent="0" shrinkToFit="false"/>
      <protection locked="true" hidden="false"/>
    </xf>
    <xf numFmtId="167" fontId="24" fillId="0" borderId="4" xfId="22" applyFont="true" applyBorder="true" applyAlignment="true" applyProtection="true">
      <alignment horizontal="center" vertical="center" textRotation="0" wrapText="true" indent="0" shrinkToFit="false"/>
      <protection locked="true" hidden="false"/>
    </xf>
    <xf numFmtId="170" fontId="24" fillId="0" borderId="0" xfId="0" applyFont="true" applyBorder="false" applyAlignment="true" applyProtection="true">
      <alignment horizontal="general" vertical="bottom" textRotation="0" wrapText="true" indent="0" shrinkToFit="false"/>
      <protection locked="true" hidden="false"/>
    </xf>
    <xf numFmtId="170" fontId="28" fillId="10" borderId="4"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center" vertical="center" textRotation="0" wrapText="true" indent="0" shrinkToFit="false"/>
      <protection locked="true" hidden="false"/>
    </xf>
    <xf numFmtId="165" fontId="29" fillId="0" borderId="4" xfId="0" applyFont="true" applyBorder="true" applyAlignment="true" applyProtection="true">
      <alignment horizontal="center" vertical="center" textRotation="0" wrapText="true" indent="0" shrinkToFit="false"/>
      <protection locked="true" hidden="false"/>
    </xf>
    <xf numFmtId="170" fontId="29" fillId="0" borderId="4"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general" vertical="bottom" textRotation="0" wrapText="true" indent="0" shrinkToFit="false"/>
      <protection locked="true" hidden="false"/>
    </xf>
    <xf numFmtId="164" fontId="4" fillId="0" borderId="6" xfId="0" applyFont="true" applyBorder="true" applyAlignment="true" applyProtection="true">
      <alignment horizontal="center" vertical="center" textRotation="0" wrapText="true" indent="0" shrinkToFit="false"/>
      <protection locked="true" hidden="false"/>
    </xf>
    <xf numFmtId="164" fontId="40" fillId="9" borderId="6" xfId="0" applyFont="true" applyBorder="true" applyAlignment="true" applyProtection="true">
      <alignment horizontal="center" vertical="center" textRotation="0" wrapText="true" indent="0" shrinkToFit="false"/>
      <protection locked="true" hidden="false"/>
    </xf>
    <xf numFmtId="164" fontId="28" fillId="10" borderId="0" xfId="0" applyFont="true" applyBorder="false" applyAlignment="true" applyProtection="true">
      <alignment horizontal="center" vertical="center" textRotation="0" wrapText="true" indent="0" shrinkToFit="false"/>
      <protection locked="true" hidden="false"/>
    </xf>
    <xf numFmtId="164" fontId="24" fillId="0" borderId="5" xfId="0" applyFont="true" applyBorder="true" applyAlignment="true" applyProtection="true">
      <alignment horizontal="center" vertical="center" textRotation="0" wrapText="true" indent="0" shrinkToFit="false"/>
      <protection locked="true" hidden="false"/>
    </xf>
    <xf numFmtId="165" fontId="24" fillId="0" borderId="5"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9" fontId="29" fillId="0" borderId="5" xfId="17" applyFont="true" applyBorder="true" applyAlignment="true" applyProtection="true">
      <alignment horizontal="center" vertical="center" textRotation="0" wrapText="true" indent="0" shrinkToFit="false"/>
      <protection locked="true" hidden="false"/>
    </xf>
    <xf numFmtId="168" fontId="24" fillId="0" borderId="5" xfId="0" applyFont="true" applyBorder="true" applyAlignment="true" applyProtection="true">
      <alignment horizontal="center" vertical="center" textRotation="0" wrapText="true" indent="0" shrinkToFit="false"/>
      <protection locked="true" hidden="false"/>
    </xf>
    <xf numFmtId="164" fontId="19" fillId="0" borderId="7" xfId="0" applyFont="true" applyBorder="true" applyAlignment="true" applyProtection="true">
      <alignment horizontal="center" vertical="center" textRotation="0" wrapText="true" indent="0" shrinkToFit="false"/>
      <protection locked="true" hidden="false"/>
    </xf>
    <xf numFmtId="164" fontId="4" fillId="0" borderId="8" xfId="0" applyFont="true" applyBorder="true" applyAlignment="true" applyProtection="true">
      <alignment horizontal="center" vertical="center" textRotation="0" wrapText="true" indent="0" shrinkToFit="false"/>
      <protection locked="true" hidden="false"/>
    </xf>
    <xf numFmtId="165" fontId="19" fillId="0" borderId="4" xfId="0" applyFont="true" applyBorder="true" applyAlignment="true" applyProtection="true">
      <alignment horizontal="center" vertical="center" textRotation="0" wrapText="true" indent="0" shrinkToFit="false"/>
      <protection locked="true" hidden="false"/>
    </xf>
    <xf numFmtId="169" fontId="19" fillId="0" borderId="4" xfId="17" applyFont="true" applyBorder="true" applyAlignment="true" applyProtection="true">
      <alignment horizontal="center" vertical="center" textRotation="0" wrapText="true" indent="0" shrinkToFit="false"/>
      <protection locked="true" hidden="false"/>
    </xf>
    <xf numFmtId="164" fontId="19" fillId="0" borderId="4" xfId="0" applyFont="true" applyBorder="true" applyAlignment="true" applyProtection="true">
      <alignment horizontal="center" vertical="center" textRotation="0" wrapText="true" indent="0" shrinkToFit="false"/>
      <protection locked="true" hidden="false"/>
    </xf>
    <xf numFmtId="167" fontId="30" fillId="0" borderId="4" xfId="0" applyFont="true" applyBorder="true" applyAlignment="true" applyProtection="true">
      <alignment horizontal="center" vertical="center" textRotation="0" wrapText="true" indent="0" shrinkToFit="false"/>
      <protection locked="true" hidden="false"/>
    </xf>
    <xf numFmtId="165" fontId="19" fillId="5" borderId="4" xfId="0" applyFont="true" applyBorder="true" applyAlignment="true" applyProtection="true">
      <alignment horizontal="center" vertical="center" textRotation="0" wrapText="true" indent="0" shrinkToFit="false"/>
      <protection locked="true" hidden="false"/>
    </xf>
    <xf numFmtId="164" fontId="30" fillId="5" borderId="4" xfId="0" applyFont="true" applyBorder="true" applyAlignment="true" applyProtection="true">
      <alignment horizontal="center" vertical="center" textRotation="0" wrapText="true" indent="0" shrinkToFit="false"/>
      <protection locked="true" hidden="false"/>
    </xf>
    <xf numFmtId="164" fontId="19" fillId="5" borderId="0" xfId="0" applyFont="true" applyBorder="false" applyAlignment="true" applyProtection="true">
      <alignment horizontal="general" vertical="bottom" textRotation="0" wrapText="true" indent="0" shrinkToFit="false"/>
      <protection locked="true" hidden="false"/>
    </xf>
    <xf numFmtId="164" fontId="45" fillId="0" borderId="4" xfId="0" applyFont="true" applyBorder="true" applyAlignment="true" applyProtection="true">
      <alignment horizontal="center" vertical="center" textRotation="0" wrapText="true" indent="0" shrinkToFit="false"/>
      <protection locked="true" hidden="false"/>
    </xf>
    <xf numFmtId="168" fontId="30" fillId="0" borderId="4" xfId="0" applyFont="true" applyBorder="true" applyAlignment="true" applyProtection="true">
      <alignment horizontal="center" vertical="center" textRotation="0" wrapText="true" indent="0" shrinkToFit="false"/>
      <protection locked="true" hidden="false"/>
    </xf>
    <xf numFmtId="168" fontId="4" fillId="0" borderId="4" xfId="0" applyFont="true" applyBorder="true" applyAlignment="true" applyProtection="true">
      <alignment horizontal="center" vertical="center" textRotation="0" wrapText="true" indent="0" shrinkToFit="false"/>
      <protection locked="true" hidden="false"/>
    </xf>
    <xf numFmtId="168" fontId="31" fillId="0" borderId="4" xfId="0" applyFont="true" applyBorder="true" applyAlignment="true" applyProtection="tru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Estilo 1" xfId="21"/>
    <cellStyle name="Normal 2" xfId="22"/>
    <cellStyle name="Normal 5" xfId="23"/>
    <cellStyle name="*unknown*" xfId="20" builtinId="8"/>
  </cellStyles>
  <dxfs count="7">
    <dxf>
      <fill>
        <patternFill patternType="solid">
          <fgColor rgb="FF548235"/>
          <bgColor rgb="FF000000"/>
        </patternFill>
      </fill>
    </dxf>
    <dxf>
      <fill>
        <patternFill patternType="solid">
          <bgColor rgb="FF000000"/>
        </patternFill>
      </fill>
    </dxf>
    <dxf>
      <fill>
        <patternFill patternType="solid">
          <fgColor rgb="FF000000"/>
          <bgColor rgb="FF000000"/>
        </patternFill>
      </fill>
    </dxf>
    <dxf>
      <fill>
        <patternFill patternType="solid">
          <fgColor rgb="FF215968"/>
          <bgColor rgb="FF000000"/>
        </patternFill>
      </fill>
    </dxf>
    <dxf>
      <fill>
        <patternFill patternType="solid">
          <fgColor rgb="FFD9D9D9"/>
          <bgColor rgb="FF000000"/>
        </patternFill>
      </fill>
    </dxf>
    <dxf>
      <fill>
        <patternFill patternType="solid">
          <fgColor rgb="FFFFFFFF"/>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7F7F7F"/>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215968"/>
      <rgbColor rgb="FF548235"/>
      <rgbColor rgb="FF003300"/>
      <rgbColor rgb="FF333300"/>
      <rgbColor rgb="FF993300"/>
      <rgbColor rgb="FF993366"/>
      <rgbColor rgb="FF1F497D"/>
      <rgbColor rgb="FF37562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Relationship Id="rId12"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Tabela1" displayName="Tabela1" ref="A2:B15" headerRowCount="1" totalsRowCount="0" totalsRowShown="0">
  <tableColumns count="2">
    <tableColumn id="1" name="Conceito"/>
    <tableColumn id="2" name="Definição"/>
  </tableColumns>
</table>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6" activeCellId="0" sqref="E6"/>
    </sheetView>
  </sheetViews>
  <sheetFormatPr defaultColWidth="8.859375" defaultRowHeight="12.75" customHeight="true" zeroHeight="false" outlineLevelRow="0" outlineLevelCol="0"/>
  <cols>
    <col collapsed="false" customWidth="true" hidden="false" outlineLevel="0" max="1" min="1" style="1" width="21.71"/>
    <col collapsed="false" customWidth="true" hidden="false" outlineLevel="0" max="2" min="2" style="1" width="138.86"/>
  </cols>
  <sheetData>
    <row r="1" customFormat="false" ht="23.25" hidden="false" customHeight="true" outlineLevel="0" collapsed="false">
      <c r="A1" s="2" t="s">
        <v>0</v>
      </c>
      <c r="B1" s="2"/>
    </row>
    <row r="2" customFormat="false" ht="24.75" hidden="false" customHeight="true" outlineLevel="0" collapsed="false">
      <c r="A2" s="3" t="s">
        <v>1</v>
      </c>
      <c r="B2" s="3" t="s">
        <v>2</v>
      </c>
    </row>
    <row r="3" customFormat="false" ht="25.35" hidden="false" customHeight="false" outlineLevel="0" collapsed="false">
      <c r="A3" s="4" t="s">
        <v>3</v>
      </c>
      <c r="B3" s="5" t="s">
        <v>4</v>
      </c>
    </row>
    <row r="4" customFormat="false" ht="37.3" hidden="false" customHeight="false" outlineLevel="0" collapsed="false">
      <c r="A4" s="4" t="s">
        <v>5</v>
      </c>
      <c r="B4" s="5" t="s">
        <v>6</v>
      </c>
    </row>
    <row r="5" customFormat="false" ht="25.35" hidden="false" customHeight="false" outlineLevel="0" collapsed="false">
      <c r="A5" s="4" t="s">
        <v>7</v>
      </c>
      <c r="B5" s="6" t="s">
        <v>8</v>
      </c>
    </row>
    <row r="6" customFormat="false" ht="37.3" hidden="false" customHeight="false" outlineLevel="0" collapsed="false">
      <c r="A6" s="4" t="s">
        <v>9</v>
      </c>
      <c r="B6" s="5" t="s">
        <v>10</v>
      </c>
    </row>
    <row r="7" customFormat="false" ht="25.35" hidden="false" customHeight="false" outlineLevel="0" collapsed="false">
      <c r="A7" s="4" t="s">
        <v>11</v>
      </c>
      <c r="B7" s="5" t="s">
        <v>12</v>
      </c>
    </row>
    <row r="8" customFormat="false" ht="25.35" hidden="false" customHeight="false" outlineLevel="0" collapsed="false">
      <c r="A8" s="4" t="s">
        <v>13</v>
      </c>
      <c r="B8" s="5" t="s">
        <v>14</v>
      </c>
    </row>
    <row r="9" customFormat="false" ht="15" hidden="false" customHeight="false" outlineLevel="0" collapsed="false">
      <c r="A9" s="4" t="s">
        <v>15</v>
      </c>
      <c r="B9" s="5" t="s">
        <v>16</v>
      </c>
    </row>
    <row r="10" customFormat="false" ht="25.35" hidden="false" customHeight="false" outlineLevel="0" collapsed="false">
      <c r="A10" s="4" t="s">
        <v>17</v>
      </c>
      <c r="B10" s="5" t="s">
        <v>18</v>
      </c>
    </row>
    <row r="11" customFormat="false" ht="15" hidden="false" customHeight="false" outlineLevel="0" collapsed="false">
      <c r="A11" s="4" t="s">
        <v>19</v>
      </c>
      <c r="B11" s="5" t="s">
        <v>20</v>
      </c>
    </row>
    <row r="12" customFormat="false" ht="15" hidden="false" customHeight="false" outlineLevel="0" collapsed="false">
      <c r="A12" s="4" t="s">
        <v>21</v>
      </c>
      <c r="B12" s="5" t="s">
        <v>22</v>
      </c>
    </row>
    <row r="13" customFormat="false" ht="37.3" hidden="false" customHeight="false" outlineLevel="0" collapsed="false">
      <c r="A13" s="4" t="s">
        <v>23</v>
      </c>
      <c r="B13" s="5" t="s">
        <v>24</v>
      </c>
    </row>
    <row r="14" customFormat="false" ht="25.35" hidden="false" customHeight="false" outlineLevel="0" collapsed="false">
      <c r="A14" s="4" t="s">
        <v>25</v>
      </c>
      <c r="B14" s="5" t="s">
        <v>26</v>
      </c>
    </row>
    <row r="15" customFormat="false" ht="15" hidden="false" customHeight="false" outlineLevel="0" collapsed="false">
      <c r="A15" s="4" t="s">
        <v>27</v>
      </c>
      <c r="B15" s="5" t="s">
        <v>28</v>
      </c>
    </row>
  </sheetData>
  <mergeCells count="1">
    <mergeCell ref="A1:B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3"/>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A1" activeCellId="0" sqref="A1"/>
    </sheetView>
  </sheetViews>
  <sheetFormatPr defaultColWidth="9.1484375" defaultRowHeight="15" customHeight="true" zeroHeight="false" outlineLevelRow="0" outlineLevelCol="0"/>
  <cols>
    <col collapsed="false" customWidth="true" hidden="false" outlineLevel="0" max="1" min="1" style="7" width="11.71"/>
    <col collapsed="false" customWidth="true" hidden="false" outlineLevel="0" max="3" min="2" style="7" width="12.42"/>
    <col collapsed="false" customWidth="true" hidden="false" outlineLevel="0" max="4" min="4" style="7" width="12"/>
    <col collapsed="false" customWidth="true" hidden="false" outlineLevel="0" max="5" min="5" style="7" width="18.71"/>
    <col collapsed="false" customWidth="true" hidden="false" outlineLevel="0" max="6" min="6" style="7" width="17.71"/>
    <col collapsed="false" customWidth="true" hidden="false" outlineLevel="0" max="7" min="7" style="7" width="12"/>
    <col collapsed="false" customWidth="true" hidden="false" outlineLevel="0" max="8" min="8" style="7" width="21.43"/>
    <col collapsed="false" customWidth="true" hidden="false" outlineLevel="0" max="9" min="9" style="7" width="21.14"/>
    <col collapsed="false" customWidth="false" hidden="false" outlineLevel="0" max="10" min="10" style="8" width="9.14"/>
    <col collapsed="false" customWidth="true" hidden="false" outlineLevel="0" max="11" min="11" style="8" width="74.86"/>
    <col collapsed="false" customWidth="false" hidden="false" outlineLevel="0" max="16384" min="12" style="8" width="9.14"/>
  </cols>
  <sheetData>
    <row r="1" s="10" customFormat="true" ht="54" hidden="false" customHeight="true" outlineLevel="0" collapsed="false">
      <c r="A1" s="9" t="s">
        <v>29</v>
      </c>
      <c r="B1" s="9"/>
      <c r="C1" s="9"/>
      <c r="D1" s="9"/>
      <c r="E1" s="9"/>
      <c r="F1" s="9"/>
      <c r="G1" s="9"/>
      <c r="H1" s="9"/>
      <c r="I1" s="9"/>
    </row>
    <row r="2" s="12" customFormat="true" ht="19.7" hidden="false" customHeight="false" outlineLevel="0" collapsed="false">
      <c r="A2" s="11" t="s">
        <v>30</v>
      </c>
      <c r="B2" s="11"/>
      <c r="C2" s="11"/>
      <c r="D2" s="11"/>
      <c r="E2" s="11"/>
      <c r="F2" s="11"/>
      <c r="G2" s="11"/>
      <c r="H2" s="11"/>
      <c r="I2" s="11"/>
    </row>
    <row r="3" customFormat="false" ht="66.75" hidden="false" customHeight="true" outlineLevel="0" collapsed="false">
      <c r="A3" s="13" t="s">
        <v>31</v>
      </c>
      <c r="B3" s="13"/>
      <c r="C3" s="13"/>
      <c r="D3" s="13"/>
      <c r="E3" s="13"/>
      <c r="F3" s="13"/>
      <c r="G3" s="13"/>
      <c r="H3" s="13"/>
      <c r="I3" s="13"/>
      <c r="K3" s="14"/>
    </row>
    <row r="4" s="12" customFormat="true" ht="19.7" hidden="false" customHeight="false" outlineLevel="0" collapsed="false">
      <c r="A4" s="11" t="s">
        <v>32</v>
      </c>
      <c r="B4" s="11"/>
      <c r="C4" s="11"/>
      <c r="D4" s="11"/>
      <c r="E4" s="11"/>
      <c r="F4" s="11"/>
      <c r="G4" s="11"/>
      <c r="H4" s="11"/>
      <c r="I4" s="11"/>
    </row>
    <row r="5" s="12" customFormat="true" ht="66" hidden="false" customHeight="true" outlineLevel="0" collapsed="false">
      <c r="A5" s="13" t="s">
        <v>33</v>
      </c>
      <c r="B5" s="13"/>
      <c r="C5" s="13"/>
      <c r="D5" s="13"/>
      <c r="E5" s="13"/>
      <c r="F5" s="13"/>
      <c r="G5" s="13"/>
      <c r="H5" s="13"/>
      <c r="I5" s="13"/>
      <c r="K5" s="15"/>
    </row>
    <row r="6" customFormat="false" ht="6" hidden="false" customHeight="true" outlineLevel="0" collapsed="false">
      <c r="A6" s="16"/>
      <c r="B6" s="16"/>
      <c r="C6" s="16"/>
      <c r="D6" s="16"/>
      <c r="E6" s="16"/>
      <c r="F6" s="16"/>
      <c r="G6" s="16"/>
      <c r="H6" s="16"/>
      <c r="I6" s="16"/>
    </row>
    <row r="7" customFormat="false" ht="26.25" hidden="false" customHeight="true" outlineLevel="0" collapsed="false">
      <c r="A7" s="17" t="s">
        <v>34</v>
      </c>
      <c r="B7" s="17"/>
      <c r="C7" s="17"/>
      <c r="D7" s="17"/>
      <c r="E7" s="17"/>
      <c r="F7" s="17"/>
      <c r="G7" s="17"/>
      <c r="H7" s="17"/>
      <c r="I7" s="17"/>
    </row>
    <row r="8" customFormat="false" ht="35.25" hidden="false" customHeight="true" outlineLevel="0" collapsed="false">
      <c r="A8" s="18" t="s">
        <v>35</v>
      </c>
      <c r="B8" s="18"/>
      <c r="C8" s="18"/>
      <c r="D8" s="18"/>
      <c r="E8" s="18"/>
      <c r="F8" s="18"/>
      <c r="G8" s="18"/>
      <c r="H8" s="18"/>
      <c r="I8" s="18"/>
    </row>
    <row r="9" customFormat="false" ht="8.25" hidden="false" customHeight="true" outlineLevel="0" collapsed="false">
      <c r="A9" s="19"/>
      <c r="B9" s="19"/>
      <c r="C9" s="19"/>
      <c r="D9" s="19"/>
      <c r="E9" s="19"/>
      <c r="F9" s="19"/>
      <c r="G9" s="19"/>
      <c r="H9" s="19"/>
      <c r="I9" s="19"/>
    </row>
    <row r="10" s="20" customFormat="true" ht="24" hidden="false" customHeight="true" outlineLevel="0" collapsed="false">
      <c r="A10" s="17" t="s">
        <v>36</v>
      </c>
      <c r="B10" s="17"/>
      <c r="C10" s="17"/>
      <c r="D10" s="17"/>
      <c r="E10" s="17"/>
      <c r="F10" s="17"/>
      <c r="G10" s="17"/>
      <c r="H10" s="17"/>
      <c r="I10" s="17"/>
    </row>
    <row r="11" customFormat="false" ht="33" hidden="false" customHeight="true" outlineLevel="0" collapsed="false">
      <c r="A11" s="18" t="s">
        <v>37</v>
      </c>
      <c r="B11" s="18"/>
      <c r="C11" s="18"/>
      <c r="D11" s="18"/>
      <c r="E11" s="18"/>
      <c r="F11" s="18"/>
      <c r="G11" s="18"/>
      <c r="H11" s="18"/>
      <c r="I11" s="18"/>
    </row>
    <row r="12" s="20" customFormat="true" ht="9" hidden="false" customHeight="true" outlineLevel="0" collapsed="false">
      <c r="A12" s="21"/>
      <c r="B12" s="21"/>
      <c r="C12" s="21"/>
      <c r="D12" s="21"/>
      <c r="E12" s="21"/>
      <c r="F12" s="21"/>
      <c r="G12" s="21"/>
      <c r="H12" s="21"/>
      <c r="I12" s="21"/>
    </row>
    <row r="13" s="20" customFormat="true" ht="22.5" hidden="false" customHeight="true" outlineLevel="0" collapsed="false">
      <c r="A13" s="17" t="s">
        <v>38</v>
      </c>
      <c r="B13" s="17"/>
      <c r="C13" s="17"/>
      <c r="D13" s="17"/>
      <c r="E13" s="17"/>
      <c r="F13" s="17"/>
      <c r="G13" s="17"/>
      <c r="H13" s="17"/>
      <c r="I13" s="17"/>
    </row>
    <row r="14" customFormat="false" ht="34.5" hidden="false" customHeight="true" outlineLevel="0" collapsed="false">
      <c r="A14" s="18" t="s">
        <v>39</v>
      </c>
      <c r="B14" s="18"/>
      <c r="C14" s="18"/>
      <c r="D14" s="18"/>
      <c r="E14" s="18"/>
      <c r="F14" s="18"/>
      <c r="G14" s="18"/>
      <c r="H14" s="18"/>
      <c r="I14" s="18"/>
    </row>
    <row r="15" s="20" customFormat="true" ht="7.5" hidden="false" customHeight="true" outlineLevel="0" collapsed="false">
      <c r="A15" s="22"/>
      <c r="B15" s="22"/>
      <c r="C15" s="22"/>
      <c r="D15" s="22"/>
      <c r="E15" s="22"/>
      <c r="F15" s="22"/>
      <c r="G15" s="22"/>
      <c r="H15" s="22"/>
      <c r="I15" s="22"/>
    </row>
    <row r="16" s="20" customFormat="true" ht="21.75" hidden="false" customHeight="true" outlineLevel="0" collapsed="false">
      <c r="A16" s="17" t="s">
        <v>40</v>
      </c>
      <c r="B16" s="17"/>
      <c r="C16" s="17"/>
      <c r="D16" s="17"/>
      <c r="E16" s="17"/>
      <c r="F16" s="17"/>
      <c r="G16" s="17"/>
      <c r="H16" s="17"/>
      <c r="I16" s="17"/>
    </row>
    <row r="17" customFormat="false" ht="37.5" hidden="false" customHeight="true" outlineLevel="0" collapsed="false">
      <c r="A17" s="18" t="s">
        <v>41</v>
      </c>
      <c r="B17" s="18"/>
      <c r="C17" s="18"/>
      <c r="D17" s="18"/>
      <c r="E17" s="18"/>
      <c r="F17" s="18"/>
      <c r="G17" s="18"/>
      <c r="H17" s="18"/>
      <c r="I17" s="18"/>
    </row>
    <row r="18" s="20" customFormat="true" ht="7.5" hidden="false" customHeight="true" outlineLevel="0" collapsed="false">
      <c r="A18" s="22"/>
      <c r="B18" s="22"/>
      <c r="C18" s="22"/>
      <c r="D18" s="22"/>
      <c r="E18" s="22"/>
      <c r="F18" s="22"/>
      <c r="G18" s="22"/>
      <c r="H18" s="22"/>
      <c r="I18" s="22"/>
    </row>
    <row r="19" s="20" customFormat="true" ht="17.35" hidden="false" customHeight="false" outlineLevel="0" collapsed="false">
      <c r="A19" s="17" t="s">
        <v>42</v>
      </c>
      <c r="B19" s="17"/>
      <c r="C19" s="17"/>
      <c r="D19" s="17"/>
      <c r="E19" s="17"/>
      <c r="F19" s="17"/>
      <c r="G19" s="17"/>
      <c r="H19" s="17"/>
      <c r="I19" s="17"/>
    </row>
    <row r="20" customFormat="false" ht="15" hidden="false" customHeight="true" outlineLevel="0" collapsed="false">
      <c r="A20" s="23" t="s">
        <v>43</v>
      </c>
      <c r="B20" s="23"/>
      <c r="C20" s="23"/>
      <c r="D20" s="23"/>
      <c r="E20" s="23"/>
      <c r="F20" s="23"/>
      <c r="G20" s="23"/>
      <c r="H20" s="23"/>
      <c r="I20" s="23"/>
    </row>
    <row r="22" customFormat="false" ht="17.35" hidden="false" customHeight="false" outlineLevel="0" collapsed="false">
      <c r="A22" s="17" t="s">
        <v>44</v>
      </c>
      <c r="B22" s="17"/>
      <c r="C22" s="17"/>
      <c r="D22" s="17"/>
      <c r="E22" s="17"/>
      <c r="F22" s="17"/>
      <c r="G22" s="17"/>
      <c r="H22" s="17"/>
      <c r="I22" s="17"/>
    </row>
    <row r="23" customFormat="false" ht="15" hidden="false" customHeight="true" outlineLevel="0" collapsed="false">
      <c r="A23" s="23" t="s">
        <v>45</v>
      </c>
      <c r="B23" s="23"/>
      <c r="C23" s="23"/>
      <c r="D23" s="23"/>
      <c r="E23" s="23"/>
      <c r="F23" s="23"/>
      <c r="G23" s="23"/>
      <c r="H23" s="23"/>
      <c r="I23" s="23"/>
    </row>
  </sheetData>
  <mergeCells count="22">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2:I22"/>
    <mergeCell ref="A23:I23"/>
  </mergeCells>
  <printOptions headings="false" gridLines="false" gridLinesSet="true" horizontalCentered="true" verticalCentered="false"/>
  <pageMargins left="0.196527777777778" right="0.196527777777778" top="0.7875"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J7" activeCellId="0" sqref="J7"/>
    </sheetView>
  </sheetViews>
  <sheetFormatPr defaultColWidth="9.1484375" defaultRowHeight="21" customHeight="true" zeroHeight="false" outlineLevelRow="0" outlineLevelCol="0"/>
  <cols>
    <col collapsed="false" customWidth="true" hidden="false" outlineLevel="0" max="1" min="1" style="24" width="6.29"/>
    <col collapsed="false" customWidth="true" hidden="false" outlineLevel="0" max="2" min="2" style="25" width="51.86"/>
    <col collapsed="false" customWidth="true" hidden="false" outlineLevel="0" max="3" min="3" style="26" width="27"/>
    <col collapsed="false" customWidth="true" hidden="false" outlineLevel="0" max="4" min="4" style="26" width="27.29"/>
    <col collapsed="false" customWidth="true" hidden="false" outlineLevel="0" max="5" min="5" style="27" width="16.14"/>
    <col collapsed="false" customWidth="true" hidden="false" outlineLevel="0" max="6" min="6" style="27" width="17.42"/>
    <col collapsed="false" customWidth="true" hidden="false" outlineLevel="0" max="7" min="7" style="28" width="19.42"/>
    <col collapsed="false" customWidth="true" hidden="false" outlineLevel="0" max="8" min="8" style="29" width="17.71"/>
    <col collapsed="false" customWidth="true" hidden="false" outlineLevel="0" max="9" min="9" style="25" width="41"/>
    <col collapsed="false" customWidth="true" hidden="false" outlineLevel="0" max="10" min="10" style="25" width="28.29"/>
    <col collapsed="false" customWidth="true" hidden="false" outlineLevel="0" max="11" min="11" style="25" width="28.42"/>
    <col collapsed="false" customWidth="true" hidden="false" outlineLevel="0" max="12" min="12" style="25" width="74.71"/>
    <col collapsed="false" customWidth="false" hidden="false" outlineLevel="0" max="16384" min="13" style="25" width="9.14"/>
  </cols>
  <sheetData>
    <row r="1" s="31" customFormat="true" ht="26.8" hidden="false" customHeight="true" outlineLevel="0" collapsed="false">
      <c r="A1" s="30" t="s">
        <v>29</v>
      </c>
      <c r="B1" s="30"/>
      <c r="C1" s="30"/>
      <c r="D1" s="30"/>
      <c r="E1" s="30"/>
      <c r="F1" s="30"/>
      <c r="G1" s="30"/>
      <c r="H1" s="30"/>
      <c r="I1" s="30"/>
      <c r="J1" s="30"/>
      <c r="K1" s="30"/>
      <c r="L1" s="30"/>
    </row>
    <row r="2" customFormat="false" ht="8.25" hidden="false" customHeight="true" outlineLevel="0" collapsed="false">
      <c r="A2" s="32"/>
      <c r="B2" s="32"/>
      <c r="C2" s="32"/>
      <c r="D2" s="32"/>
      <c r="E2" s="32"/>
      <c r="F2" s="32"/>
      <c r="G2" s="32"/>
      <c r="H2" s="32"/>
      <c r="I2" s="32"/>
      <c r="J2" s="32"/>
      <c r="K2" s="32"/>
      <c r="L2" s="32"/>
    </row>
    <row r="3" s="34" customFormat="true" ht="21" hidden="false" customHeight="true" outlineLevel="0" collapsed="false">
      <c r="A3" s="33" t="s">
        <v>34</v>
      </c>
      <c r="B3" s="33"/>
      <c r="C3" s="33"/>
      <c r="D3" s="33"/>
      <c r="E3" s="33"/>
      <c r="F3" s="33"/>
      <c r="G3" s="33"/>
      <c r="H3" s="33"/>
      <c r="I3" s="33"/>
      <c r="J3" s="33"/>
      <c r="K3" s="33"/>
      <c r="L3" s="33"/>
    </row>
    <row r="4" s="34" customFormat="true" ht="39.75" hidden="false" customHeight="true" outlineLevel="0" collapsed="false">
      <c r="A4" s="35" t="str">
        <f aca="false">OBJETIVOS!A8</f>
        <v>Promoção da melhoria da qualidade, restauração e conectividade de habitats, visando o aumento das populações de canídeos e sua diversidade genética.</v>
      </c>
      <c r="B4" s="35"/>
      <c r="C4" s="35"/>
      <c r="D4" s="35"/>
      <c r="E4" s="35"/>
      <c r="F4" s="35"/>
      <c r="G4" s="35"/>
      <c r="H4" s="35"/>
      <c r="I4" s="35"/>
      <c r="J4" s="35"/>
      <c r="K4" s="35"/>
      <c r="L4" s="35"/>
    </row>
    <row r="5" s="39" customFormat="true" ht="32.25" hidden="false" customHeight="true" outlineLevel="0" collapsed="false">
      <c r="A5" s="36" t="s">
        <v>46</v>
      </c>
      <c r="B5" s="36" t="s">
        <v>9</v>
      </c>
      <c r="C5" s="36" t="s">
        <v>11</v>
      </c>
      <c r="D5" s="36" t="s">
        <v>47</v>
      </c>
      <c r="E5" s="37" t="s">
        <v>15</v>
      </c>
      <c r="F5" s="37"/>
      <c r="G5" s="36" t="s">
        <v>17</v>
      </c>
      <c r="H5" s="38" t="s">
        <v>48</v>
      </c>
      <c r="I5" s="36" t="s">
        <v>19</v>
      </c>
      <c r="J5" s="37" t="s">
        <v>49</v>
      </c>
      <c r="K5" s="37"/>
      <c r="L5" s="36" t="s">
        <v>50</v>
      </c>
    </row>
    <row r="6" s="39" customFormat="true" ht="21" hidden="false" customHeight="false" outlineLevel="0" collapsed="false">
      <c r="A6" s="36"/>
      <c r="B6" s="36"/>
      <c r="C6" s="36"/>
      <c r="D6" s="36"/>
      <c r="E6" s="37" t="s">
        <v>51</v>
      </c>
      <c r="F6" s="37" t="s">
        <v>52</v>
      </c>
      <c r="G6" s="36"/>
      <c r="H6" s="38"/>
      <c r="I6" s="36"/>
      <c r="J6" s="37" t="s">
        <v>53</v>
      </c>
      <c r="K6" s="37" t="s">
        <v>54</v>
      </c>
      <c r="L6" s="36"/>
    </row>
    <row r="7" s="43" customFormat="true" ht="75.75" hidden="false" customHeight="true" outlineLevel="0" collapsed="false">
      <c r="A7" s="40" t="s">
        <v>55</v>
      </c>
      <c r="B7" s="40" t="s">
        <v>56</v>
      </c>
      <c r="C7" s="40" t="s">
        <v>57</v>
      </c>
      <c r="D7" s="40" t="s">
        <v>58</v>
      </c>
      <c r="E7" s="41" t="n">
        <v>45778</v>
      </c>
      <c r="F7" s="41" t="n">
        <v>46143</v>
      </c>
      <c r="G7" s="40" t="s">
        <v>59</v>
      </c>
      <c r="H7" s="42" t="n">
        <v>1200</v>
      </c>
      <c r="I7" s="40" t="s">
        <v>60</v>
      </c>
      <c r="J7" s="40" t="s">
        <v>61</v>
      </c>
      <c r="K7" s="40"/>
      <c r="L7" s="40"/>
    </row>
    <row r="8" s="43" customFormat="true" ht="79.85" hidden="false" customHeight="false" outlineLevel="0" collapsed="false">
      <c r="A8" s="40" t="s">
        <v>62</v>
      </c>
      <c r="B8" s="44" t="s">
        <v>63</v>
      </c>
      <c r="C8" s="40" t="s">
        <v>64</v>
      </c>
      <c r="D8" s="40" t="s">
        <v>65</v>
      </c>
      <c r="E8" s="41" t="n">
        <v>46388</v>
      </c>
      <c r="F8" s="41" t="n">
        <v>47453</v>
      </c>
      <c r="G8" s="45" t="s">
        <v>66</v>
      </c>
      <c r="H8" s="42" t="n">
        <v>150000</v>
      </c>
      <c r="I8" s="46" t="s">
        <v>67</v>
      </c>
      <c r="J8" s="40" t="s">
        <v>68</v>
      </c>
      <c r="K8" s="40"/>
      <c r="L8" s="40" t="s">
        <v>69</v>
      </c>
    </row>
    <row r="9" s="43" customFormat="true" ht="68.65" hidden="false" customHeight="false" outlineLevel="0" collapsed="false">
      <c r="A9" s="40" t="s">
        <v>70</v>
      </c>
      <c r="B9" s="47" t="s">
        <v>71</v>
      </c>
      <c r="C9" s="40" t="s">
        <v>72</v>
      </c>
      <c r="D9" s="40" t="s">
        <v>73</v>
      </c>
      <c r="E9" s="41" t="n">
        <v>46388</v>
      </c>
      <c r="F9" s="41" t="n">
        <v>47453</v>
      </c>
      <c r="G9" s="40" t="s">
        <v>74</v>
      </c>
      <c r="H9" s="42" t="n">
        <v>150000</v>
      </c>
      <c r="I9" s="40" t="s">
        <v>75</v>
      </c>
      <c r="J9" s="40" t="s">
        <v>68</v>
      </c>
      <c r="K9" s="45" t="s">
        <v>76</v>
      </c>
      <c r="L9" s="40" t="s">
        <v>77</v>
      </c>
    </row>
    <row r="10" s="43" customFormat="true" ht="79.85" hidden="false" customHeight="false" outlineLevel="0" collapsed="false">
      <c r="A10" s="40" t="s">
        <v>78</v>
      </c>
      <c r="B10" s="40" t="s">
        <v>79</v>
      </c>
      <c r="C10" s="40" t="s">
        <v>80</v>
      </c>
      <c r="D10" s="40" t="s">
        <v>81</v>
      </c>
      <c r="E10" s="41" t="n">
        <v>46753</v>
      </c>
      <c r="F10" s="41" t="n">
        <v>47604</v>
      </c>
      <c r="G10" s="46" t="s">
        <v>82</v>
      </c>
      <c r="H10" s="48" t="n">
        <v>0</v>
      </c>
      <c r="I10" s="40" t="s">
        <v>83</v>
      </c>
      <c r="J10" s="40" t="s">
        <v>68</v>
      </c>
      <c r="K10" s="45"/>
      <c r="L10" s="40"/>
    </row>
    <row r="11" s="43" customFormat="true" ht="91" hidden="false" customHeight="false" outlineLevel="0" collapsed="false">
      <c r="A11" s="40" t="s">
        <v>84</v>
      </c>
      <c r="B11" s="47" t="s">
        <v>85</v>
      </c>
      <c r="C11" s="40" t="s">
        <v>86</v>
      </c>
      <c r="D11" s="40" t="s">
        <v>87</v>
      </c>
      <c r="E11" s="41" t="n">
        <v>46143</v>
      </c>
      <c r="F11" s="41" t="n">
        <v>46357</v>
      </c>
      <c r="G11" s="45" t="s">
        <v>66</v>
      </c>
      <c r="H11" s="42" t="n">
        <v>50000</v>
      </c>
      <c r="I11" s="45" t="s">
        <v>88</v>
      </c>
      <c r="J11" s="45" t="s">
        <v>61</v>
      </c>
      <c r="K11" s="45" t="s">
        <v>61</v>
      </c>
      <c r="L11" s="40" t="s">
        <v>89</v>
      </c>
    </row>
    <row r="12" s="43" customFormat="true" ht="75.75" hidden="false" customHeight="true" outlineLevel="0" collapsed="false">
      <c r="A12" s="40" t="s">
        <v>90</v>
      </c>
      <c r="B12" s="47" t="s">
        <v>91</v>
      </c>
      <c r="C12" s="40" t="s">
        <v>92</v>
      </c>
      <c r="D12" s="40" t="s">
        <v>93</v>
      </c>
      <c r="E12" s="41" t="n">
        <v>45962</v>
      </c>
      <c r="F12" s="41" t="n">
        <v>47453</v>
      </c>
      <c r="G12" s="40" t="s">
        <v>94</v>
      </c>
      <c r="H12" s="48" t="n">
        <v>100000</v>
      </c>
      <c r="I12" s="45" t="s">
        <v>95</v>
      </c>
      <c r="J12" s="45" t="s">
        <v>96</v>
      </c>
      <c r="K12" s="45"/>
      <c r="L12" s="49" t="s">
        <v>97</v>
      </c>
    </row>
    <row r="13" s="43" customFormat="true" ht="75.75" hidden="false" customHeight="true" outlineLevel="0" collapsed="false">
      <c r="A13" s="40" t="s">
        <v>98</v>
      </c>
      <c r="B13" s="47" t="s">
        <v>99</v>
      </c>
      <c r="C13" s="40" t="s">
        <v>100</v>
      </c>
      <c r="D13" s="40" t="s">
        <v>101</v>
      </c>
      <c r="E13" s="41" t="n">
        <v>45778</v>
      </c>
      <c r="F13" s="41" t="n">
        <v>46508</v>
      </c>
      <c r="G13" s="40" t="s">
        <v>94</v>
      </c>
      <c r="H13" s="50" t="n">
        <v>0</v>
      </c>
      <c r="I13" s="49" t="s">
        <v>102</v>
      </c>
      <c r="J13" s="40" t="s">
        <v>61</v>
      </c>
      <c r="K13" s="40"/>
      <c r="L13" s="40"/>
    </row>
    <row r="14" s="43" customFormat="true" ht="102.2" hidden="false" customHeight="false" outlineLevel="0" collapsed="false">
      <c r="A14" s="40" t="s">
        <v>103</v>
      </c>
      <c r="B14" s="40" t="s">
        <v>104</v>
      </c>
      <c r="C14" s="40" t="s">
        <v>105</v>
      </c>
      <c r="D14" s="40" t="s">
        <v>106</v>
      </c>
      <c r="E14" s="41" t="n">
        <v>45778</v>
      </c>
      <c r="F14" s="51" t="n">
        <v>46905</v>
      </c>
      <c r="G14" s="40" t="s">
        <v>107</v>
      </c>
      <c r="H14" s="42" t="n">
        <v>100000</v>
      </c>
      <c r="I14" s="49" t="s">
        <v>108</v>
      </c>
      <c r="J14" s="40" t="s">
        <v>61</v>
      </c>
      <c r="K14" s="40"/>
      <c r="L14" s="49" t="s">
        <v>109</v>
      </c>
    </row>
    <row r="15" s="43" customFormat="true" ht="75.75" hidden="false" customHeight="true" outlineLevel="0" collapsed="false">
      <c r="A15" s="40" t="s">
        <v>110</v>
      </c>
      <c r="B15" s="49" t="s">
        <v>111</v>
      </c>
      <c r="C15" s="40" t="s">
        <v>112</v>
      </c>
      <c r="D15" s="40" t="s">
        <v>113</v>
      </c>
      <c r="E15" s="41" t="n">
        <v>46935</v>
      </c>
      <c r="F15" s="41" t="n">
        <v>47604</v>
      </c>
      <c r="G15" s="40" t="s">
        <v>107</v>
      </c>
      <c r="H15" s="42" t="n">
        <v>50000</v>
      </c>
      <c r="I15" s="49" t="s">
        <v>114</v>
      </c>
      <c r="J15" s="49" t="s">
        <v>115</v>
      </c>
      <c r="K15" s="40"/>
      <c r="L15" s="52"/>
    </row>
    <row r="16" s="43" customFormat="true" ht="105" hidden="false" customHeight="true" outlineLevel="0" collapsed="false">
      <c r="A16" s="40" t="s">
        <v>116</v>
      </c>
      <c r="B16" s="40" t="s">
        <v>117</v>
      </c>
      <c r="C16" s="40" t="s">
        <v>118</v>
      </c>
      <c r="D16" s="40" t="s">
        <v>119</v>
      </c>
      <c r="E16" s="41" t="n">
        <v>45778</v>
      </c>
      <c r="F16" s="41" t="n">
        <v>47453</v>
      </c>
      <c r="G16" s="40" t="s">
        <v>120</v>
      </c>
      <c r="H16" s="42" t="n">
        <v>1000000</v>
      </c>
      <c r="I16" s="53" t="s">
        <v>121</v>
      </c>
      <c r="J16" s="40" t="s">
        <v>122</v>
      </c>
      <c r="K16" s="40"/>
      <c r="L16" s="53" t="s">
        <v>123</v>
      </c>
    </row>
    <row r="17" s="43" customFormat="true" ht="75.75" hidden="false" customHeight="true" outlineLevel="0" collapsed="false">
      <c r="A17" s="40" t="s">
        <v>124</v>
      </c>
      <c r="B17" s="40" t="s">
        <v>125</v>
      </c>
      <c r="C17" s="40" t="s">
        <v>126</v>
      </c>
      <c r="D17" s="40" t="s">
        <v>127</v>
      </c>
      <c r="E17" s="41" t="n">
        <v>46569</v>
      </c>
      <c r="F17" s="41" t="n">
        <v>47088</v>
      </c>
      <c r="G17" s="40" t="s">
        <v>120</v>
      </c>
      <c r="H17" s="42" t="n">
        <v>150000</v>
      </c>
      <c r="I17" s="40" t="s">
        <v>128</v>
      </c>
      <c r="J17" s="40" t="s">
        <v>129</v>
      </c>
      <c r="K17" s="40"/>
      <c r="L17" s="40" t="s">
        <v>130</v>
      </c>
    </row>
    <row r="18" s="43" customFormat="true" ht="68.65" hidden="false" customHeight="false" outlineLevel="0" collapsed="false">
      <c r="A18" s="40" t="s">
        <v>131</v>
      </c>
      <c r="B18" s="40" t="s">
        <v>132</v>
      </c>
      <c r="C18" s="40" t="s">
        <v>133</v>
      </c>
      <c r="D18" s="40" t="s">
        <v>134</v>
      </c>
      <c r="E18" s="41" t="n">
        <v>45778</v>
      </c>
      <c r="F18" s="41" t="n">
        <v>47604</v>
      </c>
      <c r="G18" s="40" t="s">
        <v>135</v>
      </c>
      <c r="H18" s="42" t="n">
        <v>0</v>
      </c>
      <c r="I18" s="40" t="s">
        <v>136</v>
      </c>
      <c r="J18" s="40" t="s">
        <v>137</v>
      </c>
      <c r="K18" s="40"/>
      <c r="L18" s="40" t="s">
        <v>138</v>
      </c>
    </row>
    <row r="19" s="43" customFormat="true" ht="91" hidden="false" customHeight="false" outlineLevel="0" collapsed="false">
      <c r="A19" s="40" t="s">
        <v>139</v>
      </c>
      <c r="B19" s="40" t="s">
        <v>140</v>
      </c>
      <c r="C19" s="40" t="s">
        <v>141</v>
      </c>
      <c r="D19" s="40" t="s">
        <v>142</v>
      </c>
      <c r="E19" s="41" t="n">
        <v>45778</v>
      </c>
      <c r="F19" s="41" t="n">
        <v>47604</v>
      </c>
      <c r="G19" s="40" t="s">
        <v>135</v>
      </c>
      <c r="H19" s="42" t="n">
        <v>100000</v>
      </c>
      <c r="I19" s="40" t="s">
        <v>143</v>
      </c>
      <c r="J19" s="40" t="s">
        <v>144</v>
      </c>
      <c r="K19" s="40"/>
      <c r="L19" s="40"/>
    </row>
    <row r="20" s="43" customFormat="true" ht="68.65" hidden="false" customHeight="false" outlineLevel="0" collapsed="false">
      <c r="A20" s="40" t="s">
        <v>145</v>
      </c>
      <c r="B20" s="40" t="s">
        <v>146</v>
      </c>
      <c r="C20" s="40" t="s">
        <v>147</v>
      </c>
      <c r="D20" s="40" t="s">
        <v>148</v>
      </c>
      <c r="E20" s="41" t="n">
        <v>45778</v>
      </c>
      <c r="F20" s="41" t="n">
        <v>47604</v>
      </c>
      <c r="G20" s="40" t="s">
        <v>94</v>
      </c>
      <c r="H20" s="42" t="n">
        <v>50000</v>
      </c>
      <c r="I20" s="40" t="s">
        <v>149</v>
      </c>
      <c r="J20" s="40" t="s">
        <v>144</v>
      </c>
      <c r="K20" s="40"/>
      <c r="L20" s="40" t="s">
        <v>150</v>
      </c>
    </row>
    <row r="21" s="43" customFormat="true" ht="75.75" hidden="false" customHeight="true" outlineLevel="0" collapsed="false">
      <c r="A21" s="40" t="s">
        <v>151</v>
      </c>
      <c r="B21" s="54" t="s">
        <v>152</v>
      </c>
      <c r="C21" s="40" t="s">
        <v>153</v>
      </c>
      <c r="D21" s="40" t="s">
        <v>154</v>
      </c>
      <c r="E21" s="41" t="n">
        <v>45778</v>
      </c>
      <c r="F21" s="41" t="n">
        <v>46722</v>
      </c>
      <c r="G21" s="40" t="s">
        <v>59</v>
      </c>
      <c r="H21" s="42" t="n">
        <v>1200</v>
      </c>
      <c r="I21" s="40" t="s">
        <v>155</v>
      </c>
      <c r="J21" s="40" t="s">
        <v>61</v>
      </c>
      <c r="K21" s="40" t="s">
        <v>61</v>
      </c>
      <c r="L21" s="49" t="s">
        <v>156</v>
      </c>
    </row>
    <row r="22" s="43" customFormat="true" ht="75.75" hidden="false" customHeight="true" outlineLevel="0" collapsed="false">
      <c r="A22" s="40" t="s">
        <v>157</v>
      </c>
      <c r="B22" s="40" t="s">
        <v>158</v>
      </c>
      <c r="C22" s="40" t="s">
        <v>159</v>
      </c>
      <c r="D22" s="40" t="s">
        <v>160</v>
      </c>
      <c r="E22" s="41" t="n">
        <v>45778</v>
      </c>
      <c r="F22" s="41" t="n">
        <v>47604</v>
      </c>
      <c r="G22" s="40" t="s">
        <v>161</v>
      </c>
      <c r="H22" s="55" t="n">
        <v>0</v>
      </c>
      <c r="I22" s="53" t="s">
        <v>162</v>
      </c>
      <c r="J22" s="40" t="s">
        <v>163</v>
      </c>
      <c r="K22" s="40"/>
      <c r="L22" s="40" t="s">
        <v>164</v>
      </c>
    </row>
    <row r="23" s="43" customFormat="true" ht="75.75" hidden="false" customHeight="true" outlineLevel="0" collapsed="false">
      <c r="A23" s="40" t="s">
        <v>165</v>
      </c>
      <c r="B23" s="46" t="s">
        <v>166</v>
      </c>
      <c r="C23" s="40" t="s">
        <v>167</v>
      </c>
      <c r="D23" s="40" t="s">
        <v>168</v>
      </c>
      <c r="E23" s="41" t="n">
        <v>45778</v>
      </c>
      <c r="F23" s="41" t="n">
        <v>46327</v>
      </c>
      <c r="G23" s="40" t="s">
        <v>169</v>
      </c>
      <c r="H23" s="42" t="n">
        <v>0</v>
      </c>
      <c r="I23" s="40" t="s">
        <v>170</v>
      </c>
      <c r="J23" s="40" t="s">
        <v>171</v>
      </c>
      <c r="K23" s="40"/>
      <c r="L23" s="40" t="s">
        <v>172</v>
      </c>
    </row>
    <row r="24" s="43" customFormat="true" ht="102.2" hidden="false" customHeight="false" outlineLevel="0" collapsed="false">
      <c r="A24" s="40" t="s">
        <v>173</v>
      </c>
      <c r="B24" s="40" t="s">
        <v>174</v>
      </c>
      <c r="C24" s="40" t="s">
        <v>175</v>
      </c>
      <c r="D24" s="40" t="s">
        <v>176</v>
      </c>
      <c r="E24" s="41" t="n">
        <v>45778</v>
      </c>
      <c r="F24" s="41" t="n">
        <v>46722</v>
      </c>
      <c r="G24" s="40" t="s">
        <v>177</v>
      </c>
      <c r="H24" s="48" t="n">
        <v>120000</v>
      </c>
      <c r="I24" s="46" t="s">
        <v>178</v>
      </c>
      <c r="J24" s="40" t="s">
        <v>179</v>
      </c>
      <c r="K24" s="40"/>
      <c r="L24" s="40"/>
    </row>
    <row r="25" s="56" customFormat="true" ht="75.75" hidden="false" customHeight="true" outlineLevel="0" collapsed="false">
      <c r="A25" s="40" t="s">
        <v>180</v>
      </c>
      <c r="B25" s="40" t="s">
        <v>181</v>
      </c>
      <c r="C25" s="40" t="s">
        <v>182</v>
      </c>
      <c r="D25" s="40" t="s">
        <v>183</v>
      </c>
      <c r="E25" s="41" t="n">
        <v>46023</v>
      </c>
      <c r="F25" s="41" t="n">
        <v>47604</v>
      </c>
      <c r="G25" s="40" t="s">
        <v>184</v>
      </c>
      <c r="H25" s="48" t="n">
        <v>5000000</v>
      </c>
      <c r="I25" s="40" t="s">
        <v>185</v>
      </c>
      <c r="J25" s="54" t="s">
        <v>186</v>
      </c>
      <c r="K25" s="40"/>
      <c r="L25" s="40" t="s">
        <v>187</v>
      </c>
      <c r="M25" s="43"/>
    </row>
  </sheetData>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L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F22" activeCellId="0" sqref="F22"/>
    </sheetView>
  </sheetViews>
  <sheetFormatPr defaultColWidth="9.1484375" defaultRowHeight="21" customHeight="true" zeroHeight="false" outlineLevelRow="0" outlineLevelCol="0"/>
  <cols>
    <col collapsed="false" customWidth="true" hidden="false" outlineLevel="0" max="1" min="1" style="24" width="6.29"/>
    <col collapsed="false" customWidth="true" hidden="false" outlineLevel="0" max="2" min="2" style="57" width="50.16"/>
    <col collapsed="false" customWidth="true" hidden="false" outlineLevel="0" max="3" min="3" style="26" width="28.86"/>
    <col collapsed="false" customWidth="true" hidden="false" outlineLevel="0" max="4" min="4" style="26" width="27.29"/>
    <col collapsed="false" customWidth="true" hidden="false" outlineLevel="0" max="5" min="5" style="27" width="16.14"/>
    <col collapsed="false" customWidth="true" hidden="false" outlineLevel="0" max="6" min="6" style="27" width="17.42"/>
    <col collapsed="false" customWidth="true" hidden="false" outlineLevel="0" max="7" min="7" style="28" width="19.42"/>
    <col collapsed="false" customWidth="true" hidden="false" outlineLevel="0" max="8" min="8" style="58" width="17.71"/>
    <col collapsed="false" customWidth="true" hidden="false" outlineLevel="0" max="9" min="9" style="25" width="46.29"/>
    <col collapsed="false" customWidth="true" hidden="false" outlineLevel="0" max="10" min="10" style="25" width="28.29"/>
    <col collapsed="false" customWidth="true" hidden="false" outlineLevel="0" max="11" min="11" style="25" width="28.42"/>
    <col collapsed="false" customWidth="true" hidden="false" outlineLevel="0" max="12" min="12" style="25" width="35.57"/>
    <col collapsed="false" customWidth="false" hidden="false" outlineLevel="0" max="16384" min="13" style="25" width="9.14"/>
  </cols>
  <sheetData>
    <row r="1" s="31" customFormat="true" ht="22.05" hidden="false" customHeight="false" outlineLevel="0" collapsed="false">
      <c r="A1" s="30" t="str">
        <f aca="false">OBJETIVOS!A1</f>
        <v>Plano de Ação Nacional para a Conservação dos Canídeos Silvestres - PAN CANÍDEOS</v>
      </c>
      <c r="B1" s="30"/>
      <c r="C1" s="30"/>
      <c r="D1" s="30"/>
      <c r="E1" s="30"/>
      <c r="F1" s="30"/>
      <c r="G1" s="30"/>
      <c r="H1" s="30"/>
      <c r="I1" s="30"/>
      <c r="J1" s="30"/>
      <c r="K1" s="30"/>
      <c r="L1" s="30"/>
    </row>
    <row r="2" customFormat="false" ht="8.25" hidden="false" customHeight="true" outlineLevel="0" collapsed="false">
      <c r="A2" s="32"/>
      <c r="B2" s="32"/>
      <c r="C2" s="32"/>
      <c r="D2" s="32"/>
      <c r="E2" s="32"/>
      <c r="F2" s="32"/>
      <c r="G2" s="32"/>
      <c r="H2" s="32"/>
      <c r="I2" s="32"/>
      <c r="J2" s="32"/>
      <c r="K2" s="32"/>
      <c r="L2" s="32"/>
    </row>
    <row r="3" s="34" customFormat="true" ht="21" hidden="false" customHeight="true" outlineLevel="0" collapsed="false">
      <c r="A3" s="33" t="s">
        <v>36</v>
      </c>
      <c r="B3" s="33"/>
      <c r="C3" s="33"/>
      <c r="D3" s="33"/>
      <c r="E3" s="33"/>
      <c r="F3" s="33"/>
      <c r="G3" s="33"/>
      <c r="H3" s="33"/>
      <c r="I3" s="33"/>
      <c r="J3" s="33"/>
      <c r="K3" s="33"/>
      <c r="L3" s="33"/>
    </row>
    <row r="4" s="34" customFormat="true" ht="39.75" hidden="false" customHeight="true" outlineLevel="0" collapsed="false">
      <c r="A4" s="59" t="str">
        <f aca="false">OBJETIVOS!A11</f>
        <v>Redução da perda de indivíduos pelo abate retaliatório, remoção de filhotes da natureza e dos impactos negativos pela interação de canídeos silvestres com pessoas.</v>
      </c>
      <c r="B4" s="59"/>
      <c r="C4" s="59"/>
      <c r="D4" s="59"/>
      <c r="E4" s="59"/>
      <c r="F4" s="59"/>
      <c r="G4" s="59"/>
      <c r="H4" s="59"/>
      <c r="I4" s="59"/>
      <c r="J4" s="59"/>
      <c r="K4" s="59"/>
      <c r="L4" s="59"/>
    </row>
    <row r="5" s="39" customFormat="true" ht="14.25" hidden="false" customHeight="true" outlineLevel="0" collapsed="false">
      <c r="A5" s="36" t="s">
        <v>46</v>
      </c>
      <c r="B5" s="36" t="s">
        <v>9</v>
      </c>
      <c r="C5" s="36" t="s">
        <v>11</v>
      </c>
      <c r="D5" s="36" t="s">
        <v>47</v>
      </c>
      <c r="E5" s="37" t="s">
        <v>15</v>
      </c>
      <c r="F5" s="37"/>
      <c r="G5" s="36" t="s">
        <v>17</v>
      </c>
      <c r="H5" s="60" t="s">
        <v>48</v>
      </c>
      <c r="I5" s="36" t="s">
        <v>19</v>
      </c>
      <c r="J5" s="37" t="s">
        <v>49</v>
      </c>
      <c r="K5" s="37"/>
      <c r="L5" s="36" t="s">
        <v>50</v>
      </c>
    </row>
    <row r="6" s="39" customFormat="true" ht="15" hidden="false" customHeight="true" outlineLevel="0" collapsed="false">
      <c r="A6" s="36"/>
      <c r="B6" s="36"/>
      <c r="C6" s="36"/>
      <c r="D6" s="36"/>
      <c r="E6" s="37" t="s">
        <v>51</v>
      </c>
      <c r="F6" s="37" t="s">
        <v>52</v>
      </c>
      <c r="G6" s="36"/>
      <c r="H6" s="60"/>
      <c r="I6" s="36"/>
      <c r="J6" s="37" t="s">
        <v>53</v>
      </c>
      <c r="K6" s="37" t="s">
        <v>54</v>
      </c>
      <c r="L6" s="36"/>
    </row>
    <row r="7" customFormat="false" ht="91" hidden="false" customHeight="false" outlineLevel="0" collapsed="false">
      <c r="A7" s="40" t="s">
        <v>188</v>
      </c>
      <c r="B7" s="44" t="s">
        <v>189</v>
      </c>
      <c r="C7" s="40" t="s">
        <v>190</v>
      </c>
      <c r="D7" s="40" t="s">
        <v>191</v>
      </c>
      <c r="E7" s="41" t="n">
        <v>45809</v>
      </c>
      <c r="F7" s="41" t="n">
        <v>47604</v>
      </c>
      <c r="G7" s="45" t="s">
        <v>192</v>
      </c>
      <c r="H7" s="61" t="n">
        <v>8000</v>
      </c>
      <c r="I7" s="45" t="s">
        <v>193</v>
      </c>
      <c r="J7" s="45" t="s">
        <v>194</v>
      </c>
      <c r="K7" s="45" t="s">
        <v>195</v>
      </c>
      <c r="L7" s="40" t="s">
        <v>196</v>
      </c>
    </row>
    <row r="8" customFormat="false" ht="46.25" hidden="false" customHeight="false" outlineLevel="0" collapsed="false">
      <c r="A8" s="40" t="s">
        <v>197</v>
      </c>
      <c r="B8" s="40" t="s">
        <v>198</v>
      </c>
      <c r="C8" s="40" t="s">
        <v>199</v>
      </c>
      <c r="D8" s="40" t="s">
        <v>200</v>
      </c>
      <c r="E8" s="41" t="n">
        <v>45962</v>
      </c>
      <c r="F8" s="41" t="n">
        <v>46327</v>
      </c>
      <c r="G8" s="40" t="s">
        <v>201</v>
      </c>
      <c r="H8" s="61" t="n">
        <v>0</v>
      </c>
      <c r="I8" s="40" t="s">
        <v>202</v>
      </c>
      <c r="J8" s="40" t="s">
        <v>203</v>
      </c>
      <c r="K8" s="40" t="s">
        <v>195</v>
      </c>
      <c r="L8" s="40" t="s">
        <v>204</v>
      </c>
    </row>
    <row r="9" customFormat="false" ht="57.45" hidden="false" customHeight="false" outlineLevel="0" collapsed="false">
      <c r="A9" s="40" t="s">
        <v>205</v>
      </c>
      <c r="B9" s="40" t="s">
        <v>206</v>
      </c>
      <c r="C9" s="40" t="s">
        <v>207</v>
      </c>
      <c r="D9" s="40" t="s">
        <v>208</v>
      </c>
      <c r="E9" s="41" t="n">
        <v>46143</v>
      </c>
      <c r="F9" s="41" t="n">
        <v>46478</v>
      </c>
      <c r="G9" s="40" t="s">
        <v>209</v>
      </c>
      <c r="H9" s="62" t="n">
        <v>0</v>
      </c>
      <c r="I9" s="45" t="s">
        <v>210</v>
      </c>
      <c r="J9" s="45" t="s">
        <v>61</v>
      </c>
      <c r="K9" s="45" t="s">
        <v>61</v>
      </c>
      <c r="L9" s="40" t="s">
        <v>211</v>
      </c>
    </row>
    <row r="10" customFormat="false" ht="79.85" hidden="false" customHeight="false" outlineLevel="0" collapsed="false">
      <c r="A10" s="40" t="s">
        <v>212</v>
      </c>
      <c r="B10" s="47" t="s">
        <v>213</v>
      </c>
      <c r="C10" s="40" t="s">
        <v>214</v>
      </c>
      <c r="D10" s="40" t="s">
        <v>215</v>
      </c>
      <c r="E10" s="41" t="n">
        <v>45778</v>
      </c>
      <c r="F10" s="41" t="n">
        <v>46844</v>
      </c>
      <c r="G10" s="40" t="s">
        <v>209</v>
      </c>
      <c r="H10" s="62" t="n">
        <v>0</v>
      </c>
      <c r="I10" s="63" t="s">
        <v>216</v>
      </c>
      <c r="J10" s="45" t="s">
        <v>61</v>
      </c>
      <c r="K10" s="45" t="s">
        <v>61</v>
      </c>
      <c r="L10" s="40" t="s">
        <v>217</v>
      </c>
    </row>
    <row r="11" customFormat="false" ht="57.45" hidden="false" customHeight="false" outlineLevel="0" collapsed="false">
      <c r="A11" s="40" t="s">
        <v>218</v>
      </c>
      <c r="B11" s="40" t="s">
        <v>219</v>
      </c>
      <c r="C11" s="40" t="s">
        <v>220</v>
      </c>
      <c r="D11" s="40" t="s">
        <v>221</v>
      </c>
      <c r="E11" s="41" t="n">
        <v>45778</v>
      </c>
      <c r="F11" s="41" t="n">
        <v>46844</v>
      </c>
      <c r="G11" s="40" t="s">
        <v>222</v>
      </c>
      <c r="H11" s="62" t="n">
        <v>0</v>
      </c>
      <c r="I11" s="45" t="s">
        <v>223</v>
      </c>
      <c r="J11" s="45" t="s">
        <v>61</v>
      </c>
      <c r="K11" s="45" t="s">
        <v>224</v>
      </c>
      <c r="L11" s="53" t="s">
        <v>225</v>
      </c>
    </row>
    <row r="12" s="64" customFormat="true" ht="46.25" hidden="false" customHeight="false" outlineLevel="0" collapsed="false">
      <c r="A12" s="40" t="s">
        <v>226</v>
      </c>
      <c r="B12" s="40" t="s">
        <v>227</v>
      </c>
      <c r="C12" s="40" t="s">
        <v>228</v>
      </c>
      <c r="D12" s="40" t="s">
        <v>229</v>
      </c>
      <c r="E12" s="41" t="n">
        <v>45778</v>
      </c>
      <c r="F12" s="41" t="n">
        <v>47604</v>
      </c>
      <c r="G12" s="40" t="s">
        <v>209</v>
      </c>
      <c r="H12" s="62" t="n">
        <v>9000</v>
      </c>
      <c r="I12" s="63" t="s">
        <v>230</v>
      </c>
      <c r="J12" s="45" t="s">
        <v>61</v>
      </c>
      <c r="K12" s="45" t="s">
        <v>224</v>
      </c>
      <c r="L12" s="40" t="s">
        <v>231</v>
      </c>
    </row>
    <row r="13" customFormat="false" ht="46.25" hidden="false" customHeight="false" outlineLevel="0" collapsed="false">
      <c r="A13" s="40" t="s">
        <v>232</v>
      </c>
      <c r="B13" s="40" t="s">
        <v>233</v>
      </c>
      <c r="C13" s="40" t="s">
        <v>228</v>
      </c>
      <c r="D13" s="40" t="s">
        <v>229</v>
      </c>
      <c r="E13" s="41" t="n">
        <v>45778</v>
      </c>
      <c r="F13" s="41" t="n">
        <v>47604</v>
      </c>
      <c r="G13" s="40" t="s">
        <v>209</v>
      </c>
      <c r="H13" s="62" t="n">
        <v>9000</v>
      </c>
      <c r="I13" s="40" t="s">
        <v>234</v>
      </c>
      <c r="J13" s="45" t="s">
        <v>61</v>
      </c>
      <c r="K13" s="45" t="s">
        <v>224</v>
      </c>
      <c r="L13" s="40" t="s">
        <v>231</v>
      </c>
    </row>
    <row r="14" customFormat="false" ht="84" hidden="false" customHeight="true" outlineLevel="0" collapsed="false">
      <c r="A14" s="40" t="s">
        <v>235</v>
      </c>
      <c r="B14" s="40" t="s">
        <v>236</v>
      </c>
      <c r="C14" s="40" t="s">
        <v>237</v>
      </c>
      <c r="D14" s="40" t="s">
        <v>238</v>
      </c>
      <c r="E14" s="41" t="n">
        <v>45778</v>
      </c>
      <c r="F14" s="41" t="n">
        <v>47239</v>
      </c>
      <c r="G14" s="40" t="s">
        <v>59</v>
      </c>
      <c r="H14" s="61" t="n">
        <v>5000</v>
      </c>
      <c r="I14" s="65" t="s">
        <v>239</v>
      </c>
      <c r="J14" s="40" t="s">
        <v>195</v>
      </c>
      <c r="K14" s="45" t="s">
        <v>61</v>
      </c>
      <c r="L14" s="40" t="s">
        <v>240</v>
      </c>
    </row>
    <row r="15" customFormat="false" ht="147" hidden="false" customHeight="false" outlineLevel="0" collapsed="false">
      <c r="A15" s="40" t="s">
        <v>241</v>
      </c>
      <c r="B15" s="40" t="s">
        <v>242</v>
      </c>
      <c r="C15" s="40" t="s">
        <v>243</v>
      </c>
      <c r="D15" s="40" t="s">
        <v>244</v>
      </c>
      <c r="E15" s="41" t="n">
        <v>45778</v>
      </c>
      <c r="F15" s="41" t="n">
        <v>47604</v>
      </c>
      <c r="G15" s="40" t="s">
        <v>184</v>
      </c>
      <c r="H15" s="62" t="n">
        <v>100000</v>
      </c>
      <c r="I15" s="66" t="s">
        <v>245</v>
      </c>
      <c r="J15" s="40" t="s">
        <v>195</v>
      </c>
      <c r="K15" s="45" t="s">
        <v>195</v>
      </c>
      <c r="L15" s="40" t="s">
        <v>246</v>
      </c>
    </row>
    <row r="16" customFormat="false" ht="46.25" hidden="false" customHeight="false" outlineLevel="0" collapsed="false">
      <c r="A16" s="40" t="s">
        <v>247</v>
      </c>
      <c r="B16" s="47" t="s">
        <v>248</v>
      </c>
      <c r="C16" s="40" t="s">
        <v>249</v>
      </c>
      <c r="D16" s="40" t="s">
        <v>250</v>
      </c>
      <c r="E16" s="41" t="n">
        <v>45962</v>
      </c>
      <c r="F16" s="41" t="n">
        <v>47604</v>
      </c>
      <c r="G16" s="40" t="s">
        <v>201</v>
      </c>
      <c r="H16" s="67"/>
      <c r="I16" s="40" t="s">
        <v>120</v>
      </c>
      <c r="J16" s="40" t="s">
        <v>195</v>
      </c>
      <c r="K16" s="40" t="s">
        <v>195</v>
      </c>
      <c r="L16" s="68"/>
    </row>
    <row r="17" customFormat="false" ht="57.45" hidden="false" customHeight="false" outlineLevel="0" collapsed="false">
      <c r="A17" s="40" t="s">
        <v>251</v>
      </c>
      <c r="B17" s="40" t="s">
        <v>252</v>
      </c>
      <c r="C17" s="40" t="s">
        <v>253</v>
      </c>
      <c r="D17" s="40" t="s">
        <v>254</v>
      </c>
      <c r="E17" s="41" t="n">
        <v>46143</v>
      </c>
      <c r="F17" s="41" t="n">
        <v>47209</v>
      </c>
      <c r="G17" s="40" t="s">
        <v>201</v>
      </c>
      <c r="H17" s="67"/>
      <c r="I17" s="40" t="s">
        <v>255</v>
      </c>
      <c r="J17" s="40" t="s">
        <v>195</v>
      </c>
      <c r="K17" s="40" t="s">
        <v>195</v>
      </c>
      <c r="L17" s="40" t="s">
        <v>256</v>
      </c>
    </row>
    <row r="18" customFormat="false" ht="79.85" hidden="false" customHeight="false" outlineLevel="0" collapsed="false">
      <c r="A18" s="40" t="s">
        <v>257</v>
      </c>
      <c r="B18" s="40" t="s">
        <v>258</v>
      </c>
      <c r="C18" s="40" t="s">
        <v>259</v>
      </c>
      <c r="D18" s="40" t="s">
        <v>260</v>
      </c>
      <c r="E18" s="41" t="n">
        <v>46874</v>
      </c>
      <c r="F18" s="41" t="n">
        <v>47209</v>
      </c>
      <c r="G18" s="40" t="s">
        <v>201</v>
      </c>
      <c r="H18" s="62" t="n">
        <v>0</v>
      </c>
      <c r="I18" s="40" t="s">
        <v>261</v>
      </c>
      <c r="J18" s="63" t="s">
        <v>61</v>
      </c>
      <c r="K18" s="63" t="s">
        <v>61</v>
      </c>
      <c r="L18" s="40" t="s">
        <v>262</v>
      </c>
    </row>
    <row r="19" customFormat="false" ht="57.45" hidden="false" customHeight="false" outlineLevel="0" collapsed="false">
      <c r="A19" s="40" t="s">
        <v>263</v>
      </c>
      <c r="B19" s="46" t="s">
        <v>264</v>
      </c>
      <c r="C19" s="40" t="s">
        <v>265</v>
      </c>
      <c r="D19" s="40" t="s">
        <v>266</v>
      </c>
      <c r="E19" s="41" t="n">
        <v>46143</v>
      </c>
      <c r="F19" s="41" t="n">
        <v>46844</v>
      </c>
      <c r="G19" s="40" t="s">
        <v>267</v>
      </c>
      <c r="H19" s="61" t="n">
        <v>12000</v>
      </c>
      <c r="I19" s="40" t="s">
        <v>268</v>
      </c>
      <c r="J19" s="40" t="s">
        <v>195</v>
      </c>
      <c r="K19" s="40" t="s">
        <v>195</v>
      </c>
      <c r="L19" s="69"/>
    </row>
    <row r="20" customFormat="false" ht="79.85" hidden="false" customHeight="false" outlineLevel="0" collapsed="false">
      <c r="A20" s="40" t="s">
        <v>269</v>
      </c>
      <c r="B20" s="40" t="s">
        <v>270</v>
      </c>
      <c r="C20" s="40" t="s">
        <v>271</v>
      </c>
      <c r="D20" s="40" t="s">
        <v>272</v>
      </c>
      <c r="E20" s="41" t="n">
        <v>45778</v>
      </c>
      <c r="F20" s="41" t="n">
        <v>47604</v>
      </c>
      <c r="G20" s="40" t="s">
        <v>273</v>
      </c>
      <c r="H20" s="61" t="n">
        <v>0</v>
      </c>
      <c r="I20" s="40" t="s">
        <v>274</v>
      </c>
      <c r="J20" s="40" t="s">
        <v>275</v>
      </c>
      <c r="K20" s="40" t="s">
        <v>195</v>
      </c>
      <c r="L20" s="40" t="s">
        <v>276</v>
      </c>
    </row>
    <row r="21" customFormat="false" ht="103.5" hidden="false" customHeight="true" outlineLevel="0" collapsed="false">
      <c r="A21" s="40" t="s">
        <v>277</v>
      </c>
      <c r="B21" s="47" t="s">
        <v>278</v>
      </c>
      <c r="C21" s="40" t="s">
        <v>279</v>
      </c>
      <c r="D21" s="40" t="s">
        <v>280</v>
      </c>
      <c r="E21" s="41" t="n">
        <v>45809</v>
      </c>
      <c r="F21" s="41" t="n">
        <v>47604</v>
      </c>
      <c r="G21" s="40" t="s">
        <v>281</v>
      </c>
      <c r="H21" s="61" t="n">
        <v>5000</v>
      </c>
      <c r="I21" s="40" t="s">
        <v>282</v>
      </c>
      <c r="J21" s="40" t="s">
        <v>195</v>
      </c>
      <c r="K21" s="40" t="s">
        <v>195</v>
      </c>
      <c r="L21" s="40" t="s">
        <v>283</v>
      </c>
    </row>
    <row r="22" customFormat="false" ht="135.8" hidden="false" customHeight="false" outlineLevel="0" collapsed="false">
      <c r="A22" s="40" t="s">
        <v>284</v>
      </c>
      <c r="B22" s="40" t="s">
        <v>285</v>
      </c>
      <c r="C22" s="40" t="s">
        <v>286</v>
      </c>
      <c r="D22" s="40" t="s">
        <v>287</v>
      </c>
      <c r="E22" s="41" t="n">
        <v>46388</v>
      </c>
      <c r="F22" s="41" t="n">
        <v>47604</v>
      </c>
      <c r="G22" s="40" t="s">
        <v>192</v>
      </c>
      <c r="H22" s="61" t="n">
        <v>80000</v>
      </c>
      <c r="I22" s="45" t="s">
        <v>288</v>
      </c>
      <c r="J22" s="40" t="s">
        <v>195</v>
      </c>
      <c r="K22" s="40" t="s">
        <v>195</v>
      </c>
      <c r="L22" s="40" t="s">
        <v>289</v>
      </c>
    </row>
    <row r="23" s="43" customFormat="true" ht="79.85" hidden="false" customHeight="false" outlineLevel="0" collapsed="false">
      <c r="A23" s="40" t="s">
        <v>290</v>
      </c>
      <c r="B23" s="40" t="s">
        <v>291</v>
      </c>
      <c r="C23" s="40" t="s">
        <v>292</v>
      </c>
      <c r="D23" s="40" t="s">
        <v>293</v>
      </c>
      <c r="E23" s="41" t="n">
        <v>46388</v>
      </c>
      <c r="F23" s="41" t="n">
        <v>47604</v>
      </c>
      <c r="G23" s="40" t="s">
        <v>59</v>
      </c>
      <c r="H23" s="61" t="n">
        <v>0</v>
      </c>
      <c r="I23" s="40" t="s">
        <v>294</v>
      </c>
      <c r="J23" s="40" t="s">
        <v>295</v>
      </c>
      <c r="K23" s="40" t="s">
        <v>195</v>
      </c>
      <c r="L23" s="40" t="s">
        <v>296</v>
      </c>
    </row>
    <row r="24" s="43" customFormat="true" ht="102.2" hidden="false" customHeight="false" outlineLevel="0" collapsed="false">
      <c r="A24" s="40" t="s">
        <v>297</v>
      </c>
      <c r="B24" s="40" t="s">
        <v>298</v>
      </c>
      <c r="C24" s="40" t="s">
        <v>299</v>
      </c>
      <c r="D24" s="40" t="s">
        <v>300</v>
      </c>
      <c r="E24" s="41" t="n">
        <v>46388</v>
      </c>
      <c r="F24" s="41" t="n">
        <v>47604</v>
      </c>
      <c r="G24" s="40" t="s">
        <v>184</v>
      </c>
      <c r="H24" s="62" t="n">
        <v>200000</v>
      </c>
      <c r="I24" s="40" t="s">
        <v>301</v>
      </c>
      <c r="J24" s="40" t="s">
        <v>302</v>
      </c>
      <c r="K24" s="40"/>
      <c r="L24" s="40" t="s">
        <v>303</v>
      </c>
    </row>
  </sheetData>
  <autoFilter ref="A3:L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E8" activeCellId="0" sqref="E8"/>
    </sheetView>
  </sheetViews>
  <sheetFormatPr defaultColWidth="9.1484375" defaultRowHeight="21" customHeight="true" zeroHeight="false" outlineLevelRow="0" outlineLevelCol="0"/>
  <cols>
    <col collapsed="false" customWidth="true" hidden="false" outlineLevel="0" max="1" min="1" style="24" width="6.29"/>
    <col collapsed="false" customWidth="true" hidden="false" outlineLevel="0" max="2" min="2" style="25" width="53.86"/>
    <col collapsed="false" customWidth="true" hidden="false" outlineLevel="0" max="3" min="3" style="26" width="28.42"/>
    <col collapsed="false" customWidth="true" hidden="false" outlineLevel="0" max="4" min="4" style="26" width="27.29"/>
    <col collapsed="false" customWidth="true" hidden="false" outlineLevel="0" max="5" min="5" style="27" width="16.14"/>
    <col collapsed="false" customWidth="true" hidden="false" outlineLevel="0" max="6" min="6" style="27" width="17.42"/>
    <col collapsed="false" customWidth="true" hidden="false" outlineLevel="0" max="7" min="7" style="28" width="19.42"/>
    <col collapsed="false" customWidth="true" hidden="false" outlineLevel="0" max="8" min="8" style="58" width="17.71"/>
    <col collapsed="false" customWidth="true" hidden="false" outlineLevel="0" max="9" min="9" style="25" width="55.42"/>
    <col collapsed="false" customWidth="true" hidden="false" outlineLevel="0" max="10" min="10" style="25" width="28.29"/>
    <col collapsed="false" customWidth="true" hidden="false" outlineLevel="0" max="11" min="11" style="25" width="28.42"/>
    <col collapsed="false" customWidth="true" hidden="false" outlineLevel="0" max="12" min="12" style="25" width="57"/>
    <col collapsed="false" customWidth="false" hidden="false" outlineLevel="0" max="16384" min="13" style="25" width="9.14"/>
  </cols>
  <sheetData>
    <row r="1" s="31" customFormat="true" ht="22.05" hidden="false" customHeight="true" outlineLevel="0" collapsed="false">
      <c r="A1" s="9" t="s">
        <v>29</v>
      </c>
      <c r="B1" s="9"/>
      <c r="C1" s="9"/>
      <c r="D1" s="9"/>
      <c r="E1" s="9"/>
      <c r="F1" s="9"/>
      <c r="G1" s="9"/>
      <c r="H1" s="9"/>
      <c r="I1" s="9"/>
      <c r="J1" s="9"/>
      <c r="K1" s="9"/>
      <c r="L1" s="9"/>
    </row>
    <row r="2" customFormat="false" ht="8.25" hidden="false" customHeight="true" outlineLevel="0" collapsed="false">
      <c r="A2" s="70"/>
      <c r="B2" s="70"/>
      <c r="C2" s="70"/>
      <c r="D2" s="70"/>
      <c r="E2" s="70"/>
      <c r="F2" s="70"/>
      <c r="G2" s="70"/>
      <c r="H2" s="70"/>
      <c r="I2" s="70"/>
      <c r="J2" s="70"/>
      <c r="K2" s="70"/>
      <c r="L2" s="70"/>
    </row>
    <row r="3" s="34" customFormat="true" ht="21" hidden="false" customHeight="true" outlineLevel="0" collapsed="false">
      <c r="A3" s="71" t="s">
        <v>38</v>
      </c>
      <c r="B3" s="71"/>
      <c r="C3" s="71"/>
      <c r="D3" s="71"/>
      <c r="E3" s="71"/>
      <c r="F3" s="71"/>
      <c r="G3" s="71"/>
      <c r="H3" s="71"/>
      <c r="I3" s="71"/>
      <c r="J3" s="71"/>
      <c r="K3" s="71"/>
      <c r="L3" s="71"/>
    </row>
    <row r="4" s="34" customFormat="true" ht="39.75" hidden="false" customHeight="true" outlineLevel="0" collapsed="false">
      <c r="A4" s="72" t="str">
        <f aca="false">OBJETIVOS!A14</f>
        <v>Redução dos impactos negativos causados por estradas, rodovias e ferrovias como efeito barreira e a perda de indivíduos por colisões veiculares.</v>
      </c>
      <c r="B4" s="72"/>
      <c r="C4" s="72"/>
      <c r="D4" s="72"/>
      <c r="E4" s="72"/>
      <c r="F4" s="72"/>
      <c r="G4" s="72"/>
      <c r="H4" s="72"/>
      <c r="I4" s="72"/>
      <c r="J4" s="72"/>
      <c r="K4" s="72"/>
      <c r="L4" s="72"/>
    </row>
    <row r="5" s="39" customFormat="true" ht="32.25" hidden="false" customHeight="true" outlineLevel="0" collapsed="false">
      <c r="A5" s="36" t="s">
        <v>46</v>
      </c>
      <c r="B5" s="36" t="s">
        <v>9</v>
      </c>
      <c r="C5" s="36" t="s">
        <v>11</v>
      </c>
      <c r="D5" s="36" t="s">
        <v>47</v>
      </c>
      <c r="E5" s="37" t="s">
        <v>15</v>
      </c>
      <c r="F5" s="37"/>
      <c r="G5" s="36" t="s">
        <v>17</v>
      </c>
      <c r="H5" s="60" t="s">
        <v>48</v>
      </c>
      <c r="I5" s="36" t="s">
        <v>19</v>
      </c>
      <c r="J5" s="37" t="s">
        <v>49</v>
      </c>
      <c r="K5" s="37"/>
      <c r="L5" s="36" t="s">
        <v>50</v>
      </c>
    </row>
    <row r="6" s="39" customFormat="true" ht="21" hidden="false" customHeight="false" outlineLevel="0" collapsed="false">
      <c r="A6" s="36"/>
      <c r="B6" s="36"/>
      <c r="C6" s="36"/>
      <c r="D6" s="36"/>
      <c r="E6" s="37" t="s">
        <v>51</v>
      </c>
      <c r="F6" s="37" t="s">
        <v>52</v>
      </c>
      <c r="G6" s="36"/>
      <c r="H6" s="60"/>
      <c r="I6" s="36"/>
      <c r="J6" s="37" t="s">
        <v>53</v>
      </c>
      <c r="K6" s="37" t="s">
        <v>54</v>
      </c>
      <c r="L6" s="36"/>
    </row>
    <row r="7" s="43" customFormat="true" ht="70.5" hidden="false" customHeight="true" outlineLevel="0" collapsed="false">
      <c r="A7" s="40" t="s">
        <v>304</v>
      </c>
      <c r="B7" s="47" t="s">
        <v>305</v>
      </c>
      <c r="C7" s="40" t="s">
        <v>306</v>
      </c>
      <c r="D7" s="40" t="s">
        <v>307</v>
      </c>
      <c r="E7" s="41" t="n">
        <v>45962</v>
      </c>
      <c r="F7" s="41" t="n">
        <v>46296</v>
      </c>
      <c r="G7" s="40" t="s">
        <v>308</v>
      </c>
      <c r="H7" s="61" t="n">
        <v>0</v>
      </c>
      <c r="I7" s="54" t="s">
        <v>309</v>
      </c>
      <c r="J7" s="40" t="s">
        <v>61</v>
      </c>
      <c r="K7" s="40" t="s">
        <v>61</v>
      </c>
      <c r="L7" s="40" t="s">
        <v>310</v>
      </c>
    </row>
    <row r="8" s="43" customFormat="true" ht="70.5" hidden="false" customHeight="true" outlineLevel="0" collapsed="false">
      <c r="A8" s="40" t="s">
        <v>311</v>
      </c>
      <c r="B8" s="44" t="s">
        <v>312</v>
      </c>
      <c r="C8" s="53" t="s">
        <v>313</v>
      </c>
      <c r="D8" s="53" t="s">
        <v>314</v>
      </c>
      <c r="E8" s="41" t="n">
        <v>45962</v>
      </c>
      <c r="F8" s="41" t="n">
        <v>46266</v>
      </c>
      <c r="G8" s="40" t="s">
        <v>59</v>
      </c>
      <c r="H8" s="61" t="n">
        <v>1200</v>
      </c>
      <c r="I8" s="45" t="s">
        <v>315</v>
      </c>
      <c r="J8" s="40" t="s">
        <v>316</v>
      </c>
      <c r="K8" s="40" t="s">
        <v>316</v>
      </c>
      <c r="L8" s="40" t="s">
        <v>317</v>
      </c>
    </row>
    <row r="9" s="43" customFormat="true" ht="90" hidden="false" customHeight="true" outlineLevel="0" collapsed="false">
      <c r="A9" s="40" t="s">
        <v>318</v>
      </c>
      <c r="B9" s="25" t="s">
        <v>319</v>
      </c>
      <c r="C9" s="40" t="s">
        <v>320</v>
      </c>
      <c r="D9" s="40" t="s">
        <v>321</v>
      </c>
      <c r="E9" s="41" t="n">
        <v>46143</v>
      </c>
      <c r="F9" s="41" t="n">
        <v>46266</v>
      </c>
      <c r="G9" s="40" t="s">
        <v>308</v>
      </c>
      <c r="H9" s="61" t="n">
        <v>0</v>
      </c>
      <c r="I9" s="45" t="s">
        <v>322</v>
      </c>
      <c r="J9" s="40" t="s">
        <v>61</v>
      </c>
      <c r="K9" s="40" t="s">
        <v>61</v>
      </c>
      <c r="L9" s="46" t="s">
        <v>323</v>
      </c>
    </row>
    <row r="10" s="43" customFormat="true" ht="91" hidden="false" customHeight="false" outlineLevel="0" collapsed="false">
      <c r="A10" s="40" t="s">
        <v>324</v>
      </c>
      <c r="B10" s="73" t="s">
        <v>325</v>
      </c>
      <c r="C10" s="40" t="s">
        <v>326</v>
      </c>
      <c r="D10" s="40" t="s">
        <v>327</v>
      </c>
      <c r="E10" s="41" t="n">
        <v>45778</v>
      </c>
      <c r="F10" s="41" t="n">
        <v>46143</v>
      </c>
      <c r="G10" s="40" t="s">
        <v>328</v>
      </c>
      <c r="H10" s="62" t="n">
        <v>0</v>
      </c>
      <c r="I10" s="74" t="s">
        <v>329</v>
      </c>
      <c r="J10" s="45"/>
      <c r="K10" s="45" t="s">
        <v>330</v>
      </c>
      <c r="L10" s="45" t="s">
        <v>331</v>
      </c>
    </row>
    <row r="11" s="43" customFormat="true" ht="68.65" hidden="false" customHeight="false" outlineLevel="0" collapsed="false">
      <c r="A11" s="40" t="s">
        <v>332</v>
      </c>
      <c r="B11" s="73" t="s">
        <v>333</v>
      </c>
      <c r="C11" s="40" t="s">
        <v>334</v>
      </c>
      <c r="D11" s="40" t="s">
        <v>335</v>
      </c>
      <c r="E11" s="41" t="n">
        <v>46874</v>
      </c>
      <c r="F11" s="41" t="n">
        <v>47604</v>
      </c>
      <c r="G11" s="40" t="s">
        <v>336</v>
      </c>
      <c r="H11" s="67"/>
      <c r="I11" s="45" t="s">
        <v>337</v>
      </c>
      <c r="J11" s="45"/>
      <c r="K11" s="45" t="s">
        <v>338</v>
      </c>
      <c r="L11" s="40" t="s">
        <v>339</v>
      </c>
    </row>
    <row r="12" s="43" customFormat="true" ht="70.5" hidden="false" customHeight="true" outlineLevel="0" collapsed="false">
      <c r="A12" s="40" t="s">
        <v>340</v>
      </c>
      <c r="B12" s="73" t="s">
        <v>341</v>
      </c>
      <c r="C12" s="40" t="s">
        <v>342</v>
      </c>
      <c r="D12" s="40" t="s">
        <v>343</v>
      </c>
      <c r="E12" s="41" t="n">
        <v>46143</v>
      </c>
      <c r="F12" s="41" t="n">
        <v>47239</v>
      </c>
      <c r="G12" s="45" t="s">
        <v>344</v>
      </c>
      <c r="H12" s="61" t="n">
        <v>0</v>
      </c>
      <c r="I12" s="40" t="s">
        <v>345</v>
      </c>
      <c r="J12" s="40" t="s">
        <v>61</v>
      </c>
      <c r="K12" s="40" t="s">
        <v>61</v>
      </c>
      <c r="L12" s="40" t="s">
        <v>346</v>
      </c>
    </row>
    <row r="13" s="43" customFormat="true" ht="70.5" hidden="false" customHeight="true" outlineLevel="0" collapsed="false">
      <c r="A13" s="40" t="s">
        <v>347</v>
      </c>
      <c r="B13" s="75" t="s">
        <v>348</v>
      </c>
      <c r="C13" s="40" t="s">
        <v>349</v>
      </c>
      <c r="D13" s="40" t="s">
        <v>350</v>
      </c>
      <c r="E13" s="41" t="n">
        <v>46143</v>
      </c>
      <c r="F13" s="41" t="n">
        <v>46874</v>
      </c>
      <c r="G13" s="40" t="s">
        <v>59</v>
      </c>
      <c r="H13" s="61" t="n">
        <v>1200</v>
      </c>
      <c r="I13" s="40" t="s">
        <v>351</v>
      </c>
      <c r="J13" s="40" t="s">
        <v>352</v>
      </c>
      <c r="K13" s="40" t="s">
        <v>353</v>
      </c>
      <c r="L13" s="76"/>
    </row>
    <row r="14" s="43" customFormat="true" ht="70.5" hidden="false" customHeight="true" outlineLevel="0" collapsed="false">
      <c r="A14" s="40" t="s">
        <v>354</v>
      </c>
      <c r="B14" s="40" t="s">
        <v>355</v>
      </c>
      <c r="C14" s="40" t="s">
        <v>356</v>
      </c>
      <c r="D14" s="46" t="s">
        <v>357</v>
      </c>
      <c r="E14" s="41" t="n">
        <v>46143</v>
      </c>
      <c r="F14" s="41" t="n">
        <v>47604</v>
      </c>
      <c r="G14" s="40" t="s">
        <v>184</v>
      </c>
      <c r="H14" s="62" t="n">
        <v>200000</v>
      </c>
      <c r="I14" s="40" t="s">
        <v>358</v>
      </c>
      <c r="J14" s="40" t="s">
        <v>359</v>
      </c>
      <c r="K14" s="40" t="s">
        <v>353</v>
      </c>
      <c r="L14" s="40" t="s">
        <v>360</v>
      </c>
    </row>
    <row r="15" s="43" customFormat="true" ht="70.5" hidden="false" customHeight="true" outlineLevel="0" collapsed="false">
      <c r="A15" s="40" t="s">
        <v>361</v>
      </c>
      <c r="B15" s="77" t="s">
        <v>362</v>
      </c>
      <c r="C15" s="40" t="s">
        <v>363</v>
      </c>
      <c r="D15" s="40" t="s">
        <v>364</v>
      </c>
      <c r="E15" s="41" t="n">
        <v>46874</v>
      </c>
      <c r="F15" s="41" t="n">
        <v>47604</v>
      </c>
      <c r="G15" s="78" t="s">
        <v>192</v>
      </c>
      <c r="H15" s="61" t="n">
        <v>3000000</v>
      </c>
      <c r="I15" s="40" t="s">
        <v>365</v>
      </c>
      <c r="J15" s="40" t="s">
        <v>366</v>
      </c>
      <c r="K15" s="40" t="s">
        <v>195</v>
      </c>
      <c r="L15" s="40" t="s">
        <v>367</v>
      </c>
    </row>
    <row r="16" s="43" customFormat="true" ht="70.5" hidden="false" customHeight="true" outlineLevel="0" collapsed="false">
      <c r="A16" s="40" t="s">
        <v>368</v>
      </c>
      <c r="B16" s="79" t="s">
        <v>369</v>
      </c>
      <c r="C16" s="79" t="s">
        <v>370</v>
      </c>
      <c r="D16" s="40" t="s">
        <v>371</v>
      </c>
      <c r="E16" s="41" t="n">
        <v>46874</v>
      </c>
      <c r="F16" s="41" t="n">
        <v>47239</v>
      </c>
      <c r="G16" s="40" t="s">
        <v>308</v>
      </c>
      <c r="H16" s="61" t="n">
        <v>0</v>
      </c>
      <c r="I16" s="40" t="s">
        <v>372</v>
      </c>
      <c r="J16" s="40"/>
      <c r="K16" s="40" t="s">
        <v>373</v>
      </c>
      <c r="L16" s="40" t="s">
        <v>374</v>
      </c>
    </row>
    <row r="17" s="43" customFormat="true" ht="70.5" hidden="false" customHeight="true" outlineLevel="0" collapsed="false">
      <c r="A17" s="40" t="s">
        <v>375</v>
      </c>
      <c r="B17" s="47" t="s">
        <v>376</v>
      </c>
      <c r="C17" s="40" t="s">
        <v>377</v>
      </c>
      <c r="D17" s="40" t="s">
        <v>378</v>
      </c>
      <c r="E17" s="41" t="n">
        <v>46508</v>
      </c>
      <c r="F17" s="41" t="n">
        <v>47604</v>
      </c>
      <c r="G17" s="40" t="s">
        <v>308</v>
      </c>
      <c r="H17" s="61" t="n">
        <v>0</v>
      </c>
      <c r="I17" s="45" t="s">
        <v>379</v>
      </c>
      <c r="J17" s="45" t="s">
        <v>380</v>
      </c>
      <c r="K17" s="40"/>
      <c r="L17" s="40" t="s">
        <v>381</v>
      </c>
    </row>
    <row r="18" s="43" customFormat="true" ht="70.5" hidden="false" customHeight="true" outlineLevel="0" collapsed="false">
      <c r="A18" s="40" t="s">
        <v>382</v>
      </c>
      <c r="B18" s="40" t="s">
        <v>383</v>
      </c>
      <c r="C18" s="40" t="s">
        <v>384</v>
      </c>
      <c r="D18" s="40" t="s">
        <v>385</v>
      </c>
      <c r="E18" s="41" t="n">
        <v>47239</v>
      </c>
      <c r="F18" s="41" t="n">
        <v>47604</v>
      </c>
      <c r="G18" s="45" t="s">
        <v>344</v>
      </c>
      <c r="H18" s="61" t="n">
        <v>0</v>
      </c>
      <c r="I18" s="45" t="s">
        <v>386</v>
      </c>
      <c r="J18" s="40" t="s">
        <v>61</v>
      </c>
      <c r="K18" s="40" t="s">
        <v>61</v>
      </c>
      <c r="L18" s="40" t="s">
        <v>387</v>
      </c>
    </row>
  </sheetData>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G8" activeCellId="0" sqref="G8"/>
    </sheetView>
  </sheetViews>
  <sheetFormatPr defaultColWidth="9.1484375" defaultRowHeight="21" customHeight="true" zeroHeight="false" outlineLevelRow="0" outlineLevelCol="0"/>
  <cols>
    <col collapsed="false" customWidth="true" hidden="false" outlineLevel="0" max="1" min="1" style="24" width="6.29"/>
    <col collapsed="false" customWidth="true" hidden="false" outlineLevel="0" max="2" min="2" style="25" width="56"/>
    <col collapsed="false" customWidth="true" hidden="false" outlineLevel="0" max="3" min="3" style="26" width="26.16"/>
    <col collapsed="false" customWidth="true" hidden="false" outlineLevel="0" max="4" min="4" style="26" width="33.29"/>
    <col collapsed="false" customWidth="true" hidden="false" outlineLevel="0" max="5" min="5" style="27" width="16.14"/>
    <col collapsed="false" customWidth="true" hidden="false" outlineLevel="0" max="6" min="6" style="27" width="17.42"/>
    <col collapsed="false" customWidth="true" hidden="false" outlineLevel="0" max="7" min="7" style="28" width="19.42"/>
    <col collapsed="false" customWidth="true" hidden="false" outlineLevel="0" max="8" min="8" style="80" width="17.71"/>
    <col collapsed="false" customWidth="true" hidden="false" outlineLevel="0" max="9" min="9" style="25" width="43.71"/>
    <col collapsed="false" customWidth="true" hidden="false" outlineLevel="0" max="10" min="10" style="25" width="28.29"/>
    <col collapsed="false" customWidth="true" hidden="false" outlineLevel="0" max="11" min="11" style="25" width="28.42"/>
    <col collapsed="false" customWidth="true" hidden="false" outlineLevel="0" max="12" min="12" style="25" width="34.29"/>
    <col collapsed="false" customWidth="false" hidden="false" outlineLevel="0" max="16384" min="13" style="25" width="9.14"/>
  </cols>
  <sheetData>
    <row r="1" s="31" customFormat="true" ht="28.5" hidden="false" customHeight="true" outlineLevel="0" collapsed="false">
      <c r="A1" s="30" t="s">
        <v>29</v>
      </c>
      <c r="B1" s="30"/>
      <c r="C1" s="30"/>
      <c r="D1" s="30"/>
      <c r="E1" s="30"/>
      <c r="F1" s="30"/>
      <c r="G1" s="30"/>
      <c r="H1" s="30"/>
      <c r="I1" s="30"/>
      <c r="J1" s="30"/>
      <c r="K1" s="30"/>
      <c r="L1" s="30"/>
    </row>
    <row r="2" customFormat="false" ht="8.25" hidden="false" customHeight="true" outlineLevel="0" collapsed="false">
      <c r="A2" s="32"/>
      <c r="B2" s="32"/>
      <c r="C2" s="32"/>
      <c r="D2" s="32"/>
      <c r="E2" s="32"/>
      <c r="F2" s="32"/>
      <c r="G2" s="32"/>
      <c r="H2" s="32"/>
      <c r="I2" s="32"/>
      <c r="J2" s="32"/>
      <c r="K2" s="32"/>
      <c r="L2" s="32"/>
    </row>
    <row r="3" s="34" customFormat="true" ht="18.75" hidden="false" customHeight="true" outlineLevel="0" collapsed="false">
      <c r="A3" s="33" t="s">
        <v>40</v>
      </c>
      <c r="B3" s="33"/>
      <c r="C3" s="33"/>
      <c r="D3" s="33"/>
      <c r="E3" s="33"/>
      <c r="F3" s="33"/>
      <c r="G3" s="33"/>
      <c r="H3" s="33"/>
      <c r="I3" s="33"/>
      <c r="J3" s="33"/>
      <c r="K3" s="33"/>
      <c r="L3" s="33"/>
    </row>
    <row r="4" s="34" customFormat="true" ht="39.75" hidden="false" customHeight="true" outlineLevel="0" collapsed="false">
      <c r="A4" s="35" t="str">
        <f aca="false">OBJETIVOS!A17</f>
        <v>Redução dos impactos das interações de canídeos silvestres e domésticos (cães e gatos). </v>
      </c>
      <c r="B4" s="35"/>
      <c r="C4" s="35"/>
      <c r="D4" s="35"/>
      <c r="E4" s="35"/>
      <c r="F4" s="35"/>
      <c r="G4" s="35"/>
      <c r="H4" s="35"/>
      <c r="I4" s="35"/>
      <c r="J4" s="35"/>
      <c r="K4" s="35"/>
      <c r="L4" s="35"/>
    </row>
    <row r="5" s="39" customFormat="true" ht="32.25" hidden="false" customHeight="true" outlineLevel="0" collapsed="false">
      <c r="A5" s="36" t="s">
        <v>46</v>
      </c>
      <c r="B5" s="36" t="s">
        <v>9</v>
      </c>
      <c r="C5" s="36" t="s">
        <v>11</v>
      </c>
      <c r="D5" s="36" t="s">
        <v>47</v>
      </c>
      <c r="E5" s="37" t="s">
        <v>15</v>
      </c>
      <c r="F5" s="37"/>
      <c r="G5" s="36" t="s">
        <v>17</v>
      </c>
      <c r="H5" s="81" t="s">
        <v>48</v>
      </c>
      <c r="I5" s="36" t="s">
        <v>19</v>
      </c>
      <c r="J5" s="37" t="s">
        <v>49</v>
      </c>
      <c r="K5" s="37"/>
      <c r="L5" s="36" t="s">
        <v>50</v>
      </c>
    </row>
    <row r="6" s="39" customFormat="true" ht="21" hidden="false" customHeight="false" outlineLevel="0" collapsed="false">
      <c r="A6" s="36"/>
      <c r="B6" s="36"/>
      <c r="C6" s="36"/>
      <c r="D6" s="36"/>
      <c r="E6" s="37" t="s">
        <v>51</v>
      </c>
      <c r="F6" s="37" t="s">
        <v>52</v>
      </c>
      <c r="G6" s="36"/>
      <c r="H6" s="81"/>
      <c r="I6" s="36"/>
      <c r="J6" s="37" t="s">
        <v>53</v>
      </c>
      <c r="K6" s="37" t="s">
        <v>54</v>
      </c>
      <c r="L6" s="36"/>
    </row>
    <row r="7" customFormat="false" ht="113.4" hidden="false" customHeight="false" outlineLevel="0" collapsed="false">
      <c r="A7" s="40" t="s">
        <v>388</v>
      </c>
      <c r="B7" s="47" t="s">
        <v>389</v>
      </c>
      <c r="C7" s="53" t="s">
        <v>390</v>
      </c>
      <c r="D7" s="40" t="s">
        <v>391</v>
      </c>
      <c r="E7" s="41" t="n">
        <v>45778</v>
      </c>
      <c r="F7" s="41" t="n">
        <v>46113</v>
      </c>
      <c r="G7" s="40" t="s">
        <v>392</v>
      </c>
      <c r="H7" s="63"/>
      <c r="I7" s="45" t="s">
        <v>393</v>
      </c>
      <c r="J7" s="40"/>
      <c r="K7" s="40" t="s">
        <v>144</v>
      </c>
      <c r="L7" s="40" t="s">
        <v>394</v>
      </c>
    </row>
    <row r="8" s="85" customFormat="true" ht="91" hidden="false" customHeight="false" outlineLevel="0" collapsed="false">
      <c r="A8" s="46" t="s">
        <v>395</v>
      </c>
      <c r="B8" s="47" t="s">
        <v>396</v>
      </c>
      <c r="C8" s="82" t="s">
        <v>397</v>
      </c>
      <c r="D8" s="46" t="s">
        <v>398</v>
      </c>
      <c r="E8" s="83" t="n">
        <v>46143</v>
      </c>
      <c r="F8" s="83" t="n">
        <v>47604</v>
      </c>
      <c r="G8" s="46" t="s">
        <v>399</v>
      </c>
      <c r="H8" s="84" t="n">
        <v>0</v>
      </c>
      <c r="I8" s="82" t="s">
        <v>400</v>
      </c>
      <c r="J8" s="46"/>
      <c r="K8" s="46" t="s">
        <v>144</v>
      </c>
      <c r="L8" s="46" t="s">
        <v>401</v>
      </c>
    </row>
    <row r="9" customFormat="false" ht="180.55" hidden="false" customHeight="false" outlineLevel="0" collapsed="false">
      <c r="A9" s="40" t="s">
        <v>402</v>
      </c>
      <c r="B9" s="86" t="s">
        <v>403</v>
      </c>
      <c r="C9" s="49" t="s">
        <v>404</v>
      </c>
      <c r="D9" s="40" t="s">
        <v>405</v>
      </c>
      <c r="E9" s="41" t="n">
        <v>45778</v>
      </c>
      <c r="F9" s="83" t="n">
        <v>47604</v>
      </c>
      <c r="G9" s="45" t="s">
        <v>406</v>
      </c>
      <c r="H9" s="63" t="n">
        <v>0</v>
      </c>
      <c r="I9" s="45" t="s">
        <v>407</v>
      </c>
      <c r="J9" s="40"/>
      <c r="K9" s="40" t="s">
        <v>144</v>
      </c>
      <c r="L9" s="40" t="s">
        <v>408</v>
      </c>
    </row>
    <row r="10" customFormat="false" ht="113.4" hidden="false" customHeight="false" outlineLevel="0" collapsed="false">
      <c r="A10" s="40" t="s">
        <v>409</v>
      </c>
      <c r="B10" s="47" t="s">
        <v>410</v>
      </c>
      <c r="C10" s="46" t="s">
        <v>411</v>
      </c>
      <c r="D10" s="40" t="s">
        <v>405</v>
      </c>
      <c r="E10" s="41" t="n">
        <v>45778</v>
      </c>
      <c r="F10" s="83" t="n">
        <v>47604</v>
      </c>
      <c r="G10" s="40" t="s">
        <v>412</v>
      </c>
      <c r="H10" s="63" t="n">
        <v>600000</v>
      </c>
      <c r="I10" s="45" t="s">
        <v>413</v>
      </c>
      <c r="J10" s="40" t="s">
        <v>414</v>
      </c>
      <c r="K10" s="40" t="s">
        <v>144</v>
      </c>
      <c r="L10" s="40" t="s">
        <v>415</v>
      </c>
    </row>
  </sheetData>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7" topLeftCell="C8" activePane="bottomRight" state="frozen"/>
      <selection pane="topLeft" activeCell="A1" activeCellId="0" sqref="A1"/>
      <selection pane="topRight" activeCell="C1" activeCellId="0" sqref="C1"/>
      <selection pane="bottomLeft" activeCell="A8" activeCellId="0" sqref="A8"/>
      <selection pane="bottomRight" activeCell="L8" activeCellId="0" sqref="L8"/>
    </sheetView>
  </sheetViews>
  <sheetFormatPr defaultColWidth="9.1484375" defaultRowHeight="21" customHeight="true" zeroHeight="false" outlineLevelRow="0" outlineLevelCol="0"/>
  <cols>
    <col collapsed="false" customWidth="true" hidden="false" outlineLevel="0" max="1" min="1" style="24" width="6.29"/>
    <col collapsed="false" customWidth="true" hidden="false" outlineLevel="0" max="2" min="2" style="25" width="48.42"/>
    <col collapsed="false" customWidth="true" hidden="false" outlineLevel="0" max="3" min="3" style="26" width="34.85"/>
    <col collapsed="false" customWidth="true" hidden="false" outlineLevel="0" max="4" min="4" style="26" width="27.29"/>
    <col collapsed="false" customWidth="true" hidden="false" outlineLevel="0" max="5" min="5" style="27" width="16.14"/>
    <col collapsed="false" customWidth="true" hidden="false" outlineLevel="0" max="6" min="6" style="27" width="17.42"/>
    <col collapsed="false" customWidth="true" hidden="false" outlineLevel="0" max="7" min="7" style="28" width="19.42"/>
    <col collapsed="false" customWidth="true" hidden="false" outlineLevel="0" max="8" min="8" style="58" width="17.71"/>
    <col collapsed="false" customWidth="true" hidden="false" outlineLevel="0" max="9" min="9" style="25" width="49.42"/>
    <col collapsed="false" customWidth="true" hidden="false" outlineLevel="0" max="10" min="10" style="25" width="28.29"/>
    <col collapsed="false" customWidth="true" hidden="false" outlineLevel="0" max="11" min="11" style="25" width="28.42"/>
    <col collapsed="false" customWidth="true" hidden="false" outlineLevel="0" max="12" min="12" style="25" width="33"/>
    <col collapsed="false" customWidth="false" hidden="false" outlineLevel="0" max="16384" min="13" style="25" width="9.14"/>
  </cols>
  <sheetData>
    <row r="1" s="31" customFormat="true" ht="22.05" hidden="false" customHeight="true" outlineLevel="0" collapsed="false">
      <c r="A1" s="30" t="s">
        <v>29</v>
      </c>
      <c r="B1" s="30"/>
      <c r="C1" s="30"/>
      <c r="D1" s="30"/>
      <c r="E1" s="30"/>
      <c r="F1" s="30"/>
      <c r="G1" s="30"/>
      <c r="H1" s="30"/>
      <c r="I1" s="30"/>
      <c r="J1" s="30"/>
      <c r="K1" s="30"/>
      <c r="L1" s="30"/>
    </row>
    <row r="2" customFormat="false" ht="8.25" hidden="false" customHeight="true" outlineLevel="0" collapsed="false">
      <c r="A2" s="32"/>
      <c r="B2" s="32"/>
      <c r="C2" s="32"/>
      <c r="D2" s="32"/>
      <c r="E2" s="32"/>
      <c r="F2" s="32"/>
      <c r="G2" s="32"/>
      <c r="H2" s="32"/>
      <c r="I2" s="32"/>
      <c r="J2" s="32"/>
      <c r="K2" s="32"/>
      <c r="L2" s="32"/>
    </row>
    <row r="3" s="34" customFormat="true" ht="21" hidden="false" customHeight="true" outlineLevel="0" collapsed="false">
      <c r="A3" s="33" t="s">
        <v>42</v>
      </c>
      <c r="B3" s="33"/>
      <c r="C3" s="33"/>
      <c r="D3" s="33"/>
      <c r="E3" s="33"/>
      <c r="F3" s="33"/>
      <c r="G3" s="33"/>
      <c r="H3" s="33"/>
      <c r="I3" s="33"/>
      <c r="J3" s="33"/>
      <c r="K3" s="33"/>
      <c r="L3" s="33"/>
    </row>
    <row r="4" s="34" customFormat="true" ht="39.75" hidden="false" customHeight="true" outlineLevel="0" collapsed="false">
      <c r="A4" s="87" t="str">
        <f aca="false">OBJETIVOS!A20</f>
        <v>Redução dos impactos negativos de patógenos priorizados na Análise de Risco de Doenças da Fauna Silvestre.</v>
      </c>
      <c r="B4" s="87"/>
      <c r="C4" s="87"/>
      <c r="D4" s="87"/>
      <c r="E4" s="87"/>
      <c r="F4" s="87"/>
      <c r="G4" s="87"/>
      <c r="H4" s="87"/>
      <c r="I4" s="87"/>
      <c r="J4" s="87"/>
      <c r="K4" s="87"/>
      <c r="L4" s="87"/>
    </row>
    <row r="5" s="39" customFormat="true" ht="32.25" hidden="false" customHeight="true" outlineLevel="0" collapsed="false">
      <c r="A5" s="36" t="s">
        <v>46</v>
      </c>
      <c r="B5" s="36" t="s">
        <v>9</v>
      </c>
      <c r="C5" s="36" t="s">
        <v>11</v>
      </c>
      <c r="D5" s="36" t="s">
        <v>47</v>
      </c>
      <c r="E5" s="37" t="s">
        <v>15</v>
      </c>
      <c r="F5" s="37"/>
      <c r="G5" s="36" t="s">
        <v>17</v>
      </c>
      <c r="H5" s="60" t="s">
        <v>48</v>
      </c>
      <c r="I5" s="36" t="s">
        <v>19</v>
      </c>
      <c r="J5" s="37" t="s">
        <v>49</v>
      </c>
      <c r="K5" s="37"/>
      <c r="L5" s="36" t="s">
        <v>50</v>
      </c>
    </row>
    <row r="6" s="39" customFormat="true" ht="21" hidden="false" customHeight="false" outlineLevel="0" collapsed="false">
      <c r="A6" s="36"/>
      <c r="B6" s="36"/>
      <c r="C6" s="36"/>
      <c r="D6" s="36"/>
      <c r="E6" s="37" t="s">
        <v>51</v>
      </c>
      <c r="F6" s="37" t="s">
        <v>52</v>
      </c>
      <c r="G6" s="36"/>
      <c r="H6" s="60"/>
      <c r="I6" s="36"/>
      <c r="J6" s="37" t="s">
        <v>53</v>
      </c>
      <c r="K6" s="37" t="s">
        <v>54</v>
      </c>
      <c r="L6" s="36"/>
    </row>
    <row r="7" s="39" customFormat="true" ht="21" hidden="false" customHeight="false" outlineLevel="0" collapsed="false">
      <c r="A7" s="36"/>
      <c r="B7" s="88"/>
      <c r="C7" s="88"/>
      <c r="D7" s="36"/>
      <c r="E7" s="37"/>
      <c r="F7" s="37"/>
      <c r="G7" s="36"/>
      <c r="H7" s="60"/>
      <c r="I7" s="36"/>
      <c r="J7" s="37"/>
      <c r="K7" s="37"/>
      <c r="L7" s="36"/>
    </row>
    <row r="8" customFormat="false" ht="81" hidden="false" customHeight="true" outlineLevel="0" collapsed="false">
      <c r="A8" s="40" t="s">
        <v>416</v>
      </c>
      <c r="B8" s="49" t="s">
        <v>417</v>
      </c>
      <c r="C8" s="49" t="s">
        <v>418</v>
      </c>
      <c r="D8" s="40" t="s">
        <v>419</v>
      </c>
      <c r="E8" s="41" t="n">
        <v>45778</v>
      </c>
      <c r="F8" s="41" t="n">
        <v>46874</v>
      </c>
      <c r="G8" s="40" t="s">
        <v>420</v>
      </c>
      <c r="H8" s="61" t="n">
        <v>0</v>
      </c>
      <c r="I8" s="40" t="s">
        <v>421</v>
      </c>
      <c r="J8" s="40"/>
      <c r="K8" s="40" t="s">
        <v>61</v>
      </c>
      <c r="L8" s="53" t="s">
        <v>422</v>
      </c>
    </row>
    <row r="9" customFormat="false" ht="102.2" hidden="false" customHeight="false" outlineLevel="0" collapsed="false">
      <c r="A9" s="40" t="s">
        <v>423</v>
      </c>
      <c r="B9" s="49" t="s">
        <v>424</v>
      </c>
      <c r="C9" s="49" t="s">
        <v>425</v>
      </c>
      <c r="D9" s="40" t="s">
        <v>426</v>
      </c>
      <c r="E9" s="41" t="n">
        <v>45778</v>
      </c>
      <c r="F9" s="41" t="n">
        <v>47604</v>
      </c>
      <c r="G9" s="45" t="s">
        <v>427</v>
      </c>
      <c r="H9" s="61" t="n">
        <v>300000</v>
      </c>
      <c r="I9" s="45" t="s">
        <v>428</v>
      </c>
      <c r="J9" s="40"/>
      <c r="K9" s="40" t="s">
        <v>61</v>
      </c>
      <c r="L9" s="40" t="s">
        <v>429</v>
      </c>
    </row>
    <row r="10" customFormat="false" ht="91" hidden="false" customHeight="false" outlineLevel="0" collapsed="false">
      <c r="A10" s="40" t="s">
        <v>430</v>
      </c>
      <c r="B10" s="49" t="s">
        <v>431</v>
      </c>
      <c r="C10" s="49" t="s">
        <v>432</v>
      </c>
      <c r="D10" s="46" t="s">
        <v>433</v>
      </c>
      <c r="E10" s="41" t="n">
        <v>45778</v>
      </c>
      <c r="F10" s="41" t="n">
        <v>46478</v>
      </c>
      <c r="G10" s="40" t="s">
        <v>434</v>
      </c>
      <c r="H10" s="61" t="n">
        <v>0</v>
      </c>
      <c r="I10" s="74" t="s">
        <v>435</v>
      </c>
      <c r="J10" s="40"/>
      <c r="K10" s="40" t="s">
        <v>61</v>
      </c>
      <c r="L10" s="40" t="s">
        <v>436</v>
      </c>
    </row>
    <row r="11" customFormat="false" ht="79.85" hidden="false" customHeight="false" outlineLevel="0" collapsed="false">
      <c r="A11" s="40" t="s">
        <v>437</v>
      </c>
      <c r="B11" s="40" t="s">
        <v>438</v>
      </c>
      <c r="C11" s="49" t="s">
        <v>439</v>
      </c>
      <c r="D11" s="89" t="s">
        <v>440</v>
      </c>
      <c r="E11" s="41" t="n">
        <v>45778</v>
      </c>
      <c r="F11" s="90" t="n">
        <v>46113</v>
      </c>
      <c r="G11" s="91" t="s">
        <v>406</v>
      </c>
      <c r="H11" s="92" t="n">
        <v>0</v>
      </c>
      <c r="I11" s="93" t="s">
        <v>441</v>
      </c>
      <c r="J11" s="45"/>
      <c r="K11" s="45" t="s">
        <v>61</v>
      </c>
      <c r="L11" s="53" t="s">
        <v>442</v>
      </c>
    </row>
    <row r="12" customFormat="false" ht="124.6" hidden="false" customHeight="false" outlineLevel="0" collapsed="false">
      <c r="A12" s="94" t="s">
        <v>443</v>
      </c>
      <c r="B12" s="91" t="s">
        <v>444</v>
      </c>
      <c r="C12" s="95" t="s">
        <v>445</v>
      </c>
      <c r="D12" s="40" t="s">
        <v>446</v>
      </c>
      <c r="E12" s="96" t="n">
        <v>46478</v>
      </c>
      <c r="F12" s="96" t="n">
        <v>46844</v>
      </c>
      <c r="G12" s="40" t="s">
        <v>447</v>
      </c>
      <c r="H12" s="97" t="n">
        <v>0</v>
      </c>
      <c r="I12" s="40" t="s">
        <v>448</v>
      </c>
      <c r="J12" s="98"/>
      <c r="K12" s="98" t="s">
        <v>61</v>
      </c>
      <c r="L12" s="46" t="s">
        <v>449</v>
      </c>
    </row>
    <row r="13" customFormat="false" ht="191.75" hidden="false" customHeight="false" outlineLevel="0" collapsed="false">
      <c r="A13" s="43" t="s">
        <v>450</v>
      </c>
      <c r="B13" s="53" t="s">
        <v>451</v>
      </c>
      <c r="C13" s="40" t="s">
        <v>452</v>
      </c>
      <c r="D13" s="40" t="s">
        <v>453</v>
      </c>
      <c r="E13" s="41" t="n">
        <v>45778</v>
      </c>
      <c r="F13" s="41" t="n">
        <v>47604</v>
      </c>
      <c r="G13" s="40" t="s">
        <v>59</v>
      </c>
      <c r="H13" s="61" t="n">
        <v>1200</v>
      </c>
      <c r="I13" s="40" t="s">
        <v>454</v>
      </c>
      <c r="J13" s="52"/>
      <c r="K13" s="40" t="s">
        <v>144</v>
      </c>
      <c r="L13" s="53" t="s">
        <v>455</v>
      </c>
    </row>
    <row r="14" customFormat="false" ht="124.6" hidden="false" customHeight="false" outlineLevel="0" collapsed="false">
      <c r="A14" s="40" t="s">
        <v>456</v>
      </c>
      <c r="B14" s="40" t="s">
        <v>457</v>
      </c>
      <c r="C14" s="40" t="s">
        <v>458</v>
      </c>
      <c r="D14" s="40" t="s">
        <v>459</v>
      </c>
      <c r="E14" s="41" t="n">
        <v>46143</v>
      </c>
      <c r="F14" s="41" t="n">
        <v>47604</v>
      </c>
      <c r="G14" s="40" t="s">
        <v>460</v>
      </c>
      <c r="H14" s="61" t="n">
        <v>120000</v>
      </c>
      <c r="I14" s="40" t="s">
        <v>461</v>
      </c>
      <c r="J14" s="40" t="s">
        <v>462</v>
      </c>
      <c r="K14" s="40" t="s">
        <v>144</v>
      </c>
      <c r="L14" s="53" t="s">
        <v>463</v>
      </c>
    </row>
    <row r="15" customFormat="false" ht="81" hidden="false" customHeight="true" outlineLevel="0" collapsed="false">
      <c r="A15" s="40" t="s">
        <v>464</v>
      </c>
      <c r="B15" s="46" t="s">
        <v>465</v>
      </c>
      <c r="C15" s="49" t="s">
        <v>466</v>
      </c>
      <c r="D15" s="40" t="s">
        <v>467</v>
      </c>
      <c r="E15" s="41" t="n">
        <v>45778</v>
      </c>
      <c r="F15" s="41" t="n">
        <v>46874</v>
      </c>
      <c r="G15" s="40" t="s">
        <v>468</v>
      </c>
      <c r="H15" s="61" t="n">
        <v>0</v>
      </c>
      <c r="I15" s="40" t="s">
        <v>469</v>
      </c>
      <c r="J15" s="40"/>
      <c r="K15" s="40" t="s">
        <v>61</v>
      </c>
      <c r="L15" s="40" t="s">
        <v>470</v>
      </c>
    </row>
    <row r="16" customFormat="false" ht="81" hidden="false" customHeight="true" outlineLevel="0" collapsed="false">
      <c r="A16" s="54" t="s">
        <v>471</v>
      </c>
      <c r="B16" s="40" t="s">
        <v>472</v>
      </c>
      <c r="C16" s="49" t="s">
        <v>439</v>
      </c>
      <c r="D16" s="40" t="s">
        <v>473</v>
      </c>
      <c r="E16" s="41" t="n">
        <v>45778</v>
      </c>
      <c r="F16" s="41" t="n">
        <v>46478</v>
      </c>
      <c r="G16" s="40" t="s">
        <v>427</v>
      </c>
      <c r="H16" s="61" t="n">
        <v>0</v>
      </c>
      <c r="I16" s="40" t="s">
        <v>474</v>
      </c>
      <c r="J16" s="40"/>
      <c r="K16" s="40" t="s">
        <v>61</v>
      </c>
      <c r="L16" s="40" t="s">
        <v>475</v>
      </c>
    </row>
    <row r="17" customFormat="false" ht="79.85" hidden="false" customHeight="false" outlineLevel="0" collapsed="false">
      <c r="A17" s="54" t="s">
        <v>476</v>
      </c>
      <c r="B17" s="46" t="s">
        <v>477</v>
      </c>
      <c r="C17" s="49" t="s">
        <v>439</v>
      </c>
      <c r="D17" s="40" t="s">
        <v>478</v>
      </c>
      <c r="E17" s="41" t="n">
        <v>45962</v>
      </c>
      <c r="F17" s="41" t="n">
        <v>46844</v>
      </c>
      <c r="G17" s="46" t="s">
        <v>427</v>
      </c>
      <c r="H17" s="61" t="n">
        <v>0</v>
      </c>
      <c r="I17" s="40" t="s">
        <v>479</v>
      </c>
      <c r="J17" s="40" t="s">
        <v>480</v>
      </c>
      <c r="K17" s="40" t="s">
        <v>61</v>
      </c>
      <c r="L17" s="49" t="s">
        <v>481</v>
      </c>
    </row>
  </sheetData>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F11" activeCellId="0" sqref="F11"/>
    </sheetView>
  </sheetViews>
  <sheetFormatPr defaultColWidth="9.1484375" defaultRowHeight="21" customHeight="true" zeroHeight="false" outlineLevelRow="0" outlineLevelCol="0"/>
  <cols>
    <col collapsed="false" customWidth="true" hidden="false" outlineLevel="0" max="1" min="1" style="24" width="6.29"/>
    <col collapsed="false" customWidth="true" hidden="false" outlineLevel="0" max="2" min="2" style="25" width="45"/>
    <col collapsed="false" customWidth="true" hidden="false" outlineLevel="0" max="3" min="3" style="26" width="33"/>
    <col collapsed="false" customWidth="true" hidden="false" outlineLevel="0" max="4" min="4" style="26" width="27.29"/>
    <col collapsed="false" customWidth="true" hidden="false" outlineLevel="0" max="5" min="5" style="27" width="16.14"/>
    <col collapsed="false" customWidth="true" hidden="false" outlineLevel="0" max="6" min="6" style="27" width="17.42"/>
    <col collapsed="false" customWidth="true" hidden="false" outlineLevel="0" max="7" min="7" style="28" width="19.42"/>
    <col collapsed="false" customWidth="true" hidden="false" outlineLevel="0" max="8" min="8" style="29" width="17.71"/>
    <col collapsed="false" customWidth="true" hidden="false" outlineLevel="0" max="9" min="9" style="25" width="78"/>
    <col collapsed="false" customWidth="true" hidden="false" outlineLevel="0" max="10" min="10" style="25" width="28.29"/>
    <col collapsed="false" customWidth="true" hidden="false" outlineLevel="0" max="11" min="11" style="25" width="28.42"/>
    <col collapsed="false" customWidth="true" hidden="false" outlineLevel="0" max="12" min="12" style="25" width="33.14"/>
    <col collapsed="false" customWidth="false" hidden="false" outlineLevel="0" max="16384" min="13" style="25" width="9.14"/>
  </cols>
  <sheetData>
    <row r="1" s="31" customFormat="true" ht="22.05" hidden="false" customHeight="true" outlineLevel="0" collapsed="false">
      <c r="A1" s="30" t="s">
        <v>29</v>
      </c>
      <c r="B1" s="30"/>
      <c r="C1" s="30"/>
      <c r="D1" s="30"/>
      <c r="E1" s="30"/>
      <c r="F1" s="30"/>
      <c r="G1" s="30"/>
      <c r="H1" s="30"/>
      <c r="I1" s="30"/>
      <c r="J1" s="30"/>
      <c r="K1" s="30"/>
      <c r="L1" s="30"/>
    </row>
    <row r="2" customFormat="false" ht="8.25" hidden="false" customHeight="true" outlineLevel="0" collapsed="false">
      <c r="A2" s="32"/>
      <c r="B2" s="32"/>
      <c r="C2" s="32"/>
      <c r="D2" s="32"/>
      <c r="E2" s="32"/>
      <c r="F2" s="32"/>
      <c r="G2" s="32"/>
      <c r="H2" s="32"/>
      <c r="I2" s="32"/>
      <c r="J2" s="32"/>
      <c r="K2" s="32"/>
      <c r="L2" s="32"/>
    </row>
    <row r="3" s="34" customFormat="true" ht="21" hidden="false" customHeight="true" outlineLevel="0" collapsed="false">
      <c r="A3" s="33" t="s">
        <v>44</v>
      </c>
      <c r="B3" s="33"/>
      <c r="C3" s="33"/>
      <c r="D3" s="33"/>
      <c r="E3" s="33"/>
      <c r="F3" s="33"/>
      <c r="G3" s="33"/>
      <c r="H3" s="33"/>
      <c r="I3" s="33"/>
      <c r="J3" s="33"/>
      <c r="K3" s="33"/>
      <c r="L3" s="33"/>
    </row>
    <row r="4" s="34" customFormat="true" ht="39.75" hidden="false" customHeight="true" outlineLevel="0" collapsed="false">
      <c r="A4" s="35" t="str">
        <f aca="false">OBJETIVOS!A23</f>
        <v>Redução do impacto da hibridização no gênero Lycalopex.</v>
      </c>
      <c r="B4" s="35"/>
      <c r="C4" s="35"/>
      <c r="D4" s="35"/>
      <c r="E4" s="35"/>
      <c r="F4" s="35"/>
      <c r="G4" s="35"/>
      <c r="H4" s="35"/>
      <c r="I4" s="35"/>
      <c r="J4" s="35"/>
      <c r="K4" s="35"/>
      <c r="L4" s="35"/>
    </row>
    <row r="5" s="39" customFormat="true" ht="32.25" hidden="false" customHeight="true" outlineLevel="0" collapsed="false">
      <c r="A5" s="36" t="s">
        <v>46</v>
      </c>
      <c r="B5" s="36" t="s">
        <v>9</v>
      </c>
      <c r="C5" s="36" t="s">
        <v>11</v>
      </c>
      <c r="D5" s="36" t="s">
        <v>47</v>
      </c>
      <c r="E5" s="37" t="s">
        <v>15</v>
      </c>
      <c r="F5" s="37"/>
      <c r="G5" s="36" t="s">
        <v>17</v>
      </c>
      <c r="H5" s="38" t="s">
        <v>48</v>
      </c>
      <c r="I5" s="36" t="s">
        <v>19</v>
      </c>
      <c r="J5" s="37" t="s">
        <v>49</v>
      </c>
      <c r="K5" s="37"/>
      <c r="L5" s="36" t="s">
        <v>50</v>
      </c>
    </row>
    <row r="6" s="39" customFormat="true" ht="21" hidden="false" customHeight="false" outlineLevel="0" collapsed="false">
      <c r="A6" s="36"/>
      <c r="B6" s="36"/>
      <c r="C6" s="36"/>
      <c r="D6" s="36"/>
      <c r="E6" s="37" t="s">
        <v>51</v>
      </c>
      <c r="F6" s="37" t="s">
        <v>52</v>
      </c>
      <c r="G6" s="36"/>
      <c r="H6" s="38"/>
      <c r="I6" s="36"/>
      <c r="J6" s="37" t="s">
        <v>53</v>
      </c>
      <c r="K6" s="37" t="s">
        <v>54</v>
      </c>
      <c r="L6" s="36"/>
    </row>
    <row r="7" s="102" customFormat="true" ht="99" hidden="false" customHeight="true" outlineLevel="0" collapsed="false">
      <c r="A7" s="40" t="s">
        <v>482</v>
      </c>
      <c r="B7" s="99" t="s">
        <v>483</v>
      </c>
      <c r="C7" s="40" t="s">
        <v>484</v>
      </c>
      <c r="D7" s="40" t="s">
        <v>485</v>
      </c>
      <c r="E7" s="41" t="n">
        <v>45778</v>
      </c>
      <c r="F7" s="100" t="n">
        <v>47027</v>
      </c>
      <c r="G7" s="54" t="s">
        <v>486</v>
      </c>
      <c r="H7" s="48" t="n">
        <v>200000</v>
      </c>
      <c r="I7" s="101" t="s">
        <v>487</v>
      </c>
      <c r="J7" s="100" t="s">
        <v>488</v>
      </c>
      <c r="K7" s="40" t="s">
        <v>144</v>
      </c>
      <c r="L7" s="40" t="s">
        <v>489</v>
      </c>
    </row>
    <row r="8" customFormat="false" ht="90" hidden="false" customHeight="true" outlineLevel="0" collapsed="false">
      <c r="A8" s="40" t="s">
        <v>490</v>
      </c>
      <c r="B8" s="47" t="s">
        <v>491</v>
      </c>
      <c r="C8" s="40" t="s">
        <v>492</v>
      </c>
      <c r="D8" s="103" t="s">
        <v>493</v>
      </c>
      <c r="E8" s="41" t="n">
        <v>45778</v>
      </c>
      <c r="F8" s="41" t="n">
        <v>46844</v>
      </c>
      <c r="G8" s="54" t="s">
        <v>494</v>
      </c>
      <c r="H8" s="48" t="n">
        <v>280000</v>
      </c>
      <c r="I8" s="104" t="s">
        <v>495</v>
      </c>
      <c r="J8" s="45" t="s">
        <v>496</v>
      </c>
      <c r="K8" s="45"/>
      <c r="L8" s="40" t="s">
        <v>497</v>
      </c>
    </row>
    <row r="9" customFormat="false" ht="81.75" hidden="false" customHeight="true" outlineLevel="0" collapsed="false">
      <c r="A9" s="40" t="s">
        <v>498</v>
      </c>
      <c r="B9" s="99" t="s">
        <v>499</v>
      </c>
      <c r="C9" s="40" t="s">
        <v>500</v>
      </c>
      <c r="D9" s="46" t="s">
        <v>501</v>
      </c>
      <c r="E9" s="41" t="n">
        <v>45809</v>
      </c>
      <c r="F9" s="41" t="n">
        <v>47604</v>
      </c>
      <c r="G9" s="105" t="s">
        <v>222</v>
      </c>
      <c r="H9" s="42" t="n">
        <v>0</v>
      </c>
      <c r="I9" s="45" t="s">
        <v>502</v>
      </c>
      <c r="J9" s="106"/>
      <c r="K9" s="45" t="s">
        <v>61</v>
      </c>
      <c r="L9" s="40" t="s">
        <v>503</v>
      </c>
    </row>
    <row r="10" s="25" customFormat="true" ht="74.25" hidden="false" customHeight="true" outlineLevel="0" collapsed="false">
      <c r="A10" s="54" t="s">
        <v>504</v>
      </c>
      <c r="B10" s="99" t="s">
        <v>505</v>
      </c>
      <c r="C10" s="40" t="s">
        <v>506</v>
      </c>
      <c r="D10" s="40" t="s">
        <v>507</v>
      </c>
      <c r="E10" s="41" t="n">
        <v>45778</v>
      </c>
      <c r="F10" s="41" t="n">
        <v>47392</v>
      </c>
      <c r="G10" s="54" t="s">
        <v>486</v>
      </c>
      <c r="I10" s="53" t="s">
        <v>508</v>
      </c>
      <c r="J10" s="100" t="s">
        <v>509</v>
      </c>
      <c r="K10" s="40" t="s">
        <v>144</v>
      </c>
      <c r="L10" s="53" t="s">
        <v>510</v>
      </c>
    </row>
    <row r="11" customFormat="false" ht="75.75" hidden="false" customHeight="true" outlineLevel="0" collapsed="false">
      <c r="A11" s="54" t="s">
        <v>511</v>
      </c>
      <c r="B11" s="47" t="s">
        <v>512</v>
      </c>
      <c r="C11" s="49" t="s">
        <v>513</v>
      </c>
      <c r="D11" s="40" t="s">
        <v>514</v>
      </c>
      <c r="E11" s="41" t="n">
        <v>45778</v>
      </c>
      <c r="F11" s="41" t="n">
        <v>46874</v>
      </c>
      <c r="G11" s="105" t="s">
        <v>222</v>
      </c>
      <c r="H11" s="42" t="n">
        <v>0</v>
      </c>
      <c r="I11" s="104" t="s">
        <v>515</v>
      </c>
      <c r="J11" s="40"/>
      <c r="K11" s="40" t="s">
        <v>61</v>
      </c>
      <c r="L11" s="49" t="s">
        <v>516</v>
      </c>
    </row>
    <row r="12" customFormat="false" ht="57.45" hidden="false" customHeight="false" outlineLevel="0" collapsed="false">
      <c r="A12" s="54" t="s">
        <v>517</v>
      </c>
      <c r="B12" s="53" t="s">
        <v>518</v>
      </c>
      <c r="C12" s="40" t="s">
        <v>519</v>
      </c>
      <c r="D12" s="40" t="s">
        <v>520</v>
      </c>
      <c r="E12" s="41" t="n">
        <v>45778</v>
      </c>
      <c r="F12" s="41" t="n">
        <v>46874</v>
      </c>
      <c r="G12" s="40" t="s">
        <v>521</v>
      </c>
      <c r="H12" s="48" t="n">
        <v>120000</v>
      </c>
      <c r="I12" s="49" t="s">
        <v>522</v>
      </c>
      <c r="J12" s="70"/>
      <c r="K12" s="46" t="s">
        <v>523</v>
      </c>
      <c r="L12" s="40" t="s">
        <v>524</v>
      </c>
    </row>
    <row r="13" s="43" customFormat="true" ht="100.5" hidden="false" customHeight="true" outlineLevel="0" collapsed="false">
      <c r="A13" s="40" t="s">
        <v>525</v>
      </c>
      <c r="B13" s="40" t="s">
        <v>526</v>
      </c>
      <c r="C13" s="40" t="s">
        <v>527</v>
      </c>
      <c r="D13" s="40" t="s">
        <v>528</v>
      </c>
      <c r="E13" s="41" t="n">
        <v>46508</v>
      </c>
      <c r="F13" s="41" t="n">
        <v>47604</v>
      </c>
      <c r="G13" s="40" t="s">
        <v>82</v>
      </c>
      <c r="H13" s="42" t="n">
        <v>0</v>
      </c>
      <c r="I13" s="40" t="s">
        <v>529</v>
      </c>
      <c r="J13" s="40"/>
      <c r="K13" s="40" t="s">
        <v>195</v>
      </c>
      <c r="L13" s="46" t="s">
        <v>530</v>
      </c>
    </row>
    <row r="14" customFormat="false" ht="46.25" hidden="false" customHeight="false" outlineLevel="0" collapsed="false">
      <c r="A14" s="40" t="s">
        <v>531</v>
      </c>
      <c r="B14" s="40" t="s">
        <v>532</v>
      </c>
      <c r="C14" s="40" t="s">
        <v>533</v>
      </c>
      <c r="D14" s="40" t="s">
        <v>534</v>
      </c>
      <c r="E14" s="41" t="n">
        <v>45778</v>
      </c>
      <c r="F14" s="41" t="n">
        <v>47604</v>
      </c>
      <c r="G14" s="40" t="s">
        <v>209</v>
      </c>
      <c r="H14" s="48" t="n">
        <v>0</v>
      </c>
      <c r="I14" s="40" t="s">
        <v>535</v>
      </c>
      <c r="J14" s="45" t="s">
        <v>61</v>
      </c>
      <c r="K14" s="45" t="s">
        <v>61</v>
      </c>
      <c r="L14" s="40" t="s">
        <v>231</v>
      </c>
    </row>
  </sheetData>
  <mergeCells count="14">
    <mergeCell ref="A1:L1"/>
    <mergeCell ref="A2:L2"/>
    <mergeCell ref="A3:L3"/>
    <mergeCell ref="A4:L4"/>
    <mergeCell ref="A5:A6"/>
    <mergeCell ref="B5:B6"/>
    <mergeCell ref="C5:C6"/>
    <mergeCell ref="D5:D6"/>
    <mergeCell ref="E5:F5"/>
    <mergeCell ref="G5:G6"/>
    <mergeCell ref="H5:H6"/>
    <mergeCell ref="I5:I6"/>
    <mergeCell ref="J5:K5"/>
    <mergeCell ref="L5:L6"/>
  </mergeCell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262c583-ff64-4db5-95f7-0975d010bab7">
      <UserInfo>
        <DisplayName/>
        <AccountId xsi:nil="true"/>
        <AccountType/>
      </UserInfo>
    </SharedWithUsers>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2" ma:contentTypeDescription="Crie um novo documento." ma:contentTypeScope="" ma:versionID="070bd91d972efd8488ac2aefba309dee">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ce3fe612d4f3fa216bc1cc6e9663bbb7"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82A55B5C-B94F-4E52-8E9C-51296281CB72}">
  <ds:schemaRefs>
    <ds:schemaRef ds:uri="http://schemas.microsoft.com/office/2006/metadata/properties"/>
    <ds:schemaRef ds:uri="http://schemas.microsoft.com/office/infopath/2007/PartnerControls"/>
    <ds:schemaRef ds:uri="1262c583-ff64-4db5-95f7-0975d010bab7"/>
    <ds:schemaRef ds:uri="http://schemas.microsoft.com/sharepoint/v3"/>
    <ds:schemaRef ds:uri="d48891a3-fa21-4480-9dcb-202080cb6d5b"/>
  </ds:schemaRefs>
</ds:datastoreItem>
</file>

<file path=customXml/itemProps3.xml><?xml version="1.0" encoding="utf-8"?>
<ds:datastoreItem xmlns:ds="http://schemas.openxmlformats.org/officeDocument/2006/customXml" ds:itemID="{40184CA5-7241-43EF-B8CB-55D885770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14</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2025-08-06T13:30:41Z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orizaçãodeusoparaoCENAP/ICMBio">
    <vt:bool>0</vt:bool>
  </property>
  <property fmtid="{D5CDD505-2E9C-101B-9397-08002B2CF9AE}" pid="3" name="ComplianceAssetId">
    <vt:lpwstr/>
  </property>
  <property fmtid="{D5CDD505-2E9C-101B-9397-08002B2CF9AE}" pid="4" name="ContentTypeId">
    <vt:lpwstr>0x010100E8A9FA3EBFD826458AF5EFED1AD78E9F</vt:lpwstr>
  </property>
  <property fmtid="{D5CDD505-2E9C-101B-9397-08002B2CF9AE}" pid="5" name="MSIP_Label_3738d5ca-cd4e-433d-8f2a-eee77df5cad2_ActionId">
    <vt:lpwstr>25fdd378-1fa8-40c1-8d5e-8e77a65db58d</vt:lpwstr>
  </property>
  <property fmtid="{D5CDD505-2E9C-101B-9397-08002B2CF9AE}" pid="6" name="MSIP_Label_3738d5ca-cd4e-433d-8f2a-eee77df5cad2_ContentBits">
    <vt:lpwstr>0</vt:lpwstr>
  </property>
  <property fmtid="{D5CDD505-2E9C-101B-9397-08002B2CF9AE}" pid="7" name="MSIP_Label_3738d5ca-cd4e-433d-8f2a-eee77df5cad2_Enabled">
    <vt:lpwstr>true</vt:lpwstr>
  </property>
  <property fmtid="{D5CDD505-2E9C-101B-9397-08002B2CF9AE}" pid="8" name="MSIP_Label_3738d5ca-cd4e-433d-8f2a-eee77df5cad2_Method">
    <vt:lpwstr>Standard</vt:lpwstr>
  </property>
  <property fmtid="{D5CDD505-2E9C-101B-9397-08002B2CF9AE}" pid="9" name="MSIP_Label_3738d5ca-cd4e-433d-8f2a-eee77df5cad2_Name">
    <vt:lpwstr>defa4170-0d19-0005-0004-bc88714345d2</vt:lpwstr>
  </property>
  <property fmtid="{D5CDD505-2E9C-101B-9397-08002B2CF9AE}" pid="10" name="MSIP_Label_3738d5ca-cd4e-433d-8f2a-eee77df5cad2_SetDate">
    <vt:lpwstr>2023-06-26T14:32:28Z</vt:lpwstr>
  </property>
  <property fmtid="{D5CDD505-2E9C-101B-9397-08002B2CF9AE}" pid="11" name="MSIP_Label_3738d5ca-cd4e-433d-8f2a-eee77df5cad2_SiteId">
    <vt:lpwstr>c14e2b56-c5bc-43bd-ad9c-408cf6cc3560</vt:lpwstr>
  </property>
  <property fmtid="{D5CDD505-2E9C-101B-9397-08002B2CF9AE}" pid="12" name="MediaServiceImageTags">
    <vt:lpwstr/>
  </property>
  <property fmtid="{D5CDD505-2E9C-101B-9397-08002B2CF9AE}" pid="13" name="Order">
    <vt:r8>45360100</vt:r8>
  </property>
  <property fmtid="{D5CDD505-2E9C-101B-9397-08002B2CF9AE}" pid="14" name="Tags">
    <vt:lpwstr/>
  </property>
  <property fmtid="{D5CDD505-2E9C-101B-9397-08002B2CF9AE}" pid="15" name="TemplateUrl">
    <vt:lpwstr/>
  </property>
  <property fmtid="{D5CDD505-2E9C-101B-9397-08002B2CF9AE}" pid="16" name="TriggerFlowInfo">
    <vt:lpwstr/>
  </property>
  <property fmtid="{D5CDD505-2E9C-101B-9397-08002B2CF9AE}" pid="17" name="_ExtendedDescription">
    <vt:lpwstr/>
  </property>
  <property fmtid="{D5CDD505-2E9C-101B-9397-08002B2CF9AE}" pid="18" name="xd_ProgID">
    <vt:lpwstr/>
  </property>
  <property fmtid="{D5CDD505-2E9C-101B-9397-08002B2CF9AE}" pid="19" name="xd_Signature">
    <vt:bool>0</vt:bool>
  </property>
</Properties>
</file>