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Site\"/>
    </mc:Choice>
  </mc:AlternateContent>
  <xr:revisionPtr revIDLastSave="0" documentId="8_{7C381FB5-24F7-4584-B115-339E92544E48}" xr6:coauthVersionLast="47" xr6:coauthVersionMax="47" xr10:uidLastSave="{00000000-0000-0000-0000-000000000000}"/>
  <bookViews>
    <workbookView xWindow="-120" yWindow="-120" windowWidth="29040" windowHeight="15840" tabRatio="729" activeTab="1" xr2:uid="{00000000-000D-0000-FFFF-FFFF00000000}"/>
  </bookViews>
  <sheets>
    <sheet name="OBJETIVOS" sheetId="1" r:id="rId1"/>
    <sheet name="OBJ_ESP_1" sheetId="25" r:id="rId2"/>
    <sheet name="OBJ_ESP_2" sheetId="34" r:id="rId3"/>
    <sheet name="OBJ_ESP_3" sheetId="32" r:id="rId4"/>
    <sheet name="OBJ_ESP_4" sheetId="31" r:id="rId5"/>
  </sheets>
  <definedNames>
    <definedName name="_xlnm.Print_Area" localSheetId="0">OBJETIVOS!$A$1:$I$18</definedName>
    <definedName name="_xlnm.Print_Titles" localSheetId="1">OBJ_ESP_1!$5:$6</definedName>
    <definedName name="_xlnm.Print_Titles" localSheetId="2">OBJ_ESP_2!$5:$6</definedName>
    <definedName name="_xlnm.Print_Titles" localSheetId="3">OBJ_ESP_3!$5:$6</definedName>
    <definedName name="_xlnm.Print_Titles" localSheetId="4">OBJ_ESP_4!$5:$6</definedName>
  </definedNames>
  <calcPr calcId="181029"/>
</workbook>
</file>

<file path=xl/calcChain.xml><?xml version="1.0" encoding="utf-8"?>
<calcChain xmlns="http://schemas.openxmlformats.org/spreadsheetml/2006/main">
  <c r="A1" i="31" l="1"/>
  <c r="A4" i="31"/>
  <c r="A1" i="32"/>
  <c r="A4" i="32"/>
  <c r="A1" i="34"/>
  <c r="A4" i="34"/>
  <c r="A1" i="25"/>
  <c r="A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tc={A57B1E76-9017-40E1-BD8B-061CEE3E7AD8}</author>
  </authors>
  <commentList>
    <comment ref="I5" authorId="0" shapeId="0" xr:uid="{00000000-0006-0000-0400-00000100000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Em geral, o asterisco indica que o nome indicado precisa de confirmação. Se o colaborador estiver ciente, excluir os asteriscos. Se não, já confirmar e corrigir na planilha antes da divulgação no site</t>
        </r>
      </text>
    </comment>
  </commentList>
</comments>
</file>

<file path=xl/sharedStrings.xml><?xml version="1.0" encoding="utf-8"?>
<sst xmlns="http://schemas.openxmlformats.org/spreadsheetml/2006/main" count="790" uniqueCount="572">
  <si>
    <t>Plano de Ação Nacional para a conservação das Aves da Caatinga</t>
  </si>
  <si>
    <t xml:space="preserve">VISÃO DE FUTURO </t>
  </si>
  <si>
    <t>OBJETIVO GERAL</t>
  </si>
  <si>
    <t>Redução da perda e alteração de ambientes naturais, da pressão de caça e do tráfico, visando a manutenção ou recuperação das populações e hábitats das espécies alvo deste PAN, nos próximos cinco anos</t>
  </si>
  <si>
    <t>OBJETIVO ESPECÍFICO 1</t>
  </si>
  <si>
    <t>Redução da perda e alteração dos ambientes naturais</t>
  </si>
  <si>
    <t>OBJETIVO ESPECÍFICO 2</t>
  </si>
  <si>
    <t>Manutenção e recuperação dos habitats das espécies alvo</t>
  </si>
  <si>
    <t>OBJETIVO ESPECÍFICO 3</t>
  </si>
  <si>
    <t>Manutenção e incremento das populações das espécies alvo do Plano</t>
  </si>
  <si>
    <t>OBJETIVO ESPECÍFICO 4</t>
  </si>
  <si>
    <t>Redução das pressões de caça e do tráfico</t>
  </si>
  <si>
    <t>Nº</t>
  </si>
  <si>
    <t>Ação</t>
  </si>
  <si>
    <t>Produto</t>
  </si>
  <si>
    <t>Resultados esperados</t>
  </si>
  <si>
    <t>Período</t>
  </si>
  <si>
    <t>Articulador</t>
  </si>
  <si>
    <t>Custo estimado (R$)</t>
  </si>
  <si>
    <t>Colaboradores</t>
  </si>
  <si>
    <t xml:space="preserve">Localização </t>
  </si>
  <si>
    <t>Observações</t>
  </si>
  <si>
    <t>Início</t>
  </si>
  <si>
    <t>Fim</t>
  </si>
  <si>
    <t>Localidades</t>
  </si>
  <si>
    <t>Área de relevância</t>
  </si>
  <si>
    <t>1.1</t>
  </si>
  <si>
    <t>Desenvolver novos modelos agropecuários mais eficientes e adequados à realidade da Caatinga.</t>
  </si>
  <si>
    <t>Modelos agropecuários elaborados</t>
  </si>
  <si>
    <t>Aumentar a produtividade agropecuária por unidade de área com redução de impactos ao ambiente</t>
  </si>
  <si>
    <t>Helder Araujo (UFPB)</t>
  </si>
  <si>
    <t>Delimiro Dantas (FASP)</t>
  </si>
  <si>
    <t>Fazenda São Paulo (Prata-PB), Estação Experimental de São João do Cariri/CCA/UFPB, Fazenda Samambaia e alguns pequenos produtores no município de Cabaceiras</t>
  </si>
  <si>
    <t>Bioma Caatinga</t>
  </si>
  <si>
    <t>1.2</t>
  </si>
  <si>
    <t>Divulgar, nos eventos consolidados sobre a caatinga,  a temática do modelo NEXUS (segurança hídrica, alimentar e energética), evidenciando a importância deste para conservação da biodiversidade.</t>
  </si>
  <si>
    <t>Divulgação do modelo NEXUS realizada</t>
  </si>
  <si>
    <t xml:space="preserve"> Disseminação das informações sobre modelos agropecuários mais eficientes e adequados à realidade da Caatinga</t>
  </si>
  <si>
    <t>Elivan Souza (ICMBio/CEMAVE)</t>
  </si>
  <si>
    <t>Daniel Duarte (INSA), Delmiro Dantas (FASP), Frans Pareyn (APNE), Albert Aguiar (SAVE Brasil), Helder Araujo (UFPB)</t>
  </si>
  <si>
    <t>Não se aplica</t>
  </si>
  <si>
    <t>1.3</t>
  </si>
  <si>
    <t>Articular para que seja incluida, nas linhas de financiamentos de créditos existentes, o modelo NEXUS (segurança hídrica, alimentar e energética)</t>
  </si>
  <si>
    <t>Modelo incluído nas linhas de crédito</t>
  </si>
  <si>
    <t>Implantação de modelos agropecuários mais eficientes e adequados à realidade da Caatinga</t>
  </si>
  <si>
    <t>1.4</t>
  </si>
  <si>
    <t>Propor ações de capacitação para prevenção de ocorrência de incêndios.</t>
  </si>
  <si>
    <t>Cursos de queima controlada para agricultores; oficinas de Educação Ambiental; cursos de alternativa ao uso do fogo.</t>
  </si>
  <si>
    <t>Comunidades capacitadas</t>
  </si>
  <si>
    <t>Kurtis Fraçois Batos (IBAMA/PREVFOGO)</t>
  </si>
  <si>
    <t>Gabriel Zacarias (IBAMA/PREVFOGO),  João Paulo Morita (Coord. Emerg. Ambientais/ICMBIO), Paulo Maier (APA/Chapada do Araripe), Weber Girão(Aquasis)</t>
  </si>
  <si>
    <t>Chapada Diamantina, Serra de Baturité, Chapada do Araripe, Serra do Machado, Quixadá, Rio de Contas, Jaíba/MG, Boqueirão do Onça, Floresta/PE, Raso da Catarina, Serra do Teixeira, Serra de Santa Catarina</t>
  </si>
  <si>
    <t>Áreas prioritárias do PAN</t>
  </si>
  <si>
    <t>1.5</t>
  </si>
  <si>
    <t>Realizar capacitação de atores locais como combatentes aos incêndios florestais.</t>
  </si>
  <si>
    <t>Formação de brigadas; cursos de capacitação para bombeiros militares</t>
  </si>
  <si>
    <t>Cidadãos capacitados</t>
  </si>
  <si>
    <t>1.6</t>
  </si>
  <si>
    <t>Formar instrutores para ministrar cursos de combate e prevenção de incêndio.</t>
  </si>
  <si>
    <t>Curso de formação de instrutores</t>
  </si>
  <si>
    <t>Cidadãos capacitados para atuarem como multiplicadores</t>
  </si>
  <si>
    <t>Gabriel Zacarias (IBAMA/PREVFOGO), João Paulo Morita (Coord. Emerg. Ambientais/ICMBIO), Paulo Maier (APA/Chapada do Araripe), Weber Girão(Aquasis)</t>
  </si>
  <si>
    <t xml:space="preserve">1.7 </t>
  </si>
  <si>
    <r>
      <t xml:space="preserve">Articular a coibição da coleta de bromélias e estimular a sua produção em viveiros, pois trata-se de recurso importante para reprodução de </t>
    </r>
    <r>
      <rPr>
        <i/>
        <sz val="11"/>
        <rFont val="Calibri"/>
        <family val="2"/>
      </rPr>
      <t>Tangara cyanocephala cearensis</t>
    </r>
    <r>
      <rPr>
        <sz val="11"/>
        <rFont val="calibri"/>
        <family val="2"/>
      </rPr>
      <t>.</t>
    </r>
  </si>
  <si>
    <t>Ações de fiscalização direcionadas na área de ocorrência e viveiros de produção implantados</t>
  </si>
  <si>
    <t>Reduzir o extrativismo vegetal para uso em ornamentação e fins medicinais.</t>
  </si>
  <si>
    <t>Cabo Jonathan Peixoto Rodrigues (BPMA/CE)</t>
  </si>
  <si>
    <t>Fabio Nunes (AQUASIS), Hipólito Denizard (Aquasis), Luiz Gustavo Chaves Silva (UNILAB), Patricia Jacauna (APA da Serra do Baturité/SEMA)</t>
  </si>
  <si>
    <t>APA Estadual da Serra de Baturité</t>
  </si>
  <si>
    <t>Ceará</t>
  </si>
  <si>
    <t>1.8</t>
  </si>
  <si>
    <t>Ação excluída na Monitoria I</t>
  </si>
  <si>
    <t xml:space="preserve">1. 9 </t>
  </si>
  <si>
    <t>Realizar estudos sobre o efeito do manejo florestal sobre as espécies foco do PAN.</t>
  </si>
  <si>
    <t>Relatórios técnicos</t>
  </si>
  <si>
    <t>Subsídios para plano de manejo florestal</t>
  </si>
  <si>
    <t>Luciano Naka (UFPE)</t>
  </si>
  <si>
    <t>UFPA (Marcos Pérsio), Weber Girão (Aquasis), APNE (Frans Pareyn), Marcio Efe (UFAL)</t>
  </si>
  <si>
    <t>Chapada do Araripe</t>
  </si>
  <si>
    <t xml:space="preserve">1.10 </t>
  </si>
  <si>
    <t>Divulgar o PAN Aves da Caatinga para a sociedade civil.</t>
  </si>
  <si>
    <t>Ações de divulgação</t>
  </si>
  <si>
    <t>Comunidade informada sobre o PAN</t>
  </si>
  <si>
    <t>Antônio Emanuel Barreto (ICMBio/CEMAVE)</t>
  </si>
  <si>
    <t>Abrangência Nacional</t>
  </si>
  <si>
    <t>Solicitar a DCOM/ICMBio e ao MMA indicação de um colaborador.</t>
  </si>
  <si>
    <t>1.11</t>
  </si>
  <si>
    <t>Divulgar o PAN Aves da Caatinga para os órgãos ambientais.</t>
  </si>
  <si>
    <t>Órgãos ambientais devidamente informados sobre o PAN</t>
  </si>
  <si>
    <t>Estados abrangidos pelo bioma</t>
  </si>
  <si>
    <t>1.12</t>
  </si>
  <si>
    <t>Realizar divulgação do estudo do MMA sobre demanda energética e oferta de biomassa na região Nordeste</t>
  </si>
  <si>
    <t>Divulgação realizada</t>
  </si>
  <si>
    <t>Uso sustentável da caatinga para fins energéticos e adoção de medidas que reduzem os impactos</t>
  </si>
  <si>
    <t>Frans Pareyn (APNE)</t>
  </si>
  <si>
    <t>Áreas estratégicas do PAN</t>
  </si>
  <si>
    <t xml:space="preserve">1.13 </t>
  </si>
  <si>
    <t>Articular com agências de financiamento,  meios para pesquisas visando a implementação de áreas de florestamento adequado e sustentável para suprir demandas de produção de produtos florestais.</t>
  </si>
  <si>
    <t>Linhas de crédito disponíveis para pesquisa.</t>
  </si>
  <si>
    <t>Pesquisas em andamento</t>
  </si>
  <si>
    <t>Chapada do Araripe, Serido, Sudoeste da Bahia, Norte de Minas, sul do Piauí, MONA São Francisco,</t>
  </si>
  <si>
    <r>
      <t>1.14</t>
    </r>
    <r>
      <rPr>
        <sz val="11"/>
        <color indexed="10"/>
        <rFont val="Calibri"/>
        <family val="2"/>
      </rPr>
      <t xml:space="preserve"> </t>
    </r>
  </si>
  <si>
    <t>Articular com agências de financiamento, meios para fomentar a cadeia produtiva de madeira de origem sustentável para suprir demandas de uso de carvão vegetal e lenha</t>
  </si>
  <si>
    <t>Linhas de crédito disponíveis para financiar a produção de madeira sustentável.</t>
  </si>
  <si>
    <t>Cadeia produtiva implementada de forma sustentável</t>
  </si>
  <si>
    <t xml:space="preserve">Chapada do Araripe, Seridó, Sudoeste da Bahia, Norte de Minas, sul do Piauí, MONA São Francisco, </t>
  </si>
  <si>
    <t>1.15</t>
  </si>
  <si>
    <t>Elaborar um protocolo base para as ações de Educação Ambiental</t>
  </si>
  <si>
    <t>Protocolo de ações de Educação Ambiental elaborado</t>
  </si>
  <si>
    <t xml:space="preserve">Adesão dos projetos  do PAN ao protocolo </t>
  </si>
  <si>
    <t>Patrícia Lopes (Instituto Soul da Terra/Qualis Consultoria)</t>
  </si>
  <si>
    <t xml:space="preserve">Área de ocorrência das espécies do PAN </t>
  </si>
  <si>
    <t>Abrangência nacional</t>
  </si>
  <si>
    <t>1.16</t>
  </si>
  <si>
    <t xml:space="preserve">Aplicar o protocolo base das ações de Educação Ambiental nos projetos das aves ameaçadas do PAN </t>
  </si>
  <si>
    <t>Ações do protocolo aplicadas nos projetos; monitoramento de médio e longo-prazos</t>
  </si>
  <si>
    <t>Mudanças na percepção e na relação dos atores locais com a conservação das espécies do PAN</t>
  </si>
  <si>
    <t>Emanuel Barreto (ICMBio/CEMAVE)</t>
  </si>
  <si>
    <t>Patrícia Lopes (Qualis Consultoria), Erica Pacífico (Qualis Consultoria), Fernanda Riera (Qualis Consultoria), Elivan Souza (CEMAVE), Emanuel Barreto (CEMAVE), Marina Somenzari (CEMAVE), Priscila Azevedo (CPRH), Yuri Valença (CPRH), Sara Alves (INEMA), Weber Girão (Aquasis), Fábio Nunes (Aquasis), Hipólito Denizard (Aquasis), Helder Araujo (UFPB), Mauro Pichorim (UFRN), Flavio Ubaid (UEMA), Caio Graco (UEFS),</t>
  </si>
  <si>
    <t>1.17</t>
  </si>
  <si>
    <t>Investigar os acidentes de aves em vidraças e buscar amenizá-los na Serra de Baturité</t>
  </si>
  <si>
    <t>Dissertação de Mestrado</t>
  </si>
  <si>
    <t>Criação de Políticas Públicas para reduzir os acidentes de aves em vidraças na APA da Serra de Baturité</t>
  </si>
  <si>
    <t>Thaís Pereira (MHNC)</t>
  </si>
  <si>
    <t>Pacoti e Guaramiranga</t>
  </si>
  <si>
    <t>Serra de Baturité</t>
  </si>
  <si>
    <t> </t>
  </si>
  <si>
    <t>2.1</t>
  </si>
  <si>
    <t>Articular a criação de corredores ecológicos entre áreas estratégicas do PAN</t>
  </si>
  <si>
    <t>Articulação e/ou estudos prévios realizados</t>
  </si>
  <si>
    <t>Propostas concretas de corredores, prioridades para criação de RPPNs, articulação com CAR na localização de Reservas Legais</t>
  </si>
  <si>
    <t>fev/23</t>
  </si>
  <si>
    <t>Joaquim Araújo (SOS Sertão)</t>
  </si>
  <si>
    <t xml:space="preserve"> Helder Araujo (UPPB), Luciano Naka (UFPE), Maurício Santos (Cemave), Flavio Ubaid (UEMA)</t>
  </si>
  <si>
    <t>2.2</t>
  </si>
  <si>
    <t>Prospectar proprietários de terras para propor a criação de RPPNs em áreas de ocorrência das espécies do PAN.</t>
  </si>
  <si>
    <t>Áreas potenciais para criação de RPPN identificadas</t>
  </si>
  <si>
    <t>Lista de áreas específicas com prioridade para criação de RPPNs</t>
  </si>
  <si>
    <t>Samuel Portela (Associação Caatinga)</t>
  </si>
  <si>
    <t>Joaquim Araújo (SOS Sertão); Jorge Velloso (Instituto Água Boa/BA)</t>
  </si>
  <si>
    <t>Maciço de Baturité, Ibaretama, Quixadá, Cariri Cearense e Serra da Ibiapaba/CE e Sul do CE</t>
  </si>
  <si>
    <t>2.3</t>
  </si>
  <si>
    <t>Fomentar a criação de RPPNs em áreas de ocorrência das espécies do PAN.</t>
  </si>
  <si>
    <t>Propostas protocoladas nos órgãos competentes</t>
  </si>
  <si>
    <t>RPPNs criadas</t>
  </si>
  <si>
    <t>Weber Andrande, Fábio Nunes (Aquasis), Jorge Velloso (Instituto Água Boa/BA), Cosme Castro (CPRH), Epitácio Corrêa (IMA)</t>
  </si>
  <si>
    <t>2.4</t>
  </si>
  <si>
    <t>Elaborar planos de manejo das RPPNs existentes no Maciço de Baturité/CE, Serra de Ibiapaba/CE e Cariri Cearense.</t>
  </si>
  <si>
    <t>Planos de manejo elaborados</t>
  </si>
  <si>
    <t>Planos de manejo publicados</t>
  </si>
  <si>
    <t>Weber Andrande, Fábio Nunes (Aquasis)</t>
  </si>
  <si>
    <t xml:space="preserve">Maciço de Baturité/CE, Serra de Ibiapaba/CE e Cariri Cearense </t>
  </si>
  <si>
    <t>Verificar a possibilidade de acessar editais não específicos para Planos de manejo, mas que abrajam estudos que subsidiem os planos de manejo de RPPN.</t>
  </si>
  <si>
    <t>2.5</t>
  </si>
  <si>
    <t>Articular junto ao INCRA e às OEMAs a priorização da análise do CAR para proposição de estabelecimento de Reservas Legais contínuas em corredores e áreas prioritárias para as espécies do PAN.</t>
  </si>
  <si>
    <t>Articulação realizada</t>
  </si>
  <si>
    <t xml:space="preserve">Estabelecimento de Reservas Legais em áreas prioritárias para as espécies do PAN </t>
  </si>
  <si>
    <t>Joice Brito (CPRH/PE)</t>
  </si>
  <si>
    <t>2.6</t>
  </si>
  <si>
    <t xml:space="preserve">Mapas para a formação de corredores </t>
  </si>
  <si>
    <t>Emanuel (Cemave), Sara Alves (INEMA/BA), Marco Diniz (IMA/AL), Roberto (SEMACE); Moura Fé (SEMAR/PI), Frans Pareyn (APNE)</t>
  </si>
  <si>
    <t>2.7</t>
  </si>
  <si>
    <t>Articular nos processos de licenciamento ambiental de empreendimentos em áreas de ocorrência das espécies do PAN o estabelecimento de medidas mitigadoras e/ou compensatórias de destinação de recursos para ações do PAN, dentro ou fora das UCs.</t>
  </si>
  <si>
    <t>Órgão licenciadores que incorporaram medidas mitigadoras envolvendo as espécies do PAN</t>
  </si>
  <si>
    <t>Medidas mitigatórias e compensatórias incluídas nas licenças</t>
  </si>
  <si>
    <t>Sara Alves (INEMA/BA)</t>
  </si>
  <si>
    <t>2.8</t>
  </si>
  <si>
    <r>
      <t>Articular o direcionamento de recursos de compensação para ações que apoiem a implementação de UCs na Caatinga</t>
    </r>
    <r>
      <rPr>
        <strike/>
        <sz val="11"/>
        <rFont val="Calibri"/>
        <family val="2"/>
      </rPr>
      <t>.</t>
    </r>
  </si>
  <si>
    <t>Tratativas iniciadas</t>
  </si>
  <si>
    <t>Recursos destinados</t>
  </si>
  <si>
    <t>Joice Brito (CPRH)</t>
  </si>
  <si>
    <t>Emanuel Barreto (Cemave), Carlos Augusto Pinheiro (NGI ICMBio Araripe)</t>
  </si>
  <si>
    <t>Ucs inseridas no Bioma</t>
  </si>
  <si>
    <t>2.9</t>
  </si>
  <si>
    <t>Articular fontes de financiamento para recuperação de nascentes</t>
  </si>
  <si>
    <t>2.10</t>
  </si>
  <si>
    <r>
      <t>Articular com o Sindcarnaúba para que considerem a conservação do arapaçu-do-nordeste (</t>
    </r>
    <r>
      <rPr>
        <i/>
        <sz val="11"/>
        <color indexed="8"/>
        <rFont val="Calibri"/>
        <family val="2"/>
      </rPr>
      <t>Xiphocolaptes falcirostris</t>
    </r>
    <r>
      <rPr>
        <sz val="11"/>
        <color indexed="8"/>
        <rFont val="Calibri"/>
        <family val="2"/>
      </rPr>
      <t>) nas ações de eliminação da unha-do-diabo (</t>
    </r>
    <r>
      <rPr>
        <i/>
        <sz val="11"/>
        <color indexed="8"/>
        <rFont val="Calibri"/>
        <family val="2"/>
      </rPr>
      <t>Cryptostegia madagascariensis</t>
    </r>
    <r>
      <rPr>
        <sz val="11"/>
        <color indexed="8"/>
        <rFont val="Calibri"/>
        <family val="2"/>
      </rPr>
      <t>), suspendendo o uso do fogo.</t>
    </r>
  </si>
  <si>
    <t>Reunião realizada</t>
  </si>
  <si>
    <t>Ações incorporadas</t>
  </si>
  <si>
    <t>Weber Girão (Aquasis), Fabio Nunes (Aquasis), Hipólito Denizard (Aquasis)</t>
  </si>
  <si>
    <r>
      <t xml:space="preserve">Áreas de carnaubais afetadas por </t>
    </r>
    <r>
      <rPr>
        <i/>
        <sz val="11"/>
        <rFont val="Calibri"/>
        <family val="2"/>
      </rPr>
      <t>Cryptostegia madagascariensis</t>
    </r>
  </si>
  <si>
    <t xml:space="preserve">2.11 </t>
  </si>
  <si>
    <t>Solicitar celeridade na criação de UCS que já estão em processo nas áreas de ocorrência das espécies do PAN.</t>
  </si>
  <si>
    <t>Documentos encaminhados</t>
  </si>
  <si>
    <t>UCs criadas</t>
  </si>
  <si>
    <t>Joaquim Neto 
(SOS Sertão)</t>
  </si>
  <si>
    <t xml:space="preserve"> Samuel Portela (Assoc. Caatinga), Marco Diniz (IMA),  Emanuel (Cemave)</t>
  </si>
  <si>
    <t>PE da Furna dos Ossos, APA Estadual Serras da Caatinga, REBIO Estadual Picos da Caatinga/CE; Serra da Taborda/AL; PE Serras das Águas Sertanejas/PB;  Serra de Teixeira/PB.</t>
  </si>
  <si>
    <t xml:space="preserve">2.12 
</t>
  </si>
  <si>
    <t>Propor a criação de um Refúgio de Vida Silvestre na Serra de Baturité.</t>
  </si>
  <si>
    <t>Proposta encaminhada à Secretaria do Meio Ambiente do Estado do Ceará (SEMA/CE)</t>
  </si>
  <si>
    <t>UC criada</t>
  </si>
  <si>
    <t>Fábio Nunes (Aquasis)</t>
  </si>
  <si>
    <t>Roberto Cavalcante (SEMACE), Weber Girão (Aquasis), Biodiversitas</t>
  </si>
  <si>
    <t>Serra de Baturité (CE)</t>
  </si>
  <si>
    <t>2.13</t>
  </si>
  <si>
    <t>Ação excluída na Monitoria III</t>
  </si>
  <si>
    <t xml:space="preserve">2.14 </t>
  </si>
  <si>
    <t>Articular o direcionamento de recursos  para recuperação das áreas em processo e susceptíveis de desertificação.</t>
  </si>
  <si>
    <t>Documento encaminhado</t>
  </si>
  <si>
    <t>Recuperação das áreas estratégicas do PAN que sejam suscetíveis ou estejam em processo de desertificação</t>
  </si>
  <si>
    <t>Deocleciano Guedes (Inst. Desert), Daniel Duarte (INSA), Maurício Santos (Cemave), Valdemar Rodrigues (MMA)</t>
  </si>
  <si>
    <t>Áreas indicadas no Atlas de Áreas Susceptíveis à Desertificação do Brasil  (MMA 2007).</t>
  </si>
  <si>
    <t>Necessidade de indicar as áreas do PAN, a partir da sobreposição com o ATLAS do MMA. Solicitar apoio da AT-GEO/CEMAVE.</t>
  </si>
  <si>
    <t xml:space="preserve">2.15
</t>
  </si>
  <si>
    <t>Proteger os dormitórios coletivos da arara-azul-de-lear com bloqueio do trânsito de veículos abaixo dos paredões na Baixa do Chico (Glória/BA).</t>
  </si>
  <si>
    <t>Fechamento da estrada no período de 17:00h às 06:00h</t>
  </si>
  <si>
    <t>Dormitórios protegidos</t>
  </si>
  <si>
    <t>Thiago Filadelfo (Qualis Cons. Amb.)</t>
  </si>
  <si>
    <t>Comunidade da Baixa do Chico, Milton (novo Cacique da TI Brejo do Burgo - Etnia Pankararé)</t>
  </si>
  <si>
    <t>TI - Pankararés (Glória e Rodelas/BA)</t>
  </si>
  <si>
    <t>2.16</t>
  </si>
  <si>
    <t>Propor medida que impeça o extrativismo de mel nos paredões nas Barreiras (Canudos/BA) e ofertar capacitação para produção de mel de abelhas nativas na região</t>
  </si>
  <si>
    <t>Medida implementada e produtores capacitados</t>
  </si>
  <si>
    <t>Fazenda Barreiras</t>
  </si>
  <si>
    <t>Canudos (BA)</t>
  </si>
  <si>
    <t xml:space="preserve">2.17
</t>
  </si>
  <si>
    <t>Articular a implementação da ESEC Estadual Serra Branca/PI.</t>
  </si>
  <si>
    <t>ESEC Estadual Serra Branca/PI implementada</t>
  </si>
  <si>
    <t>Marcos Pérsio (UFPA)</t>
  </si>
  <si>
    <t>Frans Pareyn (APNE), Moura Fé (SEMAR/PI)</t>
  </si>
  <si>
    <t>São Raimundo Nonato, Brejo do Piauí, São Braz e Jurema</t>
  </si>
  <si>
    <t>Corredor Ecológico Serra da Capivara-Serra das Confusões</t>
  </si>
  <si>
    <t xml:space="preserve">2.18
</t>
  </si>
  <si>
    <t>Articular a implementação do corredor ecológico Capivara-Confusões/PI.</t>
  </si>
  <si>
    <t>Corredor implementado</t>
  </si>
  <si>
    <t xml:space="preserve">2.19 
</t>
  </si>
  <si>
    <t>Utilizar os sítios da Aliança Brasileira para Extinção Zero (BAZE) como subsidio para ações de conservação das aves ameaçadas da Caatinga.</t>
  </si>
  <si>
    <t>Inclusão dos Sítios Baze no mapa de áreas prioritárias das aves ameaçadas da Caatinga</t>
  </si>
  <si>
    <t>Eficiência na priorização da destinação de recursos e ações que beneficiem espécies contempladas neste PAN</t>
  </si>
  <si>
    <t>Gláucia Drummond (Biodiversitas)</t>
  </si>
  <si>
    <t>Cemave</t>
  </si>
  <si>
    <t>Raso da Catarina-Canudos/BA,  Chapada do Araripe/CE, Curaça/BA, PARNA Chapada Diamantina/BA,  Serra do Baturité/CE.</t>
  </si>
  <si>
    <t>Ação concluída na Monitoria II</t>
  </si>
  <si>
    <t>2.20</t>
  </si>
  <si>
    <t>Inserir a área CA137 (MMA 2018 - Áreas e Ações Prioritárias para Conservação, Uso Sustentável e Repartição dos Benefícios da Biodiversidade na Caatinga - 2ª Atualização) e fragmentos do seu entorno entre as áreas estratégicas do PAN das Aves da Caatinga</t>
  </si>
  <si>
    <t>Mapa atualizado das áreas estratégicas do PAN</t>
  </si>
  <si>
    <t>Área beneficiada pelas ações do PAN</t>
  </si>
  <si>
    <t>Mauro Pichorim (UFRN)</t>
  </si>
  <si>
    <t>Maurício Santos (Cemave), Murilo Arantes (Cemave)</t>
  </si>
  <si>
    <t>Municípios de Touros, Rio do Fogo, Pureza, Maxaranguape, Ceará Mirim, Extremoz e São Gonçalo do Amarante</t>
  </si>
  <si>
    <t>Rio Grande do Norte</t>
  </si>
  <si>
    <t>2.21</t>
  </si>
  <si>
    <t xml:space="preserve">Integrar com os demais PANs do bioma Caatinga iniciativas para a criação de corredores ecológicos. </t>
  </si>
  <si>
    <t>Mapas conjuntos elaborados</t>
  </si>
  <si>
    <t>Mapas amplamente disponibilizados</t>
  </si>
  <si>
    <t>Emanuel Barreto 
(ICMBio/CEMAVE)</t>
  </si>
  <si>
    <t>2.22</t>
  </si>
  <si>
    <r>
      <t>Articular a implementação de ações para a conservação, recuperação, manejo e uso sustentável dos licurizeiros (</t>
    </r>
    <r>
      <rPr>
        <i/>
        <sz val="12"/>
        <color rgb="FF000000"/>
        <rFont val="Calibri"/>
        <family val="2"/>
      </rPr>
      <t>Syagrus coronata</t>
    </r>
    <r>
      <rPr>
        <sz val="12"/>
        <color rgb="FF000000"/>
        <rFont val="Calibri"/>
        <family val="2"/>
      </rPr>
      <t>) na área de ocorrência da arara-azul-de-lear (</t>
    </r>
    <r>
      <rPr>
        <i/>
        <sz val="12"/>
        <color rgb="FF000000"/>
        <rFont val="Calibri"/>
        <family val="2"/>
      </rPr>
      <t>Anodorhynchus leari</t>
    </r>
    <r>
      <rPr>
        <sz val="12"/>
        <color rgb="FF000000"/>
        <rFont val="Calibri"/>
        <family val="2"/>
      </rPr>
      <t>).</t>
    </r>
  </si>
  <si>
    <t>Reuniões realizadas, documentos encaminhados, articulações estabelecidas, acordos firmados</t>
  </si>
  <si>
    <t>Áreas com ocorrência de licuri restauradas e/ou conservadas e confecção de produtos a partir de partes da palmeira de licuri extraídos de forma sustentável</t>
  </si>
  <si>
    <t>Thiago Filadelfo 
(Qualis Cons. Amb.)</t>
  </si>
  <si>
    <t>Área de ocorrência e de expansão da arara-azul-de-lear</t>
  </si>
  <si>
    <t>Caatinga baiana</t>
  </si>
  <si>
    <t>2.23</t>
  </si>
  <si>
    <t>Articular, junto aos Órgãos Ambientais (de diferentes instâncias) e às Procuradorias e Promotorias de Justiça Ambientais dos Estados abrangidos pelo PAN, para que recursos provenientes de Termos de Ajustamento de Conduta (TAC) e/ou de conversão de multas de empreendimentos que tenham causado danos à fauna sejam aplicados em ações deste PAN.</t>
  </si>
  <si>
    <t>Recursos destinados ao PAN</t>
  </si>
  <si>
    <t>Dra. Luciana Espinheira da Costa Khoury (Promotora de Justiça - MP/BA)</t>
  </si>
  <si>
    <t>Thiago Filadelfo (Qualis), Erica Pacífico (Qualis), Fernanda Riera (Qualis), Emanuel Barreto (CEMAVE), Helder Araujo (UFPB)</t>
  </si>
  <si>
    <t>Estados abrangidos pelo PAN</t>
  </si>
  <si>
    <t>3.1</t>
  </si>
  <si>
    <t>Articular a abertura de editais que contemplem pesquisa sobre biologia reprodutiva, densidade populacional e uso de hábitat das espécies alvo do PAN.</t>
  </si>
  <si>
    <t>Editais publicados</t>
  </si>
  <si>
    <t>Conhecimentos basicos adquiridos da autobiologia de especies</t>
  </si>
  <si>
    <t>3.2</t>
  </si>
  <si>
    <t>Modelar o efeito das mudanças climáticas na distribuição das espécies alvo do PAN.</t>
  </si>
  <si>
    <t xml:space="preserve">Modelos de distribuição potencial das espécies no futuro disponibilizados </t>
  </si>
  <si>
    <t>Lista de espécies suscetíveis às mudancas climaticas</t>
  </si>
  <si>
    <t>Marcos Pérsio, Helder Araújo</t>
  </si>
  <si>
    <t>3.3</t>
  </si>
  <si>
    <t>Estabelecer protocolos de monitoramento de longo prazo de tamanho populacional e distribuição de espécies alvo do PAN, incluindo variáveis ambientais e climáticas.</t>
  </si>
  <si>
    <t>Protocolos de monitoramento elaborados</t>
  </si>
  <si>
    <t>Protocolos disponiveis</t>
  </si>
  <si>
    <t>Luciano Naka (UFPE), Caio Graco (UEFS), Márcio Efe (UFAL), Leonardo França (UFERSA), Marcos Pérsio (UFPA)</t>
  </si>
  <si>
    <t>3.4</t>
  </si>
  <si>
    <t>Iniciar o monitoramento populacional seguindo os protocolos criados (ação 3.3) para as espécies suscetíveis as mudanças climáticas.</t>
  </si>
  <si>
    <t>Documentos técnicos</t>
  </si>
  <si>
    <t>Dados do tamanho populacional e distribuição das espécies estudadas</t>
  </si>
  <si>
    <t xml:space="preserve">Marcos Persio (UFPA) </t>
  </si>
  <si>
    <t>Luciano Naka (UFPE), Caio Graco (UEFS), Márcio Efe (UFAL), Leonardo França (UFERSA), Hélder Araújo (UFPB), Mauro Pichorim (UFRN)</t>
  </si>
  <si>
    <t>3.5</t>
  </si>
  <si>
    <r>
      <t xml:space="preserve">Realizar revigoramento populacional e monitoramento continuado de </t>
    </r>
    <r>
      <rPr>
        <i/>
        <sz val="11"/>
        <rFont val="Calibri"/>
        <family val="2"/>
      </rPr>
      <t>Anodorhynchus leari</t>
    </r>
    <r>
      <rPr>
        <sz val="11"/>
        <color indexed="8"/>
        <rFont val="Calibri"/>
        <family val="2"/>
      </rPr>
      <t xml:space="preserve"> no Boqueirão da Onça</t>
    </r>
  </si>
  <si>
    <t>Relatório técnico</t>
  </si>
  <si>
    <t>Revigoramento da população do Boqueirão do Onça</t>
  </si>
  <si>
    <t>Antonio Eduardo (CEMAVE),  Érica Pacífico, Sara Alves (INEMA/BA)</t>
  </si>
  <si>
    <t>Boqueirão da Onça</t>
  </si>
  <si>
    <t>Área de distribuição da espécie</t>
  </si>
  <si>
    <t>3.6</t>
  </si>
  <si>
    <t>Articular com orgãos fiscalizadores (IBAMA, ICMBio, OEMAs e Polícias) a suspensão de solturas, indiscriminadas, nas áreas estratégicas do PAN.</t>
  </si>
  <si>
    <t>Documento elaborado contendo detalhamento dessa suspensão e distribuído aos órgãos competentes</t>
  </si>
  <si>
    <t>Suspensão das solturas indiscriminadas nas áreas estratégicas</t>
  </si>
  <si>
    <t>3.7</t>
  </si>
  <si>
    <t>Ação agrupada com a ação 4.9 na Monitoria III</t>
  </si>
  <si>
    <t>3.8</t>
  </si>
  <si>
    <t>Protocolo elaborado</t>
  </si>
  <si>
    <t>Alberto Klefasz (IBAMA-CE), Yuri Valença (CPRH), Roberto Cavalcante (SEMACE), Weber Girão (Aquasis), Flavio Ubaid (UEMA-Caxias)</t>
  </si>
  <si>
    <t>Área de ocorrência do pintassilgo-do-nordeste</t>
  </si>
  <si>
    <t>3.9</t>
  </si>
  <si>
    <r>
      <t>Testar metodologias</t>
    </r>
    <r>
      <rPr>
        <i/>
        <sz val="11"/>
        <color indexed="8"/>
        <rFont val="Calibri"/>
        <family val="2"/>
      </rPr>
      <t xml:space="preserve"> in-situ</t>
    </r>
    <r>
      <rPr>
        <sz val="11"/>
        <color indexed="8"/>
        <rFont val="Calibri"/>
        <family val="2"/>
      </rPr>
      <t xml:space="preserve"> e </t>
    </r>
    <r>
      <rPr>
        <i/>
        <sz val="11"/>
        <color indexed="8"/>
        <rFont val="Calibri"/>
        <family val="2"/>
      </rPr>
      <t>ex-situ</t>
    </r>
    <r>
      <rPr>
        <sz val="11"/>
        <color indexed="8"/>
        <rFont val="Calibri"/>
        <family val="2"/>
      </rPr>
      <t xml:space="preserve"> para fortalecer a recuperação populacional (proteção de ninhos, oferta alimentar, criação em cativeiro) de espécies do PAN.</t>
    </r>
  </si>
  <si>
    <t>Relatório técnico com resultados da implementação das metodologias</t>
  </si>
  <si>
    <t>Identificação de metodologias adequadas para fortalecimento e recuperação populacional</t>
  </si>
  <si>
    <t>Fabio Nunes (Aquasis)</t>
  </si>
  <si>
    <t>Yuri Valença (CPRH), Weber (Aquasis), Flavio Ubaid (UEMA), Samuel Portela (Assoc. Caatinga), Fabio Nunes (Aquasis), Helder Araújo (UFPB), Alberto Klefasz (Cetas-IBAMA/CE), Hipólito Denizard (Aquasis), Marcio Efe (UFAL)</t>
  </si>
  <si>
    <t>3.10</t>
  </si>
  <si>
    <t>Aplicar as metodologias in-situ e ex-situ identificadas como adequadas na ação 3.9 nas áreas estratégicas do PAN.</t>
  </si>
  <si>
    <t>Implementação das metodologias</t>
  </si>
  <si>
    <t>Incremento das populações das espécies alvo</t>
  </si>
  <si>
    <t>Yuri Valença (CPRH), Weber, Flavio Ubaid, Samuel Portela (Assoc. Caatinga), Fabio Nunes (Aquasis), Helder Araújo (UFPB), Alberto Klefasz (Cetas-IBAMA), Hipólito Denizard (Aquasis)</t>
  </si>
  <si>
    <t>3.11</t>
  </si>
  <si>
    <t>Realizar controle de espécies exóticas invasoras nas áreas estratégicas do PAN.</t>
  </si>
  <si>
    <t>Atividade de controle implementada</t>
  </si>
  <si>
    <t>Redução das espécies exóticas invasoras</t>
  </si>
  <si>
    <t>Alberto Klefasz (IBAMA/CE)</t>
  </si>
  <si>
    <t>Roberto Cavalcante (SEMACE), Fabio Nunes (Aquasis), Thiago Filadelfo (Qualis Consultoria Ambiental)</t>
  </si>
  <si>
    <t>3.12</t>
  </si>
  <si>
    <t>Solicitar aos órgãos fiscalizadores a exigência de reforço da estrutura de segurança contra fugas e dos protocolos sanitários em empreendimentos de fauna situados dentro e próximo às áreas estratégicas do PAN.</t>
  </si>
  <si>
    <t>Documento elaborado e distribuído aos órgãos competentes</t>
  </si>
  <si>
    <t>Reforço dessa exigência no processo de cadastramento e fiscalizador de criadores e mantenedores</t>
  </si>
  <si>
    <t>Fabio Nunes (Aquasis), Roberto Cavalcante (SEMACE), Alberto Klefasz (Cetas/IBAMA), Joice (CPRH/PE), Flávia (IBAMA/PE)</t>
  </si>
  <si>
    <t>3.13</t>
  </si>
  <si>
    <t>Ação agrupada com a ação 3.12 na Monitoria III.</t>
  </si>
  <si>
    <t>3.14</t>
  </si>
  <si>
    <r>
      <t>Iniciar população de segurança de uru-do-nordeste (</t>
    </r>
    <r>
      <rPr>
        <i/>
        <sz val="11"/>
        <rFont val="Calibri"/>
        <family val="2"/>
      </rPr>
      <t>Odontophorus capueira plumbeicollis</t>
    </r>
    <r>
      <rPr>
        <sz val="11"/>
        <color indexed="8"/>
        <rFont val="Calibri"/>
        <family val="2"/>
      </rPr>
      <t>).</t>
    </r>
  </si>
  <si>
    <t>Manejo ex situ iniciado</t>
  </si>
  <si>
    <t>População de segurança estabelecida</t>
  </si>
  <si>
    <t>Serra de Baturité e Aratanha, REBIO Pedra Talhada, ESEC Murici, Sul da Bahia</t>
  </si>
  <si>
    <t>3.15</t>
  </si>
  <si>
    <t>Ação excluida na Monitoria III.</t>
  </si>
  <si>
    <t>3.16</t>
  </si>
  <si>
    <t>Estabelecer projeto piloto de reintrodução de periquito-de-cara-suja na Serra da Aratanha/CE.</t>
  </si>
  <si>
    <t>Reintrodução realizada</t>
  </si>
  <si>
    <t>População reprodutiva na Serra de Aratanha</t>
  </si>
  <si>
    <t>Weber Girão (Aquasis), Hipólito Denizard (Aquasis), Flavio Ubaid (UEMA-Caxias), Alberto (CETAS/IBAMA), Leandro Rodrigues (criadouro Haras Claro), Giovanna Rodrigues (Mestranda em Sistematica e Ecologia na UFC)</t>
  </si>
  <si>
    <t>Serra de Aratanha</t>
  </si>
  <si>
    <t>Áreas de ocorrência da espécie</t>
  </si>
  <si>
    <t>3.17</t>
  </si>
  <si>
    <t>Ação agrupada com a ação 4.9 na Monitoria III.</t>
  </si>
  <si>
    <t>3.18</t>
  </si>
  <si>
    <t>Realizar monitoramento populacional anual da arara-azul-de-lear.</t>
  </si>
  <si>
    <t>Estimativas populacionais anuais</t>
  </si>
  <si>
    <t>Dados de tendência populacional</t>
  </si>
  <si>
    <t>Elivan Souza (ICMBio/EMAVE)</t>
  </si>
  <si>
    <t>Thiago Filadelfo (Qualis Cons. Amb.), Emanuel Barreto (Cemave), Dorivaldo Alves (Biodiversitas), Edmilson Lima Varjão (Voluntário), Osmar Borges (ESEC Raso da Catarina), Sara Alves (INEMA), Edmilson Lima Varjão (Voluntário CEMAVE).</t>
  </si>
  <si>
    <t>ESEC Raso da Catarina, Estação Biológica de Canudos, Fazenda Barreiras, Baixa do Chico e Barra do Tanque</t>
  </si>
  <si>
    <t>Áreas de ocorrência da arara-azul-de-Lear</t>
  </si>
  <si>
    <t>3.19</t>
  </si>
  <si>
    <t>Realizar monitoramento populacional anual do periquito-de-cara-suja.</t>
  </si>
  <si>
    <t>Paloma Bosso (Parque das Aves), Carlos Augusto (NGI Araripe), Hipólito Denizard (Aquasis), Emanuel Barreto (CEMAVE), voluntários</t>
  </si>
  <si>
    <t>Serra de Baturité, Serra Azul,  Serra do Mel e Serra do Parafuso (CE); Conde (BA)</t>
  </si>
  <si>
    <t>Área de ocorrência do periquito-de-cara-suja</t>
  </si>
  <si>
    <t>3.20</t>
  </si>
  <si>
    <t>Manter e aprimorar o projeto de ressarcimento do milho em áreas de ocorrência da arara-azul-de-lear.</t>
  </si>
  <si>
    <t>Diminuição dos abates de araras</t>
  </si>
  <si>
    <t>Kilma Manso (ECO)</t>
  </si>
  <si>
    <t>Áreas de ocorrência da arara-azul-de-lear</t>
  </si>
  <si>
    <t>3.21</t>
  </si>
  <si>
    <t>Elaborar protocolo de controle das abelhas africanizadas e vespas nas áreas prioritárias das aves ameaçadas da Caatinga que nidificam em cavidades.</t>
  </si>
  <si>
    <t>Protocolo de controle elaborado</t>
  </si>
  <si>
    <t>Cavidades livres de abelhas</t>
  </si>
  <si>
    <t>Thiago Filadelfo (Qualis)</t>
  </si>
  <si>
    <t>Fabio Nunes (Aquasis), Lorenzo Zaneti (UFC)</t>
  </si>
  <si>
    <t>áreas de ocorrência das espécies do PAN que utilizam cavidades</t>
  </si>
  <si>
    <t>Ação concluída na Monitoria III</t>
  </si>
  <si>
    <t>3.22</t>
  </si>
  <si>
    <r>
      <t xml:space="preserve">Realizar translocação experimental de </t>
    </r>
    <r>
      <rPr>
        <i/>
        <sz val="11"/>
        <color indexed="8"/>
        <rFont val="Calibri"/>
        <family val="2"/>
      </rPr>
      <t>Anodorhynchus leari</t>
    </r>
    <r>
      <rPr>
        <sz val="11"/>
        <color indexed="8"/>
        <rFont val="Calibri"/>
        <family val="2"/>
      </rPr>
      <t xml:space="preserve"> da região do Raso da Catarina para fomentar o revigoramento populacional da espécie no PARNA/APA Boqueirão da Onça</t>
    </r>
  </si>
  <si>
    <t>Revigoramento da população do Boqueirão da Onça</t>
  </si>
  <si>
    <t>Thiago Filadelfo (Qualis Consultoria Ambiental)</t>
  </si>
  <si>
    <t>3.23</t>
  </si>
  <si>
    <t>Artigos cientificos publicados</t>
  </si>
  <si>
    <t>Situação taxonomica resolvida</t>
  </si>
  <si>
    <t>Weber Girão (AQUASIS)</t>
  </si>
  <si>
    <t>Pericles Sena (UFPA), Luis Silveira (MUZUSP), Luciano Naka (UFPE), Mauro Pichorim (UFRN), Flávio Ubaid (UEMA), Helder Farias (UFPB), Marco Crozariol (MN), Hipólito Denizard (Aquasis)</t>
  </si>
  <si>
    <t>Áreas de ocorrência dessas espécies</t>
  </si>
  <si>
    <t>3.24</t>
  </si>
  <si>
    <t>Realizar expedições de busca por novas populações das espécies alvo do PAN, priorizando áreas sub amostradas e incluindo, quando possível, estimativas populacionais.</t>
  </si>
  <si>
    <t>Registros disponibilizados em base de dados</t>
  </si>
  <si>
    <t>Conheciemento de novas populações</t>
  </si>
  <si>
    <t>Helder Araujo (UFPB), Fabio Nunes (Aquasis), Flávio Ubaid (UEMA), Mauro Pichorim (UFRN), Caio Graco (UEFS), Luciano Naka (UFPB), Ciro Albano (Brazil Birding Experts), Marcio Efe (UFAL),  Emanuel Barreto, Diego Lima e Elivan Arantes (CEMAVE), Hipólito Denizard (Aquasis),  Bruno Araujo (Projeto Uru-do-nordeste), Herminio Vilella (UFPB), Artur Andrade (SAVE Brasil), Thiago Filadelfo (Qualis Consultoria)</t>
  </si>
  <si>
    <t>Áreas de ocorrência das espécies</t>
  </si>
  <si>
    <t>3.25</t>
  </si>
  <si>
    <t>Elaborar protocolos de segurança e sanitário para empreendimentos de fauna situados dentro e próximo das áreas estratégicas do PAN.</t>
  </si>
  <si>
    <t>Protocolos adotados pelos empreendimentos de fauna</t>
  </si>
  <si>
    <t>Tânia Raso (USP)</t>
  </si>
  <si>
    <t>3.26</t>
  </si>
  <si>
    <t>Realizar controle e manejo contínuo das abelhas africanizadas nos habitats em que há interações negativas com espécies do PAN.</t>
  </si>
  <si>
    <t>Controle e manejos realizados</t>
  </si>
  <si>
    <t>Redução do impacto de abelhas e vespas</t>
  </si>
  <si>
    <t>Areas de ocorrência de espécies que ocupam cavidades</t>
  </si>
  <si>
    <t>3.27</t>
  </si>
  <si>
    <r>
      <t xml:space="preserve">Realizar estudo sanitário de </t>
    </r>
    <r>
      <rPr>
        <i/>
        <sz val="11"/>
        <rFont val="Calibri"/>
        <family val="2"/>
      </rPr>
      <t>Odontophorus capueira capueira</t>
    </r>
    <r>
      <rPr>
        <sz val="11"/>
        <color indexed="8"/>
        <rFont val="Calibri"/>
        <family val="2"/>
      </rPr>
      <t xml:space="preserve"> como modelo para compreender as doenças relevantes para </t>
    </r>
    <r>
      <rPr>
        <i/>
        <sz val="11"/>
        <rFont val="Calibri"/>
        <family val="2"/>
      </rPr>
      <t>Odontophorus capueira plumbeicolis</t>
    </r>
    <r>
      <rPr>
        <sz val="11"/>
        <color indexed="8"/>
        <rFont val="Calibri"/>
        <family val="2"/>
      </rPr>
      <t>.</t>
    </r>
  </si>
  <si>
    <t>Estudo sanitário realizado</t>
  </si>
  <si>
    <t>Doenças conhecidas e tratamentos profiláticos adotados</t>
  </si>
  <si>
    <t>Paloma Bosso (Parque das Aves)</t>
  </si>
  <si>
    <r>
      <t xml:space="preserve">Área de distribuição de </t>
    </r>
    <r>
      <rPr>
        <i/>
        <sz val="11"/>
        <color indexed="8"/>
        <rFont val="Calibri"/>
        <family val="2"/>
      </rPr>
      <t>O. c. capueira</t>
    </r>
  </si>
  <si>
    <t>Mata Atlântica</t>
  </si>
  <si>
    <t>3.28</t>
  </si>
  <si>
    <t xml:space="preserve">Identificar as áreas com potencial risco de mortalidade das araras-azuis-de-lear por eletroplessão e/ou colisão com cabos de linha de energia, para subsidiar monitoramento de fatalidades e ações de mitigação. </t>
  </si>
  <si>
    <t>Mapa de predição de risco de eletroplessão e/ou colisão com cabos de linha de energia; monitoramento de médio e longo-prazos com estimativas de eletroplessões; Relatório contendo medidas de mitigação propostas para o problema das eletroplessões.</t>
  </si>
  <si>
    <t>Medidas mitigatórias implementadas pela COELBA para o problema das eletroplessões.</t>
  </si>
  <si>
    <t>Larissa Biasotto (UFRGS)</t>
  </si>
  <si>
    <t>Raso da Catarina e Boqueirão da Onça</t>
  </si>
  <si>
    <t>Área de ocorrência da arara-azul-de-lear</t>
  </si>
  <si>
    <t>3.29</t>
  </si>
  <si>
    <t>Ação agrupada com a 3.28 na Monitoria IV</t>
  </si>
  <si>
    <t>3.30</t>
  </si>
  <si>
    <t>Identificar as áreas prospectadas para vento dentro da área de ocorrência da arara-azul-de-lear que apresentem alto risco de barreira entre núcleos populacionais e risco de mortalidade de indivíduos por colisão com aerogeradores, para proposição de áreas de exclusão previamente à implantação de empreendimentos eólicos.</t>
  </si>
  <si>
    <t xml:space="preserve">Mapa de predição de risco de efeito barreira e de risco de colisão com indicação das áreas a serem excluídas </t>
  </si>
  <si>
    <t>Áreas de exclusão propostas (exclusão de áreas prospectadas pelo empreendimento e que formariam barreira entre os núcleos populacionais da espécie)</t>
  </si>
  <si>
    <t>Erica Pacífico (Qualis)</t>
  </si>
  <si>
    <t>Thiago Filadelfo (Qualis), Fernanda Riera (Qualis), Sara Alves (INEMA), Emanuel Barreto (CEMAVE), Marina Somezari (CEMAVE), Elivan Arantes (CEMAVE)</t>
  </si>
  <si>
    <t>3.31</t>
  </si>
  <si>
    <t>Identificar os potenciais impactos à população da arara-azul-de-lear e à sua expansão decorrentes da instalação e operação de parques eólicos, para subsidiar ações de mitigação.</t>
  </si>
  <si>
    <t>Monitoramento de médio e longo-prazos; potenciais impactos identificados</t>
  </si>
  <si>
    <t>Estimativas de impactos; ações de mitigação propostas</t>
  </si>
  <si>
    <t xml:space="preserve">Thiago Filadelfo (Qualis), Fernanda Riera (Qualis), Larissa Biasotto (UFRGS),  Sara Alves (INEMA), Emanuel Barreto (CEMAVE), </t>
  </si>
  <si>
    <t>3.32</t>
  </si>
  <si>
    <t>Aprimorar o Programa de Manejo Populacional da arara-azul-de-lear com base em animais nascidos em cativeiro, resgatados e/ou confiscados, para estabelecimento de um plantel adequado em termos genético, demográfico, sanitário e comportamental, para integração de novas aves ao programa de revigoramento populacional, especialmente na região do Boqueirão da Onça/BA.</t>
  </si>
  <si>
    <t>Ampliação e melhoria do plantel do Programa de Manejo Populacional</t>
  </si>
  <si>
    <t>Novas instituições incluídas no programa; novas matrizes reprodutoras; aumento do índice de produtividade do programa de cativeiro; aumento do número de aves incorporadas ao Programa de Manejo Populacional; aumento do número de araras nascidas que sejam sanitaria  e comportamentalmente aptas  a serem destinadas ao Projeto de Soltura; 6 a 12 aves destinadas à soltura, bianualmente</t>
  </si>
  <si>
    <t>Priscilla do Amaral (ICMBio/CEMAVE)</t>
  </si>
  <si>
    <t>Erica Pacífico (Qualis Consultoria Ambiental), Thiago Filadelfo (Qualis Consultoria Ambiental), Angélica Midori Sugieda (FPZSP), Bárbara Meireles (BioParque do Rio), Antonin Vaidl (Zoológico de Praga), Paloma Bosso (Parque das Aves), Márcia Cristina Cioglia Dias Gontijo (Fazenda Cachoeira), Márcia Procópio Magalhães (Fundação Zoobotânica de Belo Horizonte), Márcia Weinzettl (Loro Parque Fundacción), Glauco Sabino (Criadouro Milton Soldani), Fernanda Vaz Guida (Fundação Parque Zoológico de São Paulo - FPZSP), James Simpson (Sociedade de Pesquisa do Manejo e da Reprodução da Fauna Silvestre - CRAX), Severin Dressen (Der Grüne Zoo Wuppertal),  Rogério Venâncio (Criadouro Fazenda Cachoeira), Marcus Vinícius Romero (Criadouro Fazenda Cachoeira)</t>
  </si>
  <si>
    <t>NA</t>
  </si>
  <si>
    <t>3.33</t>
  </si>
  <si>
    <t>Estabelecer o Programa de Resgate da arara-azul-de-lear, para melhorar os processos de resgate e reabilitação das aves para integrá-las ao programa de revigoramento populacional, especialmente na região do Boqueirão da Onça/BA.</t>
  </si>
  <si>
    <t>Programa de resgate estabelecido e melhorado</t>
  </si>
  <si>
    <t>Resgate e envio aos colaboradores de 100% das aves localizadas; melhoria da infraestrutura da instituição de manutenção temporária (CEMAFAUNA)</t>
  </si>
  <si>
    <t>Plínio Montovani (Programa de Resgate da arara-azul-de-lear, Síntese), Rogério Venâncio (Criadouro Fazenda Cachoeira), Marcus Vinícius Romero (Criadouro Fazenda Cachoeira), Erica Pacífico (Qualis Consultoria Ambiental), Thiago Filadelfo (Qualis Consultoria Ambiental),  Joaquim Rocha (ICMBio/NGI Juazeiro); Thamires Campos (CEMAFAUNA)</t>
  </si>
  <si>
    <t>3.34</t>
  </si>
  <si>
    <r>
      <t xml:space="preserve">Realizar experimento de reintrodução de </t>
    </r>
    <r>
      <rPr>
        <i/>
        <sz val="11"/>
        <rFont val="Calibri"/>
        <family val="2"/>
      </rPr>
      <t>Crypturellus zabele</t>
    </r>
    <r>
      <rPr>
        <sz val="11"/>
        <rFont val="calibri"/>
        <family val="2"/>
      </rPr>
      <t xml:space="preserve"> na RPPN Serra das Almas/CE-PI.</t>
    </r>
  </si>
  <si>
    <t>Relatório contendo imagens de exemplares reintroduzidos em armadilhas fotográficas e dados de uso da paisagem recuperados de GPS instalados nos espécimes</t>
  </si>
  <si>
    <t>Primeiros exemplares reintroduzidos com sucesso, viabilizando a repetição do método até o estabelecimento de uma população viável, aumentando a EOO do táxon</t>
  </si>
  <si>
    <t xml:space="preserve"> Weber Girão (Aquasis)</t>
  </si>
  <si>
    <t>Samuel Portela (Associação Caatinga), Flávio Ubaid (UEMA), Fábio Nunes (Aquasis), Hipólito Denizard (Aquasis)</t>
  </si>
  <si>
    <t>RPPN Serra das Almas</t>
  </si>
  <si>
    <t>Ceará e Piauí</t>
  </si>
  <si>
    <r>
      <t xml:space="preserve">Entrevistas preliminares indicam a existência pretérita do táxon na RPPN Serra das Almas, onde teria sido caçado até a extinção local. A área de quase 6.000 ha permitiu o retorno de espécies cinegéticas como os mamíferos </t>
    </r>
    <r>
      <rPr>
        <i/>
        <sz val="11"/>
        <rFont val="Calibri"/>
        <family val="2"/>
      </rPr>
      <t>Cuniculus paca</t>
    </r>
    <r>
      <rPr>
        <sz val="11"/>
        <rFont val="calibri"/>
        <family val="2"/>
      </rPr>
      <t xml:space="preserve"> e </t>
    </r>
    <r>
      <rPr>
        <i/>
        <sz val="11"/>
        <rFont val="Calibri"/>
        <family val="2"/>
      </rPr>
      <t>Alouatta ululata</t>
    </r>
    <r>
      <rPr>
        <sz val="11"/>
        <rFont val="calibri"/>
        <family val="2"/>
      </rPr>
      <t xml:space="preserve">, além de ter </t>
    </r>
    <r>
      <rPr>
        <i/>
        <sz val="11"/>
        <rFont val="Calibri"/>
        <family val="2"/>
      </rPr>
      <t>Penelope jacucaca</t>
    </r>
    <r>
      <rPr>
        <sz val="11"/>
        <rFont val="calibri"/>
        <family val="2"/>
      </rPr>
      <t xml:space="preserve"> em contingentes maiores que a maioria dos lugares.</t>
    </r>
  </si>
  <si>
    <t>3.35</t>
  </si>
  <si>
    <r>
      <t xml:space="preserve">Realizar estudos de genética populacional de </t>
    </r>
    <r>
      <rPr>
        <i/>
        <sz val="11"/>
        <color rgb="FF000000"/>
        <rFont val="Calibri"/>
        <family val="2"/>
      </rPr>
      <t>Spinus yarrelli.</t>
    </r>
  </si>
  <si>
    <t>Artigos publicados; marcadores moleculares específicos desenvolvidos  para a espécie.</t>
  </si>
  <si>
    <t>Conhecer a genética populacional da espécie.</t>
  </si>
  <si>
    <t>Área de ocorrência da espécie</t>
  </si>
  <si>
    <t>Identificar criadouros que possam auxiliar nesta ação</t>
  </si>
  <si>
    <t>3.36</t>
  </si>
  <si>
    <t>Articular a formação de uma população de segurança em cativeiro de Spinus yarrellii, a partir de indivíduos obtidos de apreensões, resgates e entregas voluntárias, que se mostrarem não aptos para soltura de acordo com o protocolo.</t>
  </si>
  <si>
    <t xml:space="preserve">Tratativas iniciadas  </t>
  </si>
  <si>
    <t>Parcerias estabelecidas</t>
  </si>
  <si>
    <t>Erica Pacifico (Qualis)</t>
  </si>
  <si>
    <t>Abragência Nacional</t>
  </si>
  <si>
    <t>Manter a ação no próximo ciclo do PAN</t>
  </si>
  <si>
    <t>4.1</t>
  </si>
  <si>
    <t>Articulações e operações realizadas</t>
  </si>
  <si>
    <t>Redução das atividades de caça sobre esses táxons</t>
  </si>
  <si>
    <t>Fábio Nunes e Weber Girão (Aquasis), Roberto Cavalcanti  (Semace), Patrícia Jacaúna (APA da Serra de Baturité/ SEMA), Hipólito Denizard (Aquasis), Carlos Augusto (NGI Araripe), Joice Brito (CPRH), Mauro Pichorim (UFRN),  Flávio Ubaid (UEMA), Yuri Valença(CPRH)</t>
  </si>
  <si>
    <t>Áreas de distribuição das espécies</t>
  </si>
  <si>
    <t>4.2</t>
  </si>
  <si>
    <t>Ação agrupada com a ação 4.1 na monitoria III</t>
  </si>
  <si>
    <t>4.3</t>
  </si>
  <si>
    <t>4.4</t>
  </si>
  <si>
    <t>Criar rede de dados com informações de caça, captura e tráfico das aves do PAN.</t>
  </si>
  <si>
    <t>Rede de informações</t>
  </si>
  <si>
    <t>Compartilhamento da informação entre os órgãos fiscalizadores dos estados</t>
  </si>
  <si>
    <t xml:space="preserve"> Fábio Nunes e Weber Girão (Aquasis), Paulo Maier (NGI Araripe), Joice Brito/Yuri Valença (CPRH-PE), Marco Diniz (IMA-AL), Dandara Bezerra (IFPB), Alberto (Cetas/IBAMA), Flavia (IBAMA/PE), Gustavo Câmera (PRF)</t>
  </si>
  <si>
    <t>O CEMAVE poderia solicitar acesso ao SISCETAS.</t>
  </si>
  <si>
    <t>4.5</t>
  </si>
  <si>
    <r>
      <t xml:space="preserve">Articular a intensificação da fiscalização em áreas onde ocorre a captura e o comércio de </t>
    </r>
    <r>
      <rPr>
        <i/>
        <sz val="11"/>
        <rFont val="Calibri"/>
        <family val="2"/>
      </rPr>
      <t xml:space="preserve">Tangara cyanocephala cearensis, Pyrrhura griseipectus, Spinus yarrellii </t>
    </r>
    <r>
      <rPr>
        <sz val="11"/>
        <color indexed="8"/>
        <rFont val="Calibri"/>
        <family val="2"/>
      </rPr>
      <t>e</t>
    </r>
    <r>
      <rPr>
        <i/>
        <sz val="11"/>
        <rFont val="Calibri"/>
        <family val="2"/>
      </rPr>
      <t xml:space="preserve"> Tangara fastuosa</t>
    </r>
  </si>
  <si>
    <t>Redução das atividades de captura desses táxons</t>
  </si>
  <si>
    <t>Fábio Nunes e Weber Girão (Aquasis), Roberto Cavalcanti  (Semace), Patrícia Jacaúna (APA da Serra de Baturité/ SEMA),  Alberto (Cetas/IBAMA), Hipólito Denizard (Aquasis), Carlos Augusto (NGI Araripe), Flávio Ubaid (UEMA),  Joice Brito e Yuri Valença (CPRH-PE), Alberto Klefasz (Cetas/IBAMA), Marco Diniz (IMA/AL)</t>
  </si>
  <si>
    <t>4.6</t>
  </si>
  <si>
    <t>Ação agrupada com a ação 4.5 na monitoria III</t>
  </si>
  <si>
    <t>4.7</t>
  </si>
  <si>
    <t>4.8</t>
  </si>
  <si>
    <t>Articular a intensificação da fiscalização de forma integrada, baseando-se no modelo da Fiscalização Preventiva Integrado da Bacia do São Francisco, em feiras livres, em residências, em rotas de tráficos, em criadouros credenciados e restaurantes (verificando a possibilidade de associação com traficantes) nas áreas prioritárias do PAN.</t>
  </si>
  <si>
    <t>Operações integradas realizadas</t>
  </si>
  <si>
    <t>Desarticular e reduzir o comércio ilegal de espécies do PAN</t>
  </si>
  <si>
    <t>Marco Diniz (IMA-AL)</t>
  </si>
  <si>
    <t>Feiras livres de: Campina Grande,Itabaiana,João Pessoa (PB); Paulo Afonso, Feira de Santana (BA); região metropolitana de Recife,  Caruaru, Lagoa dos Gatos, Brejo da Madre de Deus (PE); Maracanaú, Pacajus, Goiabeiras, Messejana, Baturité (CE); Delmiro Gouveia, Piranhas, Pão-de-açúca, Santana de Ipanema, Palmeira Índios, Arapiraca, Milagres (AL).</t>
  </si>
  <si>
    <t>Aguardando informações dos Estados</t>
  </si>
  <si>
    <t>4.9</t>
  </si>
  <si>
    <t>Realizar ações de educação ambiental e campanhas de sensibilização contra a caça, captura ilegal, tráfico, desmatamentos, queimadas e soltura indiscriminada que afetem os táxons do PAN</t>
  </si>
  <si>
    <t>Workshops, oficinas, cursos, cartilhas, folders, cartazes, documentários, campanha de divulgação audiovisual (radio-TV, redes sociais)</t>
  </si>
  <si>
    <t>Diminuição da perda de habitat, caça, captura ilegal e tráfico de animais silvestres nas áreas de ocorrência dos táxons do PAN</t>
  </si>
  <si>
    <t>Out/2020</t>
  </si>
  <si>
    <t>Fev/2023</t>
  </si>
  <si>
    <t>Yuri Valença (CPRH)</t>
  </si>
  <si>
    <t>Identificar colaborador no CEMAFAUNA</t>
  </si>
  <si>
    <t>4.10</t>
  </si>
  <si>
    <t>Disponibilizar material digital para auxiliar na identificação de espécies de aves traficadas.</t>
  </si>
  <si>
    <t>Arquivo em PDF.</t>
  </si>
  <si>
    <t>Auxiliar na identificação de espécies traficadas.</t>
  </si>
  <si>
    <t>5.000,00</t>
  </si>
  <si>
    <t>Verificar com a PF possibilidade de disponibilizar exemplares da versão impressa para os órgãos de fiscalização ambiental</t>
  </si>
  <si>
    <t>4.11</t>
  </si>
  <si>
    <t xml:space="preserve">Criação de um aplicativo para subsidiar as atividades de fiscalização </t>
  </si>
  <si>
    <t>Aplicativo elaborado</t>
  </si>
  <si>
    <t>Fiscais mais capacitados em relação às ações e espécies do PAN</t>
  </si>
  <si>
    <t>Dandara Mariz (IFPB)</t>
  </si>
  <si>
    <t>Antonio Isaac (IFPB), Emanuel Barreto (CEMAVE)</t>
  </si>
  <si>
    <t>4.12</t>
  </si>
  <si>
    <t>Solicitar que ações de inteligência, para o combate do tráfico de animais silvestres na Caatinga, sejam intensificadas</t>
  </si>
  <si>
    <t>Ações de fiscalização realizadas em decorrencia de informações de inteligência</t>
  </si>
  <si>
    <t>Redução de tráfico de espécies do PAN</t>
  </si>
  <si>
    <t>Gustavo Câmara (PRF-PB)</t>
  </si>
  <si>
    <t>4.13</t>
  </si>
  <si>
    <r>
      <t xml:space="preserve">Articular a realização de ações de fiscalização nas áreas de ocorrência de </t>
    </r>
    <r>
      <rPr>
        <i/>
        <sz val="11"/>
        <rFont val="Calibri"/>
        <family val="2"/>
      </rPr>
      <t xml:space="preserve">Anodorhynchus leari, </t>
    </r>
    <r>
      <rPr>
        <sz val="11"/>
        <rFont val="calibri"/>
        <family val="2"/>
      </rPr>
      <t>especialmente durante o período reprodutivo (novembro a maio).</t>
    </r>
  </si>
  <si>
    <t>Operações realizadas</t>
  </si>
  <si>
    <t>Redução do tráfico da espécie</t>
  </si>
  <si>
    <r>
      <t xml:space="preserve">Áreas de ocorrência de </t>
    </r>
    <r>
      <rPr>
        <i/>
        <sz val="11"/>
        <rFont val="Calibri"/>
        <family val="2"/>
      </rPr>
      <t>A. leari.</t>
    </r>
  </si>
  <si>
    <t>4.14</t>
  </si>
  <si>
    <t>Ação excluída na Monitoria IV</t>
  </si>
  <si>
    <t>4.15</t>
  </si>
  <si>
    <t>4.16</t>
  </si>
  <si>
    <t>Propor um encontro dos órgãos de fiscalização ambiental, para compartilhamento de experiências e padronização de procedimentos no combate ao tráfico de animais silvestres.</t>
  </si>
  <si>
    <t>Envio ofício do propondo a criação do encontro</t>
  </si>
  <si>
    <t>Realização do encontro para compartilhamento de experiências e aprimoramento de metodologias</t>
  </si>
  <si>
    <t>Eduardo Araujo (ICMBio/CEMAVE)</t>
  </si>
  <si>
    <t>Marina Somenzari (CEMAVE)</t>
  </si>
  <si>
    <t>Incluir a ação na demanda que está sendo articulada pela  COPAN com ABEMA</t>
  </si>
  <si>
    <t>4.17</t>
  </si>
  <si>
    <t>Articular a elaboração de um projeto de Lei restringindo a venda de instrumentos de captura de aves silvestres no Brasil</t>
  </si>
  <si>
    <t>PL Elaborado e apresentado</t>
  </si>
  <si>
    <t>PL aprovado e sancionado</t>
  </si>
  <si>
    <t>Fabio (Aquasis)</t>
  </si>
  <si>
    <t xml:space="preserve"> Maria Alice dos Santos Alves (UFRJ/SBO) </t>
  </si>
  <si>
    <t>Sara Alves (INEMA/BA), Maria Alice dos Santos Alves (UFRJ/SBO)</t>
  </si>
  <si>
    <t>Maurício Francisco Henriques Jr (MCTIC-INT)</t>
  </si>
  <si>
    <t>Convidar Marcos Sorrentino (ESALQ/USP)</t>
  </si>
  <si>
    <t>Erica Pacífico (Qualis Consultoria), Fernanda Riera (Qualis Consultoria),  Elivan Souza (CEMAVE), Emanuel Barreto (CEMAVE), Marina Somenzari (CEMAVE), Priscila Azevedo (CPRH), Yuri Valença (CPRH), Sara Alves (INEMA), Weber Girão (Aquasis), Fábio Nunes (Aquasis), Hipólito Denizard (Aquasis), Helder Araujo (UFPB), Mauro Pichorim (UFRN), Flavio Ubaid (UEMA), Caio Graco (UEFS), Eduardo Votta (IBAMA-BA)</t>
  </si>
  <si>
    <t>Marco Aurélio Crozariol (MHNC), Fabio Nunes (AQUASIS), Patrícia Jacaúna (APA da Serra do Baturité/SEMA), UFSCAR</t>
  </si>
  <si>
    <t>Buscar parceria com a UFSCAR</t>
  </si>
  <si>
    <t>Identificar colaborador da ABEMA. Convidar Marina Antongiovanni da Fonseca (SEMARH/RN)</t>
  </si>
  <si>
    <t>Disponibilizar o mapa das áreas estratégicas do PAN Aves da Caatinga para subsidiar técnicos e consultores de elaboração do CAR, visando priorizá-las na alocação das Reservas Legais.</t>
  </si>
  <si>
    <t xml:space="preserve">Envolver o ICMBio no diálogo e articulação com os municípios ou com a ANAMMA. Convidar Patrícia Ximenis (CPRH). </t>
  </si>
  <si>
    <t>Marcelo Jorge (IMA), Roberto (SEMACE), OEMAs (identificar ponto focal da ABEMA), Jóice Brito (CPRH),Marco Diniz (IMA)</t>
  </si>
  <si>
    <t>Emanuel (Cemave), Sara Alves (INEMA/BA), Marco Diniz (IMA/AL), Roberto (SEMACE), Moura Fé (SEMAR/PI), Orieldo Moura (CPRH)</t>
  </si>
  <si>
    <t>Carlos Augusto Pinheiro (NGI ICMBio Araripe), Sara Alves (INEMA/BA), Jóice Brito (CPRH)</t>
  </si>
  <si>
    <t>Convidar Alberonaldo Lima Alves (SEMARH/AL)</t>
  </si>
  <si>
    <t>Frans Pareyn (APNE), Moura Fé (SEMAR/PI), Joaquim (SOS Sertão)</t>
  </si>
  <si>
    <t>Convidar Marrian Rodrigues (PARNA Serra da Capivara)</t>
  </si>
  <si>
    <t>Maurício Santos (CEMAVE), Frans Pareyn (APNE), Elivan Arantes (CEMAVE), Coordenadores de PANs</t>
  </si>
  <si>
    <t>Convidar Gabriela Marangon (COPAN)</t>
  </si>
  <si>
    <t>Fernada Riera (Qualis), Erica Pacífico (Qualis), Patrícia Lopes (Instituto Soul da Terra), Marcelo Fróes (Movimento João de Barro), George Arapiraca (Moviemento João de Barro), Aliomar Almeida (Jardim das Araras), Mariana Oliveira (WRI Brasil), Emanuel Barreto (CEMAVE), Kilma Manso (ECO)</t>
  </si>
  <si>
    <t>Identificar colaborador do SEBRAE, considerando o projeto de uso sustentável da palha do licuri.</t>
  </si>
  <si>
    <t xml:space="preserve"> Mariana Cariello (COGEC/CNPq)</t>
  </si>
  <si>
    <t>Convidar Ivan Salzo (CGESP/ICMBio)</t>
  </si>
  <si>
    <r>
      <t>Elaborar projeto de pesquisa com translocação conservacionista do pintassilgo-do-nordeste (</t>
    </r>
    <r>
      <rPr>
        <i/>
        <sz val="11"/>
        <color theme="1"/>
        <rFont val="Calibri"/>
        <family val="2"/>
        <scheme val="minor"/>
      </rPr>
      <t>Spinus yarrellii</t>
    </r>
    <r>
      <rPr>
        <sz val="11"/>
        <color theme="1"/>
        <rFont val="Calibri"/>
        <family val="2"/>
        <scheme val="minor"/>
      </rPr>
      <t>), para subsidiar futuro protocolo de destinação de indivíduos apreendidos, resgatados ou entregues.</t>
    </r>
  </si>
  <si>
    <t>Conversar com o IBAMA e envolver a ABEMA na interlocução com os OEMAS, visando a destinação de indivíduos apreendidos para o projeto de pesquisa. Buscar fontes de financiamento par o projeto.</t>
  </si>
  <si>
    <t>Projeto elaborado</t>
  </si>
  <si>
    <t>Conecimento adquirido</t>
  </si>
  <si>
    <r>
      <t xml:space="preserve">Iniciar tratativas com o IBAMA/CE para a captura e guarda provisória dos jabutis.  Confirmar a identificação da espécie (há possibilidade de ter indivíduos amazônicos). Se for </t>
    </r>
    <r>
      <rPr>
        <i/>
        <sz val="11"/>
        <color theme="1"/>
        <rFont val="Calibri"/>
        <family val="2"/>
        <scheme val="minor"/>
      </rPr>
      <t>C. carbonaria</t>
    </r>
    <r>
      <rPr>
        <sz val="11"/>
        <color theme="1"/>
        <rFont val="Calibri"/>
        <family val="2"/>
        <scheme val="minor"/>
      </rPr>
      <t>, verificar possibilidade de translocação para outras áreas da Serra de Baturité.</t>
    </r>
  </si>
  <si>
    <t>Weber Girão , Flavio Ubaid (UEMA-Caxias), Alberto (CETAS/IBAMA), Leandro Rodrigues (criadouro Haras Claro), Hipólito Denizard (Aquasis),Bruno Araujo (Projeto uru-do-nordeste), Erica Pacifico (Grupo de Pesquisa e Conservação da arara-azul-de-lear)</t>
  </si>
  <si>
    <t>Projeto aprimorado</t>
  </si>
  <si>
    <r>
      <rPr>
        <sz val="11"/>
        <color rgb="FF000000"/>
        <rFont val="Calibri"/>
        <family val="2"/>
      </rPr>
      <t>Elucidar a situação taxonomica de:</t>
    </r>
    <r>
      <rPr>
        <i/>
        <sz val="11"/>
        <color rgb="FF000000"/>
        <rFont val="Calibri"/>
        <family val="2"/>
      </rPr>
      <t xml:space="preserve"> Selenidera gouldii baturitensis, Xiphorhynchus guttatus gracilirostris; Conopophaga melanops nigrifrons, Platyrinchus mystaceus niveigularis, Tangara cyanocephala cearensis, Thamnophilus caerulescens cearensis, Thamnophilus caerulescens pernambucensis, Xenops minutus alagoanus, Xiphocolaptes falcirostris franciscanus, Colibri dephinae greenwalti, Odontophorus capueira plumbeicollis,  Pyrrhura griseipectus, Procnias averano.</t>
    </r>
  </si>
  <si>
    <t>Marina Somenzari, Patricia Serafini,  Emanuel Barreto (CEMAVE)</t>
  </si>
  <si>
    <t xml:space="preserve">Erica Pacífico (Qualis Consultoria), Thiago Filadelfo (Qualis Consultoria), Fernanda Riera (Qualis Consultoria), Patricia Lopes (Qualis Consultoria), Sara Alves (INEMA),  Emanuel Barreto (CEMAVE), Higor dos Santos Vieira  (Grupo Neoenergia) e Mariella Mendes Revilla  (Grupo Neoenergia). </t>
  </si>
  <si>
    <t>Luis Fabio (MZUSP), Mercival Francisco (UFSCAR), Péricles Sena (UFPA), Alberto Klefasz (IBAMA/CE), Yuri Valença (CPRH)</t>
  </si>
  <si>
    <t>Emanuel Barreto (CEMAVE), Luis Fabio (MZUSP), Alberto Klefasz (CETAS/CE), Yuri Marinho (CPRH), Sara Alves (INEMA/BA)</t>
  </si>
  <si>
    <r>
      <t xml:space="preserve">Articular a intensificação da fiscalização nas áreas de caça e nas UCs onde ocorrem  </t>
    </r>
    <r>
      <rPr>
        <i/>
        <sz val="11"/>
        <rFont val="Calibri"/>
        <family val="2"/>
      </rPr>
      <t>Odontophorus capueira plumbeicollis, Crypturellus zabele</t>
    </r>
    <r>
      <rPr>
        <sz val="11"/>
        <color indexed="8"/>
        <rFont val="Calibri"/>
        <family val="2"/>
      </rPr>
      <t xml:space="preserve"> e</t>
    </r>
    <r>
      <rPr>
        <i/>
        <sz val="11"/>
        <rFont val="Calibri"/>
        <family val="2"/>
      </rPr>
      <t xml:space="preserve"> Penelope jacucaca.</t>
    </r>
  </si>
  <si>
    <t>Joice Brito/Yuri Valença (CPRH-PE), Ileyne Lopes/Fábio Nunes (Aquasis), Gustavo Câmara (PRF), Willamy Bezerra (BPMA - CE), Alberto Fonseca (MPF AL)</t>
  </si>
  <si>
    <t>Joice Brito (CPRH), Patricia Lopes (Grupo de Pesquisa e Conservação da arara-azul-lear), Hipólito Denizard (Aquasis), Samuel Portela (Associação Caatinga), Cristiano Nascimento (CEMAVE), Priscila Azevedo (CPRH), Lucy Regina (CPRH), Fabiano Pessoa (IBAMA/PI), Eduardo Votta (IBAMA/BA)</t>
  </si>
  <si>
    <t>Joice Brito (CPRH), Marco Diniz (IMA-AL),  Fabio Nunes (Aquasis), Alberto (CETAS/IBAMA), Demian Calca (PF/SP),   Juliana Ferreira (Freeland/Brasil)</t>
  </si>
  <si>
    <t>Identificar colaboradores no IBAMA, ICMBio e RENCTAS. Convidar Fabio Costa (PF/DF), Daniela de Almeida (PF/RJ), Antônio Freitas (PRF/BA)</t>
  </si>
  <si>
    <t>Envolver PF, PRF, PM, IBAMA e NGI Juazeiro. Incluir a ação nos Planejamentos anuais de fiscalização.</t>
  </si>
  <si>
    <t>Weber Girão (Aquasis), Flavio Ubaid (UEMA), Eduardo Araujo (CEMAVE)
Maria Alice (SBO), Enrico Bernard (SBEQ), Luciane Marinoni (SBZ)</t>
  </si>
  <si>
    <t>Yuri Valença (CPRH),  Roberto Cavalcante  (SEMACE), Alberto Klefasz (IBAMA), Dandara Bezerra (IFPB), Fabio Nunes (Aquasis), Albert Aguiar (SAVE), Marco Antonio Freitas (ICMBio), Marcos Pérsio (UFPA), Helder Araújo (UFPB), Sara Alves (INEMA)</t>
  </si>
  <si>
    <t>Convidar  Francisco Barreto Campelo (IBAMA/PE)</t>
  </si>
  <si>
    <t>Frans Pareyn (APNE), Alencar Garlet (SFB/URNE)</t>
  </si>
  <si>
    <t>Convidar Mauricio Guerra (SEMAS - PE)</t>
  </si>
  <si>
    <t>Antônio Emanuel Barreto (ICMBio/CEMEVE), Alencar Garlet (SFB RNE)</t>
  </si>
  <si>
    <t>Antônio Emanuel Barreto (ICMBio/CEMAVE), Alencar Garlet (SFB RNE)</t>
  </si>
  <si>
    <t>Recomendação de administrar Vitamina E aos animais previamente à contenção física em cativeiro, para melhorar o sistema imunológico.  Convidar Beto Polezel (Criadouro Polezel), Paulo César Rodolfo (CESP/Paraibuna), Carlos Eduardo (Criadouro Onça Pintada), Roberto Azeredo (Fundação CRAX).</t>
  </si>
  <si>
    <t>Tânia Raso (USP), Patrícia Serafini (CEMAVE), Lígia Rigoleto (Parque das Aves), Ana Raquel (AZAB), Fernanda Guida (Zoo SP)</t>
  </si>
  <si>
    <t>Emanuel Barreto (CEMAVE), Linda Wittkoff (Fundação Lymington), William Wittkoff (Fundação Lymington), Luiz Pereira (CEMAFAUNA/UNIVASF), Anita Studer (Nordesta)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</si>
</sst>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416]mmmm\-yy;@"/>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2"/>
      <color indexed="9"/>
      <name val="Calibri"/>
      <family val="2"/>
    </font>
    <font>
      <b/>
      <sz val="14"/>
      <color indexed="60"/>
      <name val="Calibri"/>
      <family val="2"/>
    </font>
    <font>
      <b/>
      <sz val="18"/>
      <color indexed="9"/>
      <name val="Calibri"/>
      <family val="2"/>
    </font>
    <font>
      <i/>
      <sz val="11"/>
      <name val="Calibri"/>
      <family val="2"/>
    </font>
    <font>
      <strike/>
      <sz val="11"/>
      <name val="Calibri"/>
      <family val="2"/>
    </font>
    <font>
      <sz val="11"/>
      <color indexed="10"/>
      <name val="Calibri"/>
      <family val="2"/>
    </font>
    <font>
      <sz val="11"/>
      <color indexed="8"/>
      <name val="Calibri"/>
      <family val="2"/>
    </font>
    <font>
      <i/>
      <sz val="11"/>
      <color indexed="8"/>
      <name val="Calibri"/>
      <family val="2"/>
    </font>
    <font>
      <sz val="11"/>
      <color theme="1"/>
      <name val="Calibri"/>
      <family val="2"/>
      <scheme val="minor"/>
    </font>
    <font>
      <sz val="11"/>
      <color theme="1"/>
      <name val="Arial"/>
      <family val="2"/>
    </font>
    <font>
      <sz val="11"/>
      <color rgb="FFFF0000"/>
      <name val="Calibri"/>
      <family val="2"/>
      <scheme val="minor"/>
    </font>
    <font>
      <sz val="11"/>
      <name val="Calibri"/>
      <family val="2"/>
      <scheme val="minor"/>
    </font>
    <font>
      <strike/>
      <sz val="11"/>
      <name val="Calibri"/>
      <family val="2"/>
      <scheme val="minor"/>
    </font>
    <font>
      <sz val="11"/>
      <color rgb="FF000000"/>
      <name val="Calibri"/>
      <family val="2"/>
      <scheme val="minor"/>
    </font>
    <font>
      <b/>
      <sz val="11"/>
      <color indexed="9"/>
      <name val="Calibri"/>
      <family val="2"/>
      <scheme val="minor"/>
    </font>
    <font>
      <i/>
      <sz val="12"/>
      <color rgb="FF000000"/>
      <name val="Calibri"/>
      <family val="2"/>
    </font>
    <font>
      <b/>
      <sz val="16"/>
      <color theme="0"/>
      <name val="Calibri"/>
      <family val="2"/>
    </font>
    <font>
      <sz val="12"/>
      <color rgb="FF000000"/>
      <name val="Calibri"/>
      <family val="2"/>
    </font>
    <font>
      <sz val="11"/>
      <color rgb="FF000000"/>
      <name val="Calibri"/>
      <family val="2"/>
    </font>
    <font>
      <i/>
      <sz val="11"/>
      <color rgb="FF000000"/>
      <name val="Calibri"/>
      <family val="2"/>
    </font>
    <font>
      <sz val="11"/>
      <color theme="1"/>
      <name val="Calibri"/>
      <family val="2"/>
    </font>
    <font>
      <i/>
      <sz val="11"/>
      <color theme="1"/>
      <name val="Calibri"/>
      <family val="2"/>
      <scheme val="minor"/>
    </font>
    <font>
      <b/>
      <sz val="14"/>
      <name val="Calibri"/>
      <family val="2"/>
      <scheme val="minor"/>
    </font>
  </fonts>
  <fills count="20">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bgColor theme="0"/>
      </patternFill>
    </fill>
    <fill>
      <patternFill patternType="solid">
        <fgColor rgb="FFFF0000"/>
        <bgColor indexed="64"/>
      </patternFill>
    </fill>
    <fill>
      <patternFill patternType="solid">
        <fgColor theme="9" tint="-0.499984740745262"/>
        <bgColor indexed="64"/>
      </patternFill>
    </fill>
    <fill>
      <patternFill patternType="solid">
        <fgColor rgb="FFFFFFFF"/>
        <bgColor rgb="FFFFFFFF"/>
      </patternFill>
    </fill>
    <fill>
      <patternFill patternType="solid">
        <fgColor theme="8" tint="-0.499984740745262"/>
        <bgColor indexed="64"/>
      </patternFill>
    </fill>
    <fill>
      <patternFill patternType="solid">
        <fgColor rgb="FF0070C0"/>
        <bgColor indexed="64"/>
      </patternFill>
    </fill>
    <fill>
      <patternFill patternType="solid">
        <fgColor theme="0"/>
        <bgColor rgb="FF000000"/>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rgb="FF7030A0"/>
        <bgColor indexed="64"/>
      </patternFill>
    </fill>
  </fills>
  <borders count="20">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xf numFmtId="0" fontId="4" fillId="2" borderId="1">
      <alignment horizontal="center" vertical="center" wrapText="1"/>
    </xf>
    <xf numFmtId="0" fontId="27" fillId="0" borderId="0"/>
  </cellStyleXfs>
  <cellXfs count="164">
    <xf numFmtId="0" fontId="0" fillId="0" borderId="0" xfId="0"/>
    <xf numFmtId="0" fontId="7" fillId="0" borderId="0" xfId="0" applyFont="1"/>
    <xf numFmtId="0" fontId="5" fillId="0" borderId="0" xfId="0" applyFont="1" applyAlignment="1">
      <alignment wrapText="1"/>
    </xf>
    <xf numFmtId="0" fontId="17" fillId="0" borderId="0" xfId="0" applyFont="1" applyAlignment="1">
      <alignment wrapText="1"/>
    </xf>
    <xf numFmtId="0" fontId="5" fillId="0" borderId="0" xfId="0" applyFont="1" applyAlignment="1">
      <alignment horizontal="center" wrapText="1"/>
    </xf>
    <xf numFmtId="0" fontId="12" fillId="0" borderId="0" xfId="0" applyFont="1" applyAlignment="1">
      <alignment wrapText="1"/>
    </xf>
    <xf numFmtId="0" fontId="6" fillId="0" borderId="0" xfId="0" applyFont="1" applyAlignment="1">
      <alignment wrapText="1"/>
    </xf>
    <xf numFmtId="0" fontId="5" fillId="0" borderId="0" xfId="0" applyFont="1" applyAlignment="1">
      <alignment horizontal="left" wrapText="1"/>
    </xf>
    <xf numFmtId="0" fontId="9" fillId="0" borderId="0" xfId="0" applyFont="1" applyAlignment="1">
      <alignment wrapText="1"/>
    </xf>
    <xf numFmtId="165" fontId="5" fillId="0" borderId="0" xfId="0" applyNumberFormat="1" applyFont="1" applyAlignment="1">
      <alignment horizontal="center" wrapText="1"/>
    </xf>
    <xf numFmtId="4" fontId="5" fillId="0" borderId="0" xfId="0" applyNumberFormat="1" applyFont="1" applyAlignment="1">
      <alignment wrapText="1"/>
    </xf>
    <xf numFmtId="0" fontId="7" fillId="5" borderId="0" xfId="0" applyFont="1" applyFill="1"/>
    <xf numFmtId="0" fontId="10" fillId="5" borderId="0" xfId="0" applyFont="1" applyFill="1"/>
    <xf numFmtId="0" fontId="15" fillId="5" borderId="0" xfId="0" applyFont="1" applyFill="1"/>
    <xf numFmtId="0" fontId="16" fillId="5" borderId="0" xfId="0" applyFont="1" applyFill="1"/>
    <xf numFmtId="0" fontId="5" fillId="0" borderId="2" xfId="0" applyFont="1" applyBorder="1" applyAlignment="1">
      <alignment wrapText="1"/>
    </xf>
    <xf numFmtId="0" fontId="5" fillId="5" borderId="0" xfId="0" applyFont="1" applyFill="1" applyAlignment="1">
      <alignment wrapText="1"/>
    </xf>
    <xf numFmtId="0" fontId="26" fillId="0" borderId="11" xfId="0" applyFont="1" applyBorder="1" applyAlignment="1">
      <alignment vertical="center" wrapText="1"/>
    </xf>
    <xf numFmtId="0" fontId="26" fillId="6" borderId="12" xfId="0" applyFont="1" applyFill="1" applyBorder="1" applyAlignment="1">
      <alignment vertical="center" wrapText="1"/>
    </xf>
    <xf numFmtId="0" fontId="26" fillId="0" borderId="12" xfId="0" applyFont="1" applyBorder="1" applyAlignment="1">
      <alignment vertical="center" wrapText="1"/>
    </xf>
    <xf numFmtId="0" fontId="26" fillId="0" borderId="11" xfId="0" applyFont="1" applyBorder="1" applyAlignment="1">
      <alignment horizontal="center" vertical="center" wrapText="1"/>
    </xf>
    <xf numFmtId="0" fontId="26" fillId="5" borderId="2" xfId="0" applyFont="1" applyFill="1" applyBorder="1" applyAlignment="1">
      <alignment horizontal="center" vertical="center" wrapText="1"/>
    </xf>
    <xf numFmtId="0" fontId="26" fillId="0" borderId="13" xfId="0" applyFont="1" applyBorder="1" applyAlignment="1">
      <alignment horizontal="center" vertical="center" wrapText="1"/>
    </xf>
    <xf numFmtId="164" fontId="29" fillId="0" borderId="2" xfId="0" applyNumberFormat="1" applyFont="1" applyBorder="1" applyAlignment="1">
      <alignment vertical="center" wrapText="1"/>
    </xf>
    <xf numFmtId="0" fontId="29" fillId="0" borderId="2" xfId="0" applyFont="1" applyBorder="1" applyAlignment="1">
      <alignment horizontal="center" vertical="center" wrapText="1"/>
    </xf>
    <xf numFmtId="17" fontId="29" fillId="0" borderId="2" xfId="0" applyNumberFormat="1" applyFont="1" applyBorder="1" applyAlignment="1">
      <alignment horizontal="center" vertical="center" wrapText="1"/>
    </xf>
    <xf numFmtId="4" fontId="29" fillId="5" borderId="2" xfId="0" applyNumberFormat="1" applyFont="1" applyFill="1" applyBorder="1" applyAlignment="1">
      <alignment horizontal="center" vertical="center" wrapText="1"/>
    </xf>
    <xf numFmtId="0" fontId="29" fillId="5" borderId="2" xfId="0" applyFont="1" applyFill="1" applyBorder="1" applyAlignment="1">
      <alignment horizontal="center" vertical="center" wrapText="1"/>
    </xf>
    <xf numFmtId="4" fontId="29" fillId="0" borderId="2" xfId="0" applyNumberFormat="1" applyFont="1" applyBorder="1" applyAlignment="1">
      <alignment horizontal="center" vertical="center" wrapText="1"/>
    </xf>
    <xf numFmtId="17" fontId="29" fillId="5" borderId="2" xfId="0" applyNumberFormat="1"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30" fillId="0" borderId="2" xfId="0" applyFont="1" applyBorder="1" applyAlignment="1">
      <alignment horizontal="center" vertical="center" wrapText="1"/>
    </xf>
    <xf numFmtId="165" fontId="30"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wrapText="1"/>
    </xf>
    <xf numFmtId="17" fontId="30" fillId="0" borderId="2" xfId="0" applyNumberFormat="1" applyFont="1" applyBorder="1" applyAlignment="1">
      <alignment horizontal="center" vertical="center" wrapText="1"/>
    </xf>
    <xf numFmtId="164" fontId="29" fillId="5" borderId="2" xfId="0" applyNumberFormat="1" applyFont="1" applyFill="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wrapText="1"/>
    </xf>
    <xf numFmtId="0" fontId="26" fillId="0" borderId="12" xfId="0" applyFont="1" applyBorder="1" applyAlignment="1">
      <alignment horizontal="center" vertical="center" wrapText="1"/>
    </xf>
    <xf numFmtId="0" fontId="26" fillId="0" borderId="14" xfId="0" applyFont="1" applyBorder="1" applyAlignment="1">
      <alignment vertical="center" wrapText="1"/>
    </xf>
    <xf numFmtId="0" fontId="26" fillId="0" borderId="14" xfId="0" applyFont="1" applyBorder="1" applyAlignment="1">
      <alignment horizontal="center" vertical="center" wrapText="1"/>
    </xf>
    <xf numFmtId="17" fontId="29" fillId="0" borderId="3" xfId="0" applyNumberFormat="1" applyFont="1" applyBorder="1" applyAlignment="1">
      <alignment horizontal="center" vertical="center" wrapText="1"/>
    </xf>
    <xf numFmtId="4" fontId="29" fillId="5" borderId="3" xfId="0" applyNumberFormat="1" applyFont="1" applyFill="1" applyBorder="1" applyAlignment="1">
      <alignment horizontal="center" vertical="center" wrapText="1"/>
    </xf>
    <xf numFmtId="17" fontId="29" fillId="5" borderId="3" xfId="0" applyNumberFormat="1" applyFont="1" applyFill="1" applyBorder="1" applyAlignment="1">
      <alignment horizontal="center" vertical="center" wrapText="1"/>
    </xf>
    <xf numFmtId="0" fontId="29" fillId="0" borderId="2" xfId="2" applyFont="1" applyBorder="1" applyAlignment="1">
      <alignment horizontal="left" vertical="center" wrapText="1"/>
    </xf>
    <xf numFmtId="0" fontId="29" fillId="0" borderId="2" xfId="2" applyFont="1" applyBorder="1" applyAlignment="1">
      <alignment horizontal="center" vertical="center" wrapText="1"/>
    </xf>
    <xf numFmtId="0" fontId="29" fillId="5" borderId="15" xfId="2" applyFont="1" applyFill="1" applyBorder="1" applyAlignment="1">
      <alignment horizontal="left" vertical="center" wrapText="1"/>
    </xf>
    <xf numFmtId="17" fontId="29" fillId="5" borderId="12" xfId="2" applyNumberFormat="1"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9" fillId="5" borderId="15" xfId="2" applyFont="1" applyFill="1" applyBorder="1" applyAlignment="1">
      <alignment horizontal="center" vertical="center" wrapText="1"/>
    </xf>
    <xf numFmtId="0" fontId="29" fillId="5" borderId="16" xfId="2" applyFont="1" applyFill="1" applyBorder="1" applyAlignment="1">
      <alignment horizontal="center" vertical="center" wrapText="1"/>
    </xf>
    <xf numFmtId="0" fontId="29" fillId="5" borderId="17" xfId="2" applyFont="1" applyFill="1" applyBorder="1" applyAlignment="1">
      <alignment horizontal="center" vertical="center" wrapText="1"/>
    </xf>
    <xf numFmtId="49" fontId="29" fillId="0" borderId="2" xfId="0" applyNumberFormat="1" applyFont="1" applyBorder="1" applyAlignment="1">
      <alignment horizontal="center" vertical="center" wrapText="1"/>
    </xf>
    <xf numFmtId="0" fontId="29" fillId="0" borderId="0" xfId="0" applyFont="1" applyAlignment="1">
      <alignment vertical="center" wrapText="1"/>
    </xf>
    <xf numFmtId="0" fontId="29" fillId="11" borderId="2" xfId="0" applyFont="1" applyFill="1" applyBorder="1" applyAlignment="1">
      <alignment horizontal="center" vertical="center" wrapText="1"/>
    </xf>
    <xf numFmtId="49" fontId="30" fillId="0" borderId="2" xfId="0" applyNumberFormat="1" applyFont="1" applyBorder="1" applyAlignment="1">
      <alignment horizontal="center" vertical="center" wrapText="1"/>
    </xf>
    <xf numFmtId="0" fontId="29" fillId="5" borderId="2" xfId="0" applyFont="1" applyFill="1" applyBorder="1" applyAlignment="1">
      <alignment vertical="center" wrapText="1"/>
    </xf>
    <xf numFmtId="0" fontId="29" fillId="12" borderId="2" xfId="0" applyFont="1" applyFill="1" applyBorder="1" applyAlignment="1">
      <alignment horizontal="center" vertical="center" wrapText="1"/>
    </xf>
    <xf numFmtId="0" fontId="26" fillId="0" borderId="13" xfId="0" applyFont="1" applyBorder="1" applyAlignment="1">
      <alignment vertical="center" wrapText="1"/>
    </xf>
    <xf numFmtId="0" fontId="26" fillId="0" borderId="12" xfId="0" applyFont="1" applyBorder="1" applyAlignment="1">
      <alignment vertical="center"/>
    </xf>
    <xf numFmtId="164" fontId="29" fillId="7" borderId="2" xfId="0" applyNumberFormat="1" applyFont="1" applyFill="1" applyBorder="1" applyAlignment="1">
      <alignment vertical="center" wrapText="1"/>
    </xf>
    <xf numFmtId="0" fontId="29" fillId="0" borderId="2" xfId="0" applyFont="1" applyBorder="1" applyAlignment="1">
      <alignment horizontal="left" vertical="center" wrapText="1"/>
    </xf>
    <xf numFmtId="0" fontId="26" fillId="0" borderId="2" xfId="0" applyFont="1" applyBorder="1" applyAlignment="1">
      <alignment vertical="center" wrapText="1"/>
    </xf>
    <xf numFmtId="0" fontId="26" fillId="0" borderId="4" xfId="0" applyFont="1" applyBorder="1" applyAlignment="1">
      <alignment vertical="center" wrapText="1"/>
    </xf>
    <xf numFmtId="0" fontId="26" fillId="0" borderId="11" xfId="0" applyFont="1" applyBorder="1" applyAlignment="1">
      <alignment horizontal="left" vertical="center" wrapText="1"/>
    </xf>
    <xf numFmtId="164" fontId="29" fillId="8" borderId="2" xfId="0" applyNumberFormat="1" applyFont="1" applyFill="1" applyBorder="1" applyAlignment="1">
      <alignment vertical="center" wrapText="1"/>
    </xf>
    <xf numFmtId="0" fontId="28" fillId="0" borderId="2" xfId="0" applyFont="1" applyBorder="1" applyAlignment="1">
      <alignment horizontal="center" vertical="center" wrapText="1"/>
    </xf>
    <xf numFmtId="0" fontId="29" fillId="0" borderId="0" xfId="0" applyFont="1" applyAlignment="1">
      <alignment wrapText="1"/>
    </xf>
    <xf numFmtId="0" fontId="29" fillId="11" borderId="2" xfId="0" applyFont="1" applyFill="1" applyBorder="1" applyAlignment="1">
      <alignment wrapText="1"/>
    </xf>
    <xf numFmtId="0" fontId="26" fillId="0" borderId="2" xfId="0" applyFont="1" applyBorder="1" applyAlignment="1">
      <alignment horizontal="left" vertical="center" wrapText="1"/>
    </xf>
    <xf numFmtId="0" fontId="26" fillId="0" borderId="4" xfId="0" applyFont="1" applyBorder="1" applyAlignment="1">
      <alignment horizontal="center" vertical="center" wrapText="1"/>
    </xf>
    <xf numFmtId="0" fontId="29" fillId="0" borderId="4" xfId="0" applyFont="1" applyBorder="1" applyAlignment="1">
      <alignment vertical="center" wrapText="1"/>
    </xf>
    <xf numFmtId="17" fontId="26" fillId="0" borderId="12" xfId="0" applyNumberFormat="1" applyFont="1" applyBorder="1" applyAlignment="1">
      <alignment horizontal="center" vertical="center"/>
    </xf>
    <xf numFmtId="0" fontId="26" fillId="0" borderId="12" xfId="0" applyFont="1" applyBorder="1" applyAlignment="1">
      <alignment horizontal="center" vertical="center"/>
    </xf>
    <xf numFmtId="0" fontId="29" fillId="0" borderId="13" xfId="2" applyFont="1" applyBorder="1" applyAlignment="1">
      <alignment horizontal="left" vertical="center" wrapText="1"/>
    </xf>
    <xf numFmtId="0" fontId="29" fillId="0" borderId="12" xfId="2" applyFont="1" applyBorder="1" applyAlignment="1">
      <alignment horizontal="left" vertical="center" wrapText="1"/>
    </xf>
    <xf numFmtId="17" fontId="29" fillId="0" borderId="12" xfId="2" applyNumberFormat="1" applyFont="1" applyBorder="1" applyAlignment="1">
      <alignment horizontal="center" vertical="center" wrapText="1"/>
    </xf>
    <xf numFmtId="0" fontId="29" fillId="0" borderId="12" xfId="2" applyFont="1" applyBorder="1" applyAlignment="1">
      <alignment horizontal="center" vertical="center" wrapText="1"/>
    </xf>
    <xf numFmtId="164" fontId="29" fillId="0" borderId="13" xfId="2" applyNumberFormat="1" applyFont="1" applyBorder="1" applyAlignment="1">
      <alignment horizontal="left" vertical="center" wrapText="1"/>
    </xf>
    <xf numFmtId="4" fontId="29" fillId="0" borderId="12" xfId="2" applyNumberFormat="1" applyFont="1" applyBorder="1" applyAlignment="1">
      <alignment horizontal="center" vertical="center" wrapText="1"/>
    </xf>
    <xf numFmtId="0" fontId="29" fillId="0" borderId="11" xfId="2" applyFont="1" applyBorder="1" applyAlignment="1">
      <alignment horizontal="center" vertical="center" wrapText="1"/>
    </xf>
    <xf numFmtId="4" fontId="29" fillId="0" borderId="0" xfId="0" applyNumberFormat="1" applyFont="1" applyAlignment="1">
      <alignment horizontal="center" vertical="center" wrapText="1"/>
    </xf>
    <xf numFmtId="4" fontId="29" fillId="0" borderId="2" xfId="2" applyNumberFormat="1" applyFont="1" applyBorder="1" applyAlignment="1">
      <alignment horizontal="center" vertical="center" wrapText="1"/>
    </xf>
    <xf numFmtId="0" fontId="35" fillId="0" borderId="19" xfId="0" applyFont="1" applyBorder="1" applyAlignment="1">
      <alignment vertical="center" wrapText="1"/>
    </xf>
    <xf numFmtId="0" fontId="35" fillId="0" borderId="19" xfId="0" applyFont="1" applyBorder="1" applyAlignment="1">
      <alignment horizontal="center" vertical="center"/>
    </xf>
    <xf numFmtId="0" fontId="35" fillId="0" borderId="13" xfId="0" applyFont="1" applyBorder="1" applyAlignment="1">
      <alignment vertical="center" wrapText="1"/>
    </xf>
    <xf numFmtId="4" fontId="35" fillId="0" borderId="13" xfId="0" applyNumberFormat="1" applyFont="1" applyBorder="1" applyAlignment="1">
      <alignment horizontal="center" vertical="center" wrapText="1"/>
    </xf>
    <xf numFmtId="0" fontId="35" fillId="0" borderId="13" xfId="0" applyFont="1" applyBorder="1" applyAlignment="1">
      <alignment horizontal="center" vertical="center" wrapText="1"/>
    </xf>
    <xf numFmtId="0" fontId="35" fillId="0" borderId="13" xfId="0" applyFont="1" applyBorder="1" applyAlignment="1">
      <alignment horizontal="center" vertical="center"/>
    </xf>
    <xf numFmtId="17" fontId="35" fillId="0" borderId="13" xfId="0" applyNumberFormat="1" applyFont="1" applyBorder="1" applyAlignment="1">
      <alignment horizontal="center" vertical="center"/>
    </xf>
    <xf numFmtId="17" fontId="35" fillId="0" borderId="19" xfId="0" applyNumberFormat="1" applyFont="1" applyBorder="1" applyAlignment="1">
      <alignment horizontal="center" vertical="center"/>
    </xf>
    <xf numFmtId="0" fontId="35" fillId="0" borderId="19" xfId="0" applyFont="1" applyBorder="1" applyAlignment="1">
      <alignment horizontal="center"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5" borderId="0" xfId="0" applyFont="1" applyFill="1" applyAlignment="1">
      <alignment vertical="center" wrapText="1"/>
    </xf>
    <xf numFmtId="0" fontId="31" fillId="9" borderId="0" xfId="0" applyFont="1" applyFill="1" applyAlignment="1">
      <alignment horizontal="left" vertical="center" wrapText="1"/>
    </xf>
    <xf numFmtId="0" fontId="26" fillId="0" borderId="2" xfId="0" applyFont="1" applyBorder="1" applyAlignment="1">
      <alignment horizontal="center" vertical="center" wrapText="1"/>
    </xf>
    <xf numFmtId="0" fontId="29" fillId="5" borderId="2" xfId="2" applyFont="1" applyFill="1" applyBorder="1" applyAlignment="1">
      <alignment horizontal="center" vertical="center" wrapText="1"/>
    </xf>
    <xf numFmtId="0" fontId="29" fillId="9" borderId="12" xfId="2" applyFont="1" applyFill="1" applyBorder="1" applyAlignment="1">
      <alignment horizontal="center" vertical="center" wrapText="1"/>
    </xf>
    <xf numFmtId="0" fontId="5" fillId="0" borderId="14" xfId="2" applyFont="1" applyBorder="1" applyAlignment="1">
      <alignment horizontal="center" vertical="center" wrapText="1"/>
    </xf>
    <xf numFmtId="0" fontId="5" fillId="5" borderId="2" xfId="2" applyFont="1" applyFill="1" applyBorder="1" applyAlignment="1">
      <alignment horizontal="left" vertical="center" wrapText="1"/>
    </xf>
    <xf numFmtId="0" fontId="36" fillId="0" borderId="12" xfId="0" applyFont="1" applyBorder="1" applyAlignment="1">
      <alignment horizontal="left" vertical="center" wrapText="1"/>
    </xf>
    <xf numFmtId="0" fontId="36" fillId="0" borderId="13" xfId="0" applyFont="1" applyBorder="1" applyAlignment="1">
      <alignment horizontal="center" vertical="center" wrapText="1"/>
    </xf>
    <xf numFmtId="0" fontId="36" fillId="0" borderId="13" xfId="0" applyFont="1" applyBorder="1" applyAlignment="1">
      <alignment horizontal="left" vertical="center"/>
    </xf>
    <xf numFmtId="17" fontId="36" fillId="0" borderId="13" xfId="0" applyNumberFormat="1" applyFont="1" applyBorder="1" applyAlignment="1">
      <alignment horizontal="center" vertical="center"/>
    </xf>
    <xf numFmtId="4" fontId="36" fillId="0" borderId="13" xfId="0" applyNumberFormat="1" applyFont="1" applyBorder="1" applyAlignment="1">
      <alignment horizontal="center" vertical="center" wrapText="1"/>
    </xf>
    <xf numFmtId="0" fontId="36" fillId="0" borderId="19" xfId="0" applyFont="1" applyBorder="1" applyAlignment="1">
      <alignment horizontal="center" vertical="center" wrapText="1"/>
    </xf>
    <xf numFmtId="0" fontId="36" fillId="0" borderId="19" xfId="0" applyFont="1" applyBorder="1" applyAlignment="1">
      <alignment horizontal="center" vertical="center"/>
    </xf>
    <xf numFmtId="0" fontId="37" fillId="0" borderId="18" xfId="0" applyFont="1" applyBorder="1" applyAlignment="1">
      <alignment horizontal="left" vertical="center" wrapText="1"/>
    </xf>
    <xf numFmtId="0" fontId="38" fillId="0" borderId="12" xfId="0" applyFont="1" applyBorder="1" applyAlignment="1">
      <alignment horizontal="center" vertical="center" wrapText="1"/>
    </xf>
    <xf numFmtId="0" fontId="38" fillId="0" borderId="13" xfId="0" applyFont="1" applyBorder="1" applyAlignment="1">
      <alignment horizontal="left" vertical="center" wrapText="1"/>
    </xf>
    <xf numFmtId="0" fontId="38" fillId="9" borderId="12" xfId="0" applyFont="1" applyFill="1" applyBorder="1" applyAlignment="1">
      <alignment horizontal="center" vertical="center" wrapText="1"/>
    </xf>
    <xf numFmtId="0" fontId="5" fillId="0" borderId="12" xfId="2" applyFont="1" applyBorder="1" applyAlignment="1">
      <alignment horizontal="center" vertical="top" wrapText="1"/>
    </xf>
    <xf numFmtId="0" fontId="36" fillId="0" borderId="13" xfId="0" applyFont="1" applyBorder="1" applyAlignment="1">
      <alignment vertical="center" wrapText="1"/>
    </xf>
    <xf numFmtId="0" fontId="36" fillId="0" borderId="13" xfId="0" applyFont="1" applyBorder="1" applyAlignment="1">
      <alignment horizontal="center" vertical="center"/>
    </xf>
    <xf numFmtId="0" fontId="36" fillId="0" borderId="19" xfId="0" applyFont="1" applyBorder="1" applyAlignment="1">
      <alignment vertical="center" wrapText="1"/>
    </xf>
    <xf numFmtId="17" fontId="36" fillId="0" borderId="19" xfId="0" applyNumberFormat="1" applyFont="1" applyBorder="1" applyAlignment="1">
      <alignment horizontal="center" vertical="center"/>
    </xf>
    <xf numFmtId="165" fontId="32" fillId="10" borderId="2" xfId="0"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vertical="center" wrapText="1"/>
    </xf>
    <xf numFmtId="0" fontId="29" fillId="0" borderId="2" xfId="0" applyFont="1" applyBorder="1" applyAlignment="1">
      <alignment horizontal="left" wrapText="1"/>
    </xf>
    <xf numFmtId="0" fontId="29" fillId="5" borderId="3"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vertical="center" wrapText="1"/>
    </xf>
    <xf numFmtId="2" fontId="36" fillId="0" borderId="19" xfId="0" applyNumberFormat="1" applyFont="1" applyBorder="1" applyAlignment="1">
      <alignment horizontal="center" vertical="center"/>
    </xf>
    <xf numFmtId="0" fontId="26" fillId="0" borderId="12" xfId="0" applyFont="1" applyBorder="1" applyAlignment="1">
      <alignment horizontal="lef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29" fillId="19" borderId="2" xfId="0" applyFont="1" applyFill="1" applyBorder="1" applyAlignment="1">
      <alignment horizontal="center" vertical="center" wrapText="1"/>
    </xf>
    <xf numFmtId="0" fontId="26" fillId="7" borderId="0" xfId="0" applyFont="1" applyFill="1" applyAlignment="1">
      <alignment horizontal="center" vertical="center"/>
    </xf>
    <xf numFmtId="0" fontId="26" fillId="19" borderId="0" xfId="0" applyFont="1" applyFill="1" applyAlignment="1">
      <alignment horizontal="center" vertical="center"/>
    </xf>
    <xf numFmtId="0" fontId="26" fillId="19" borderId="18" xfId="0" applyFont="1" applyFill="1" applyBorder="1" applyAlignment="1">
      <alignment horizontal="center" vertical="center"/>
    </xf>
    <xf numFmtId="164" fontId="29" fillId="11" borderId="2" xfId="0" applyNumberFormat="1" applyFont="1" applyFill="1" applyBorder="1" applyAlignment="1">
      <alignment vertical="center" wrapText="1"/>
    </xf>
    <xf numFmtId="164" fontId="29" fillId="19" borderId="2" xfId="0" applyNumberFormat="1" applyFont="1" applyFill="1" applyBorder="1" applyAlignment="1">
      <alignment vertical="center" wrapText="1"/>
    </xf>
    <xf numFmtId="0" fontId="29" fillId="11" borderId="2" xfId="0" applyFont="1" applyFill="1" applyBorder="1" applyAlignment="1">
      <alignment vertical="center" wrapText="1"/>
    </xf>
    <xf numFmtId="0" fontId="29" fillId="19" borderId="2" xfId="0" applyFont="1" applyFill="1" applyBorder="1" applyAlignment="1">
      <alignment vertical="center" wrapText="1"/>
    </xf>
    <xf numFmtId="0" fontId="36" fillId="7" borderId="12" xfId="0" applyFont="1" applyFill="1" applyBorder="1" applyAlignment="1">
      <alignment vertical="center"/>
    </xf>
    <xf numFmtId="0" fontId="36" fillId="7" borderId="11" xfId="0" applyFont="1" applyFill="1" applyBorder="1" applyAlignment="1">
      <alignment vertical="center"/>
    </xf>
    <xf numFmtId="0" fontId="20" fillId="13" borderId="2" xfId="0" applyFont="1" applyFill="1" applyBorder="1" applyAlignment="1">
      <alignment horizontal="center" vertical="center"/>
    </xf>
    <xf numFmtId="0" fontId="34" fillId="14" borderId="2" xfId="0" applyFont="1" applyFill="1" applyBorder="1" applyAlignment="1">
      <alignment horizontal="center" vertical="center"/>
    </xf>
    <xf numFmtId="0" fontId="14" fillId="4" borderId="3" xfId="0" applyFont="1" applyFill="1" applyBorder="1" applyAlignment="1">
      <alignment vertical="center"/>
    </xf>
    <xf numFmtId="0" fontId="18" fillId="3" borderId="2" xfId="0" applyFont="1" applyFill="1" applyBorder="1"/>
    <xf numFmtId="0" fontId="19" fillId="16" borderId="8" xfId="0" applyFont="1" applyFill="1" applyBorder="1" applyAlignment="1">
      <alignment horizontal="center" vertical="center" wrapText="1"/>
    </xf>
    <xf numFmtId="0" fontId="19" fillId="16" borderId="9" xfId="0" applyFont="1" applyFill="1" applyBorder="1" applyAlignment="1">
      <alignment horizontal="center" vertical="center" wrapText="1"/>
    </xf>
    <xf numFmtId="0" fontId="19" fillId="16" borderId="10" xfId="0" applyFont="1" applyFill="1" applyBorder="1" applyAlignment="1">
      <alignment horizontal="center" vertical="center" wrapText="1"/>
    </xf>
    <xf numFmtId="0" fontId="13" fillId="15" borderId="5" xfId="0" applyFont="1" applyFill="1" applyBorder="1" applyAlignment="1">
      <alignment vertical="center" wrapText="1"/>
    </xf>
    <xf numFmtId="0" fontId="13" fillId="15" borderId="6" xfId="0" applyFont="1" applyFill="1" applyBorder="1" applyAlignment="1">
      <alignment vertical="center" wrapText="1"/>
    </xf>
    <xf numFmtId="0" fontId="13" fillId="15" borderId="7" xfId="0" applyFont="1" applyFill="1" applyBorder="1" applyAlignment="1">
      <alignment vertical="center" wrapText="1"/>
    </xf>
    <xf numFmtId="0" fontId="11" fillId="3" borderId="2" xfId="0" applyFont="1" applyFill="1" applyBorder="1" applyAlignment="1">
      <alignment vertical="center"/>
    </xf>
    <xf numFmtId="0" fontId="18" fillId="3" borderId="2" xfId="0" applyFont="1" applyFill="1" applyBorder="1" applyAlignment="1">
      <alignment horizontal="center" vertical="center"/>
    </xf>
    <xf numFmtId="0" fontId="6" fillId="3" borderId="2" xfId="0" applyFont="1" applyFill="1" applyBorder="1"/>
    <xf numFmtId="0" fontId="20" fillId="17" borderId="0" xfId="0" applyFont="1" applyFill="1" applyAlignment="1">
      <alignment horizontal="center" vertical="center" wrapText="1"/>
    </xf>
    <xf numFmtId="0" fontId="32" fillId="10" borderId="2" xfId="0" applyFont="1" applyFill="1" applyBorder="1" applyAlignment="1">
      <alignment horizontal="center" vertical="center" wrapText="1"/>
    </xf>
    <xf numFmtId="4" fontId="32" fillId="10" borderId="2" xfId="0" applyNumberFormat="1" applyFont="1" applyFill="1" applyBorder="1" applyAlignment="1">
      <alignment horizontal="center" vertical="center" wrapText="1"/>
    </xf>
    <xf numFmtId="0" fontId="5" fillId="0" borderId="0" xfId="0" applyFont="1" applyAlignment="1">
      <alignment horizontal="center" wrapText="1"/>
    </xf>
    <xf numFmtId="165" fontId="32" fillId="10" borderId="2" xfId="0" applyNumberFormat="1" applyFont="1" applyFill="1" applyBorder="1" applyAlignment="1">
      <alignment horizontal="center" vertical="center" wrapText="1"/>
    </xf>
    <xf numFmtId="0" fontId="32" fillId="10" borderId="2" xfId="0" applyFont="1" applyFill="1" applyBorder="1" applyAlignment="1">
      <alignment horizontal="left" vertical="center" wrapText="1"/>
    </xf>
    <xf numFmtId="0" fontId="40" fillId="18" borderId="4" xfId="0" applyFont="1" applyFill="1" applyBorder="1" applyAlignment="1">
      <alignment horizontal="center" vertical="center" wrapText="1"/>
    </xf>
    <xf numFmtId="0" fontId="12" fillId="0" borderId="0" xfId="0" applyFont="1" applyAlignment="1">
      <alignment horizontal="center" wrapText="1"/>
    </xf>
    <xf numFmtId="0" fontId="14" fillId="0" borderId="0" xfId="0" applyFont="1" applyAlignment="1">
      <alignment horizontal="center" wrapText="1"/>
    </xf>
    <xf numFmtId="0" fontId="14" fillId="18" borderId="4" xfId="0" applyFont="1" applyFill="1" applyBorder="1" applyAlignment="1">
      <alignment horizontal="center" vertical="center" wrapText="1"/>
    </xf>
    <xf numFmtId="0" fontId="40" fillId="0" borderId="0" xfId="0" applyFont="1" applyAlignment="1">
      <alignment horizontal="center" wrapText="1"/>
    </xf>
  </cellXfs>
  <cellStyles count="3">
    <cellStyle name="Estilo 1" xfId="1" xr:uid="{00000000-0005-0000-0000-000000000000}"/>
    <cellStyle name="Normal" xfId="0" builtinId="0"/>
    <cellStyle name="Normal 4"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56CDE"/>
      <color rgb="FFF20CCC"/>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intia Lepesqueur Gonçalves" id="{5452CE2B-2A2B-49AF-9838-6691DFB4CC6C}" userId="S::cintia.goncalves.bolsista@icmbio.gov.br::560da53e-f674-41be-93cb-3aee512e1c8b"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5" dT="2021-10-14T13:10:08.28" personId="{5452CE2B-2A2B-49AF-9838-6691DFB4CC6C}" id="{5DDAECCE-0B82-43D6-ABAE-7D8648AC5706}">
    <text>Em geral, o asterisco indica que o nome indicado precisa de confirmação. Se o colaborador estiver ciente, excluir os asteriscos. Se não, já confirmar e corrigir na planilha antes da divulgação no site</text>
  </threadedComment>
</ThreadedComments>
</file>

<file path=xl/threadedComments/threadedComment2.xml><?xml version="1.0" encoding="utf-8"?>
<ThreadedComments xmlns="http://schemas.microsoft.com/office/spreadsheetml/2018/threadedcomments" xmlns:x="http://schemas.openxmlformats.org/spreadsheetml/2006/main">
  <threadedComment ref="I5" dT="2021-10-14T17:25:40.30" personId="{5452CE2B-2A2B-49AF-9838-6691DFB4CC6C}" id="{75DF0829-9F02-470A-87C9-E4DB0D443B4C}">
    <text>Em geral, o asterisco indica que o nome indicado precisa de confirmação. Se o colaborador estiver ciente, excluir os asteriscos. Se não, já confirmar e corrigir na planilha antes da divulgação no site</text>
  </threadedComment>
</ThreadedComments>
</file>

<file path=xl/threadedComments/threadedComment3.xml><?xml version="1.0" encoding="utf-8"?>
<ThreadedComments xmlns="http://schemas.microsoft.com/office/spreadsheetml/2018/threadedcomments" xmlns:x="http://schemas.openxmlformats.org/spreadsheetml/2006/main">
  <threadedComment ref="I5" dT="2021-10-14T17:25:48.21" personId="{5452CE2B-2A2B-49AF-9838-6691DFB4CC6C}" id="{25872687-D881-4EA6-A69E-35A937C71460}">
    <text>Em geral, o asterisco indica que o nome indicado precisa de confirmação. Se o colaborador estiver ciente, excluir os asteriscos. Se não, já confirmar e corrigir na planilha antes da divulgação no site</text>
  </threadedComment>
  <threadedComment ref="I7" dT="2021-10-14T14:10:34.57" personId="{5452CE2B-2A2B-49AF-9838-6691DFB4CC6C}" id="{F0B334EA-5752-414C-98FD-2A5ABCBC6AA4}">
    <text>Na reprogramação tem indicação de retirar Mariana Cariello</text>
  </threadedComment>
  <threadedComment ref="C26" dT="2021-10-14T17:15:33.70" personId="{5452CE2B-2A2B-49AF-9838-6691DFB4CC6C}" id="{64A838B5-5783-4A5D-9BC9-92E79C0BD966}">
    <text>Alterar para Projeto aprimorado, conforme Reprograma;áo</text>
  </threadedComment>
  <threadedComment ref="B29" dT="2021-10-14T17:21:45.13" personId="{5452CE2B-2A2B-49AF-9838-6691DFB4CC6C}" id="{E412F38D-A3D5-4CE9-B930-121403FA5383}">
    <text>Ajusta texto da ação conforme Reprogramação</text>
  </threadedComment>
</ThreadedComments>
</file>

<file path=xl/threadedComments/threadedComment4.xml><?xml version="1.0" encoding="utf-8"?>
<ThreadedComments xmlns="http://schemas.microsoft.com/office/spreadsheetml/2018/threadedcomments" xmlns:x="http://schemas.openxmlformats.org/spreadsheetml/2006/main">
  <threadedComment ref="I5" dT="2021-10-14T17:26:08.79" personId="{5452CE2B-2A2B-49AF-9838-6691DFB4CC6C}" id="{A57B1E76-9017-40E1-BD8B-061CEE3E7AD8}">
    <text>Em geral, o asterisco indica que o nome indicado precisa de confirmação. Se o colaborador estiver ciente, excluir os asteriscos. Se não, já confirmar e corrigir na planilha antes da divulgação no site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zoomScale="120" zoomScaleNormal="120" workbookViewId="0">
      <selection activeCell="A17" sqref="A17:I17"/>
    </sheetView>
  </sheetViews>
  <sheetFormatPr defaultRowHeight="15" x14ac:dyDescent="0.2"/>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6384" width="9.140625" style="11"/>
  </cols>
  <sheetData>
    <row r="1" spans="1:9" s="12" customFormat="1" ht="36" customHeight="1" x14ac:dyDescent="0.35">
      <c r="A1" s="140" t="s">
        <v>0</v>
      </c>
      <c r="B1" s="140"/>
      <c r="C1" s="140"/>
      <c r="D1" s="140"/>
      <c r="E1" s="140"/>
      <c r="F1" s="140"/>
      <c r="G1" s="140"/>
      <c r="H1" s="140"/>
      <c r="I1" s="140"/>
    </row>
    <row r="2" spans="1:9" s="13" customFormat="1" ht="21" x14ac:dyDescent="0.3">
      <c r="A2" s="141" t="s">
        <v>1</v>
      </c>
      <c r="B2" s="141"/>
      <c r="C2" s="141"/>
      <c r="D2" s="141"/>
      <c r="E2" s="141"/>
      <c r="F2" s="141"/>
      <c r="G2" s="141"/>
      <c r="H2" s="141"/>
      <c r="I2" s="141"/>
    </row>
    <row r="3" spans="1:9" ht="24" customHeight="1" x14ac:dyDescent="0.2">
      <c r="A3" s="144"/>
      <c r="B3" s="145"/>
      <c r="C3" s="145"/>
      <c r="D3" s="145"/>
      <c r="E3" s="145"/>
      <c r="F3" s="145"/>
      <c r="G3" s="145"/>
      <c r="H3" s="145"/>
      <c r="I3" s="146"/>
    </row>
    <row r="4" spans="1:9" s="13" customFormat="1" ht="21" x14ac:dyDescent="0.3">
      <c r="A4" s="141" t="s">
        <v>2</v>
      </c>
      <c r="B4" s="141"/>
      <c r="C4" s="141"/>
      <c r="D4" s="141"/>
      <c r="E4" s="141"/>
      <c r="F4" s="141"/>
      <c r="G4" s="141"/>
      <c r="H4" s="141"/>
      <c r="I4" s="141"/>
    </row>
    <row r="5" spans="1:9" s="13" customFormat="1" ht="34.5" customHeight="1" x14ac:dyDescent="0.3">
      <c r="A5" s="144" t="s">
        <v>3</v>
      </c>
      <c r="B5" s="145"/>
      <c r="C5" s="145"/>
      <c r="D5" s="145"/>
      <c r="E5" s="145"/>
      <c r="F5" s="145"/>
      <c r="G5" s="145"/>
      <c r="H5" s="145"/>
      <c r="I5" s="146"/>
    </row>
    <row r="6" spans="1:9" ht="6" customHeight="1" x14ac:dyDescent="0.2">
      <c r="A6" s="150"/>
      <c r="B6" s="150"/>
      <c r="C6" s="150"/>
      <c r="D6" s="150"/>
      <c r="E6" s="150"/>
      <c r="F6" s="150"/>
      <c r="G6" s="150"/>
      <c r="H6" s="150"/>
      <c r="I6" s="150"/>
    </row>
    <row r="7" spans="1:9" ht="26.25" customHeight="1" x14ac:dyDescent="0.2">
      <c r="A7" s="142" t="s">
        <v>4</v>
      </c>
      <c r="B7" s="142"/>
      <c r="C7" s="142"/>
      <c r="D7" s="142"/>
      <c r="E7" s="142"/>
      <c r="F7" s="142"/>
      <c r="G7" s="142"/>
      <c r="H7" s="142"/>
      <c r="I7" s="142"/>
    </row>
    <row r="8" spans="1:9" ht="35.25" customHeight="1" x14ac:dyDescent="0.2">
      <c r="A8" s="147" t="s">
        <v>5</v>
      </c>
      <c r="B8" s="148"/>
      <c r="C8" s="148"/>
      <c r="D8" s="148"/>
      <c r="E8" s="148"/>
      <c r="F8" s="148"/>
      <c r="G8" s="148"/>
      <c r="H8" s="148"/>
      <c r="I8" s="149"/>
    </row>
    <row r="9" spans="1:9" ht="8.25" customHeight="1" x14ac:dyDescent="0.25">
      <c r="A9" s="152"/>
      <c r="B9" s="152"/>
      <c r="C9" s="152"/>
      <c r="D9" s="152"/>
      <c r="E9" s="152"/>
      <c r="F9" s="152"/>
      <c r="G9" s="152"/>
      <c r="H9" s="152"/>
      <c r="I9" s="152"/>
    </row>
    <row r="10" spans="1:9" s="14" customFormat="1" ht="24" customHeight="1" x14ac:dyDescent="0.2">
      <c r="A10" s="142" t="s">
        <v>6</v>
      </c>
      <c r="B10" s="142"/>
      <c r="C10" s="142"/>
      <c r="D10" s="142"/>
      <c r="E10" s="142"/>
      <c r="F10" s="142"/>
      <c r="G10" s="142"/>
      <c r="H10" s="142"/>
      <c r="I10" s="142"/>
    </row>
    <row r="11" spans="1:9" ht="33" customHeight="1" x14ac:dyDescent="0.2">
      <c r="A11" s="147" t="s">
        <v>7</v>
      </c>
      <c r="B11" s="148"/>
      <c r="C11" s="148"/>
      <c r="D11" s="148"/>
      <c r="E11" s="148"/>
      <c r="F11" s="148"/>
      <c r="G11" s="148"/>
      <c r="H11" s="148"/>
      <c r="I11" s="149"/>
    </row>
    <row r="12" spans="1:9" s="14" customFormat="1" ht="9" customHeight="1" x14ac:dyDescent="0.2">
      <c r="A12" s="151"/>
      <c r="B12" s="151"/>
      <c r="C12" s="151"/>
      <c r="D12" s="151"/>
      <c r="E12" s="151"/>
      <c r="F12" s="151"/>
      <c r="G12" s="151"/>
      <c r="H12" s="151"/>
      <c r="I12" s="151"/>
    </row>
    <row r="13" spans="1:9" s="14" customFormat="1" ht="22.5" customHeight="1" x14ac:dyDescent="0.2">
      <c r="A13" s="142" t="s">
        <v>8</v>
      </c>
      <c r="B13" s="142"/>
      <c r="C13" s="142"/>
      <c r="D13" s="142"/>
      <c r="E13" s="142"/>
      <c r="F13" s="142"/>
      <c r="G13" s="142"/>
      <c r="H13" s="142"/>
      <c r="I13" s="142"/>
    </row>
    <row r="14" spans="1:9" ht="34.5" customHeight="1" x14ac:dyDescent="0.2">
      <c r="A14" s="147" t="s">
        <v>9</v>
      </c>
      <c r="B14" s="148"/>
      <c r="C14" s="148"/>
      <c r="D14" s="148"/>
      <c r="E14" s="148"/>
      <c r="F14" s="148"/>
      <c r="G14" s="148"/>
      <c r="H14" s="148"/>
      <c r="I14" s="149"/>
    </row>
    <row r="15" spans="1:9" s="14" customFormat="1" ht="7.5" customHeight="1" x14ac:dyDescent="0.25">
      <c r="A15" s="143"/>
      <c r="B15" s="143"/>
      <c r="C15" s="143"/>
      <c r="D15" s="143"/>
      <c r="E15" s="143"/>
      <c r="F15" s="143"/>
      <c r="G15" s="143"/>
      <c r="H15" s="143"/>
      <c r="I15" s="143"/>
    </row>
    <row r="16" spans="1:9" s="14" customFormat="1" ht="21.75" customHeight="1" x14ac:dyDescent="0.2">
      <c r="A16" s="142" t="s">
        <v>10</v>
      </c>
      <c r="B16" s="142"/>
      <c r="C16" s="142"/>
      <c r="D16" s="142"/>
      <c r="E16" s="142"/>
      <c r="F16" s="142"/>
      <c r="G16" s="142"/>
      <c r="H16" s="142"/>
      <c r="I16" s="142"/>
    </row>
    <row r="17" spans="1:9" ht="37.5" customHeight="1" x14ac:dyDescent="0.2">
      <c r="A17" s="147" t="s">
        <v>11</v>
      </c>
      <c r="B17" s="148"/>
      <c r="C17" s="148"/>
      <c r="D17" s="148"/>
      <c r="E17" s="148"/>
      <c r="F17" s="148"/>
      <c r="G17" s="148"/>
      <c r="H17" s="148"/>
      <c r="I17" s="149"/>
    </row>
    <row r="18" spans="1:9" s="14" customFormat="1" ht="7.5" customHeight="1" x14ac:dyDescent="0.25">
      <c r="A18" s="143"/>
      <c r="B18" s="143"/>
      <c r="C18" s="143"/>
      <c r="D18" s="143"/>
      <c r="E18" s="143"/>
      <c r="F18" s="143"/>
      <c r="G18" s="143"/>
      <c r="H18" s="143"/>
      <c r="I18" s="143"/>
    </row>
  </sheetData>
  <sheetProtection selectLockedCells="1" selectUnlockedCells="1"/>
  <mergeCells count="18">
    <mergeCell ref="A18:I18"/>
    <mergeCell ref="A8:I8"/>
    <mergeCell ref="A7:I7"/>
    <mergeCell ref="A17:I17"/>
    <mergeCell ref="A6:I6"/>
    <mergeCell ref="A12:I12"/>
    <mergeCell ref="A16:I16"/>
    <mergeCell ref="A14:I14"/>
    <mergeCell ref="A11:I11"/>
    <mergeCell ref="A9:I9"/>
    <mergeCell ref="A10:I10"/>
    <mergeCell ref="A1:I1"/>
    <mergeCell ref="A4:I4"/>
    <mergeCell ref="A13:I13"/>
    <mergeCell ref="A15:I15"/>
    <mergeCell ref="A2:I2"/>
    <mergeCell ref="A3:I3"/>
    <mergeCell ref="A5:I5"/>
  </mergeCells>
  <phoneticPr fontId="8"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23"/>
  <sheetViews>
    <sheetView tabSelected="1" zoomScale="90" zoomScaleNormal="90" workbookViewId="0">
      <pane xSplit="2" ySplit="6" topLeftCell="D7" activePane="bottomRight" state="frozen"/>
      <selection pane="topRight"/>
      <selection pane="bottomLeft"/>
      <selection pane="bottomRight" activeCell="F10" sqref="F10"/>
    </sheetView>
  </sheetViews>
  <sheetFormatPr defaultRowHeight="21" x14ac:dyDescent="0.35"/>
  <cols>
    <col min="1" max="1" width="14.5703125" style="7" customWidth="1"/>
    <col min="2" max="2" width="52" style="2" customWidth="1"/>
    <col min="3" max="3" width="19.5703125" style="8" customWidth="1"/>
    <col min="4" max="4" width="27.28515625" style="8" customWidth="1"/>
    <col min="5" max="5" width="16.140625" style="9" customWidth="1"/>
    <col min="6" max="6" width="17.5703125" style="9" customWidth="1"/>
    <col min="7" max="7" width="19.42578125" style="4" customWidth="1"/>
    <col min="8" max="8" width="17.7109375" style="10" customWidth="1"/>
    <col min="9" max="9" width="47.28515625" style="2" customWidth="1"/>
    <col min="10" max="10" width="28.28515625" style="2" customWidth="1"/>
    <col min="11" max="11" width="28.5703125" style="2" customWidth="1"/>
    <col min="12" max="12" width="21.28515625" style="2" customWidth="1"/>
    <col min="13" max="16384" width="9.140625" style="2"/>
  </cols>
  <sheetData>
    <row r="1" spans="1:12" s="3" customFormat="1" ht="28.5" x14ac:dyDescent="0.45">
      <c r="A1" s="153" t="str">
        <f>OBJETIVOS!A1</f>
        <v>Plano de Ação Nacional para a conservação das Aves da Caatinga</v>
      </c>
      <c r="B1" s="153"/>
      <c r="C1" s="153"/>
      <c r="D1" s="153"/>
      <c r="E1" s="153"/>
      <c r="F1" s="153"/>
      <c r="G1" s="153"/>
      <c r="H1" s="153"/>
      <c r="I1" s="153"/>
      <c r="J1" s="153"/>
      <c r="K1" s="153"/>
      <c r="L1" s="153"/>
    </row>
    <row r="2" spans="1:12" ht="8.25" customHeight="1" x14ac:dyDescent="0.25">
      <c r="A2" s="156"/>
      <c r="B2" s="156"/>
      <c r="C2" s="156"/>
      <c r="D2" s="156"/>
      <c r="E2" s="156"/>
      <c r="F2" s="156"/>
      <c r="G2" s="156"/>
      <c r="H2" s="156"/>
      <c r="I2" s="156"/>
      <c r="J2" s="156"/>
      <c r="K2" s="156"/>
      <c r="L2" s="156"/>
    </row>
    <row r="3" spans="1:12" s="5" customFormat="1" ht="18.75" x14ac:dyDescent="0.3">
      <c r="A3" s="163" t="s">
        <v>4</v>
      </c>
      <c r="B3" s="163"/>
      <c r="C3" s="163"/>
      <c r="D3" s="163"/>
      <c r="E3" s="163"/>
      <c r="F3" s="163"/>
      <c r="G3" s="163"/>
      <c r="H3" s="163"/>
      <c r="I3" s="163"/>
      <c r="J3" s="163"/>
      <c r="K3" s="163"/>
      <c r="L3" s="163"/>
    </row>
    <row r="4" spans="1:12" s="5" customFormat="1" ht="39.75" customHeight="1" x14ac:dyDescent="0.3">
      <c r="A4" s="159" t="str">
        <f>OBJETIVOS!A8</f>
        <v>Redução da perda e alteração dos ambientes naturais</v>
      </c>
      <c r="B4" s="159"/>
      <c r="C4" s="159"/>
      <c r="D4" s="159"/>
      <c r="E4" s="159"/>
      <c r="F4" s="159"/>
      <c r="G4" s="159"/>
      <c r="H4" s="159"/>
      <c r="I4" s="159"/>
      <c r="J4" s="159"/>
      <c r="K4" s="159"/>
      <c r="L4" s="159"/>
    </row>
    <row r="5" spans="1:12" s="6" customFormat="1" ht="32.25" customHeight="1" x14ac:dyDescent="0.25">
      <c r="A5" s="154" t="s">
        <v>12</v>
      </c>
      <c r="B5" s="154" t="s">
        <v>13</v>
      </c>
      <c r="C5" s="154" t="s">
        <v>14</v>
      </c>
      <c r="D5" s="154" t="s">
        <v>15</v>
      </c>
      <c r="E5" s="157" t="s">
        <v>16</v>
      </c>
      <c r="F5" s="157"/>
      <c r="G5" s="154" t="s">
        <v>17</v>
      </c>
      <c r="H5" s="155" t="s">
        <v>18</v>
      </c>
      <c r="I5" s="154" t="s">
        <v>19</v>
      </c>
      <c r="J5" s="157" t="s">
        <v>20</v>
      </c>
      <c r="K5" s="157"/>
      <c r="L5" s="154" t="s">
        <v>21</v>
      </c>
    </row>
    <row r="6" spans="1:12" s="6" customFormat="1" ht="15.75" x14ac:dyDescent="0.25">
      <c r="A6" s="154"/>
      <c r="B6" s="154"/>
      <c r="C6" s="154"/>
      <c r="D6" s="154"/>
      <c r="E6" s="118" t="s">
        <v>22</v>
      </c>
      <c r="F6" s="118" t="s">
        <v>23</v>
      </c>
      <c r="G6" s="154"/>
      <c r="H6" s="155"/>
      <c r="I6" s="154"/>
      <c r="J6" s="118" t="s">
        <v>24</v>
      </c>
      <c r="K6" s="118" t="s">
        <v>25</v>
      </c>
      <c r="L6" s="154"/>
    </row>
    <row r="7" spans="1:12" ht="100.5" customHeight="1" x14ac:dyDescent="0.25">
      <c r="A7" s="55" t="s">
        <v>26</v>
      </c>
      <c r="B7" s="23" t="s">
        <v>27</v>
      </c>
      <c r="C7" s="24" t="s">
        <v>28</v>
      </c>
      <c r="D7" s="24" t="s">
        <v>29</v>
      </c>
      <c r="E7" s="48">
        <v>43466</v>
      </c>
      <c r="F7" s="48">
        <v>44958</v>
      </c>
      <c r="G7" s="25" t="s">
        <v>30</v>
      </c>
      <c r="H7" s="26">
        <v>100000</v>
      </c>
      <c r="I7" s="25" t="s">
        <v>31</v>
      </c>
      <c r="J7" s="25" t="s">
        <v>32</v>
      </c>
      <c r="K7" s="25" t="s">
        <v>33</v>
      </c>
      <c r="L7" s="24"/>
    </row>
    <row r="8" spans="1:12" ht="81" customHeight="1" x14ac:dyDescent="0.25">
      <c r="A8" s="55" t="s">
        <v>34</v>
      </c>
      <c r="B8" s="23" t="s">
        <v>35</v>
      </c>
      <c r="C8" s="24" t="s">
        <v>36</v>
      </c>
      <c r="D8" s="27" t="s">
        <v>37</v>
      </c>
      <c r="E8" s="48">
        <v>43101</v>
      </c>
      <c r="F8" s="48">
        <v>44958</v>
      </c>
      <c r="G8" s="25" t="s">
        <v>38</v>
      </c>
      <c r="H8" s="26">
        <v>50000</v>
      </c>
      <c r="I8" s="25" t="s">
        <v>39</v>
      </c>
      <c r="J8" s="25" t="s">
        <v>40</v>
      </c>
      <c r="K8" s="25" t="s">
        <v>40</v>
      </c>
      <c r="L8" s="24"/>
    </row>
    <row r="9" spans="1:12" ht="103.5" customHeight="1" x14ac:dyDescent="0.25">
      <c r="A9" s="30" t="s">
        <v>41</v>
      </c>
      <c r="B9" s="23" t="s">
        <v>42</v>
      </c>
      <c r="C9" s="24" t="s">
        <v>43</v>
      </c>
      <c r="D9" s="24" t="s">
        <v>44</v>
      </c>
      <c r="E9" s="48">
        <v>43468</v>
      </c>
      <c r="F9" s="48">
        <v>44958</v>
      </c>
      <c r="G9" s="25" t="s">
        <v>38</v>
      </c>
      <c r="H9" s="26">
        <v>0</v>
      </c>
      <c r="I9" s="25" t="s">
        <v>39</v>
      </c>
      <c r="J9" s="25" t="s">
        <v>40</v>
      </c>
      <c r="K9" s="25" t="s">
        <v>40</v>
      </c>
      <c r="L9" s="24"/>
    </row>
    <row r="10" spans="1:12" ht="133.5" customHeight="1" x14ac:dyDescent="0.25">
      <c r="A10" s="55" t="s">
        <v>45</v>
      </c>
      <c r="B10" s="23" t="s">
        <v>46</v>
      </c>
      <c r="C10" s="24" t="s">
        <v>47</v>
      </c>
      <c r="D10" s="24" t="s">
        <v>48</v>
      </c>
      <c r="E10" s="48">
        <v>43103</v>
      </c>
      <c r="F10" s="48">
        <v>44958</v>
      </c>
      <c r="G10" s="24" t="s">
        <v>49</v>
      </c>
      <c r="H10" s="28">
        <v>120000</v>
      </c>
      <c r="I10" s="25" t="s">
        <v>50</v>
      </c>
      <c r="J10" s="29" t="s">
        <v>51</v>
      </c>
      <c r="K10" s="25" t="s">
        <v>52</v>
      </c>
      <c r="L10" s="24"/>
    </row>
    <row r="11" spans="1:12" ht="124.5" customHeight="1" x14ac:dyDescent="0.25">
      <c r="A11" s="55" t="s">
        <v>53</v>
      </c>
      <c r="B11" s="23" t="s">
        <v>54</v>
      </c>
      <c r="C11" s="24" t="s">
        <v>55</v>
      </c>
      <c r="D11" s="24" t="s">
        <v>56</v>
      </c>
      <c r="E11" s="48">
        <v>43104</v>
      </c>
      <c r="F11" s="48">
        <v>44958</v>
      </c>
      <c r="G11" s="24" t="s">
        <v>49</v>
      </c>
      <c r="H11" s="28">
        <v>120000</v>
      </c>
      <c r="I11" s="25" t="s">
        <v>50</v>
      </c>
      <c r="J11" s="29" t="s">
        <v>51</v>
      </c>
      <c r="K11" s="25" t="s">
        <v>52</v>
      </c>
      <c r="L11" s="24"/>
    </row>
    <row r="12" spans="1:12" ht="121.5" customHeight="1" x14ac:dyDescent="0.25">
      <c r="A12" s="55" t="s">
        <v>57</v>
      </c>
      <c r="B12" s="23" t="s">
        <v>58</v>
      </c>
      <c r="C12" s="24" t="s">
        <v>59</v>
      </c>
      <c r="D12" s="24" t="s">
        <v>60</v>
      </c>
      <c r="E12" s="48">
        <v>43105</v>
      </c>
      <c r="F12" s="48">
        <v>44958</v>
      </c>
      <c r="G12" s="24" t="s">
        <v>49</v>
      </c>
      <c r="H12" s="28">
        <v>90000</v>
      </c>
      <c r="I12" s="25" t="s">
        <v>61</v>
      </c>
      <c r="J12" s="29" t="s">
        <v>51</v>
      </c>
      <c r="K12" s="25" t="s">
        <v>52</v>
      </c>
      <c r="L12" s="19"/>
    </row>
    <row r="13" spans="1:12" ht="105" x14ac:dyDescent="0.25">
      <c r="A13" s="130" t="s">
        <v>62</v>
      </c>
      <c r="B13" s="23" t="s">
        <v>63</v>
      </c>
      <c r="C13" s="24" t="s">
        <v>64</v>
      </c>
      <c r="D13" s="24" t="s">
        <v>65</v>
      </c>
      <c r="E13" s="48">
        <v>43107</v>
      </c>
      <c r="F13" s="48">
        <v>44958</v>
      </c>
      <c r="G13" s="24" t="s">
        <v>66</v>
      </c>
      <c r="H13" s="28">
        <v>50000</v>
      </c>
      <c r="I13" s="29" t="s">
        <v>67</v>
      </c>
      <c r="J13" s="25" t="s">
        <v>68</v>
      </c>
      <c r="K13" s="25" t="s">
        <v>69</v>
      </c>
      <c r="L13" s="24"/>
    </row>
    <row r="14" spans="1:12" ht="15" x14ac:dyDescent="0.25">
      <c r="A14" s="31" t="s">
        <v>70</v>
      </c>
      <c r="B14" s="23" t="s">
        <v>71</v>
      </c>
      <c r="C14" s="32"/>
      <c r="D14" s="32"/>
      <c r="E14" s="48"/>
      <c r="F14" s="48"/>
      <c r="G14" s="32"/>
      <c r="H14" s="34"/>
      <c r="I14" s="35"/>
      <c r="J14" s="35"/>
      <c r="K14" s="35"/>
      <c r="L14" s="24"/>
    </row>
    <row r="15" spans="1:12" s="16" customFormat="1" ht="133.5" customHeight="1" x14ac:dyDescent="0.25">
      <c r="A15" s="55" t="s">
        <v>72</v>
      </c>
      <c r="B15" s="36" t="s">
        <v>73</v>
      </c>
      <c r="C15" s="27" t="s">
        <v>74</v>
      </c>
      <c r="D15" s="27" t="s">
        <v>75</v>
      </c>
      <c r="E15" s="48">
        <v>43111</v>
      </c>
      <c r="F15" s="48">
        <v>44958</v>
      </c>
      <c r="G15" s="27" t="s">
        <v>76</v>
      </c>
      <c r="H15" s="26">
        <v>50000</v>
      </c>
      <c r="I15" s="29" t="s">
        <v>77</v>
      </c>
      <c r="J15" s="29" t="s">
        <v>78</v>
      </c>
      <c r="K15" s="29" t="s">
        <v>33</v>
      </c>
      <c r="L15" s="27"/>
    </row>
    <row r="16" spans="1:12" ht="75.75" customHeight="1" x14ac:dyDescent="0.25">
      <c r="A16" s="55" t="s">
        <v>79</v>
      </c>
      <c r="B16" s="23" t="s">
        <v>80</v>
      </c>
      <c r="C16" s="24" t="s">
        <v>81</v>
      </c>
      <c r="D16" s="24" t="s">
        <v>82</v>
      </c>
      <c r="E16" s="48">
        <v>43113</v>
      </c>
      <c r="F16" s="48">
        <v>44958</v>
      </c>
      <c r="G16" s="25" t="s">
        <v>83</v>
      </c>
      <c r="H16" s="28">
        <v>0</v>
      </c>
      <c r="I16" s="25" t="s">
        <v>522</v>
      </c>
      <c r="J16" s="25" t="s">
        <v>84</v>
      </c>
      <c r="K16" s="25" t="s">
        <v>40</v>
      </c>
      <c r="L16" s="62" t="s">
        <v>85</v>
      </c>
    </row>
    <row r="17" spans="1:94" ht="60" x14ac:dyDescent="0.25">
      <c r="A17" s="55" t="s">
        <v>86</v>
      </c>
      <c r="B17" s="23" t="s">
        <v>87</v>
      </c>
      <c r="C17" s="24" t="s">
        <v>81</v>
      </c>
      <c r="D17" s="24" t="s">
        <v>88</v>
      </c>
      <c r="E17" s="48">
        <v>43113</v>
      </c>
      <c r="F17" s="48">
        <v>44958</v>
      </c>
      <c r="G17" s="25" t="s">
        <v>83</v>
      </c>
      <c r="H17" s="28">
        <v>0</v>
      </c>
      <c r="I17" s="25" t="s">
        <v>523</v>
      </c>
      <c r="J17" s="25" t="s">
        <v>89</v>
      </c>
      <c r="K17" s="25" t="s">
        <v>40</v>
      </c>
      <c r="L17" s="62" t="s">
        <v>85</v>
      </c>
    </row>
    <row r="18" spans="1:94" s="15" customFormat="1" ht="60" x14ac:dyDescent="0.25">
      <c r="A18" s="55" t="s">
        <v>90</v>
      </c>
      <c r="B18" s="37" t="s">
        <v>91</v>
      </c>
      <c r="C18" s="24" t="s">
        <v>92</v>
      </c>
      <c r="D18" s="27" t="s">
        <v>93</v>
      </c>
      <c r="E18" s="48">
        <v>43478</v>
      </c>
      <c r="F18" s="48">
        <v>44958</v>
      </c>
      <c r="G18" s="24" t="s">
        <v>565</v>
      </c>
      <c r="H18" s="26">
        <v>50000</v>
      </c>
      <c r="I18" s="25" t="s">
        <v>524</v>
      </c>
      <c r="J18" s="25" t="s">
        <v>95</v>
      </c>
      <c r="K18" s="29" t="s">
        <v>33</v>
      </c>
      <c r="L18" s="121" t="s">
        <v>564</v>
      </c>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row>
    <row r="19" spans="1:94" s="16" customFormat="1" ht="90.75" customHeight="1" x14ac:dyDescent="0.25">
      <c r="A19" s="55" t="s">
        <v>96</v>
      </c>
      <c r="B19" s="96" t="s">
        <v>97</v>
      </c>
      <c r="C19" s="39" t="s">
        <v>98</v>
      </c>
      <c r="D19" s="39" t="s">
        <v>99</v>
      </c>
      <c r="E19" s="48">
        <v>43106</v>
      </c>
      <c r="F19" s="48">
        <v>44958</v>
      </c>
      <c r="G19" s="25" t="s">
        <v>567</v>
      </c>
      <c r="H19" s="26">
        <v>0</v>
      </c>
      <c r="I19" s="119" t="s">
        <v>94</v>
      </c>
      <c r="J19" s="29" t="s">
        <v>100</v>
      </c>
      <c r="K19" s="25" t="s">
        <v>95</v>
      </c>
      <c r="L19" s="122" t="s">
        <v>566</v>
      </c>
    </row>
    <row r="20" spans="1:94" s="16" customFormat="1" ht="75" customHeight="1" x14ac:dyDescent="0.25">
      <c r="A20" s="55" t="s">
        <v>101</v>
      </c>
      <c r="B20" s="40" t="s">
        <v>102</v>
      </c>
      <c r="C20" s="41" t="s">
        <v>103</v>
      </c>
      <c r="D20" s="41" t="s">
        <v>104</v>
      </c>
      <c r="E20" s="48">
        <v>43105</v>
      </c>
      <c r="F20" s="48">
        <v>44958</v>
      </c>
      <c r="G20" s="42" t="s">
        <v>568</v>
      </c>
      <c r="H20" s="43">
        <v>0</v>
      </c>
      <c r="I20" s="119" t="s">
        <v>94</v>
      </c>
      <c r="J20" s="44" t="s">
        <v>105</v>
      </c>
      <c r="K20" s="42" t="s">
        <v>95</v>
      </c>
      <c r="L20" s="122" t="s">
        <v>566</v>
      </c>
    </row>
    <row r="21" spans="1:94" s="16" customFormat="1" ht="192" customHeight="1" x14ac:dyDescent="0.25">
      <c r="A21" s="130" t="s">
        <v>106</v>
      </c>
      <c r="B21" s="45" t="s">
        <v>107</v>
      </c>
      <c r="C21" s="46" t="s">
        <v>108</v>
      </c>
      <c r="D21" s="100" t="s">
        <v>109</v>
      </c>
      <c r="E21" s="48">
        <v>44166</v>
      </c>
      <c r="F21" s="48">
        <v>44652</v>
      </c>
      <c r="G21" s="46" t="s">
        <v>110</v>
      </c>
      <c r="H21" s="43">
        <v>0</v>
      </c>
      <c r="I21" s="46" t="s">
        <v>526</v>
      </c>
      <c r="J21" s="46" t="s">
        <v>111</v>
      </c>
      <c r="K21" s="46" t="s">
        <v>112</v>
      </c>
      <c r="L21" s="45" t="s">
        <v>525</v>
      </c>
    </row>
    <row r="22" spans="1:94" ht="135.75" customHeight="1" x14ac:dyDescent="0.25">
      <c r="A22" s="131" t="s">
        <v>113</v>
      </c>
      <c r="B22" s="101" t="s">
        <v>114</v>
      </c>
      <c r="C22" s="98" t="s">
        <v>115</v>
      </c>
      <c r="D22" s="47" t="s">
        <v>116</v>
      </c>
      <c r="E22" s="48">
        <v>44621</v>
      </c>
      <c r="F22" s="48">
        <v>44958</v>
      </c>
      <c r="G22" s="49" t="s">
        <v>117</v>
      </c>
      <c r="H22" s="83">
        <v>200000</v>
      </c>
      <c r="I22" s="50" t="s">
        <v>118</v>
      </c>
      <c r="J22" s="51" t="s">
        <v>111</v>
      </c>
      <c r="K22" s="52" t="s">
        <v>33</v>
      </c>
      <c r="L22" s="21"/>
    </row>
    <row r="23" spans="1:94" ht="45" x14ac:dyDescent="0.25">
      <c r="A23" s="132" t="s">
        <v>119</v>
      </c>
      <c r="B23" s="102" t="s">
        <v>120</v>
      </c>
      <c r="C23" s="103" t="s">
        <v>121</v>
      </c>
      <c r="D23" s="104" t="s">
        <v>122</v>
      </c>
      <c r="E23" s="105">
        <v>44896</v>
      </c>
      <c r="F23" s="105">
        <v>44958</v>
      </c>
      <c r="G23" s="103" t="s">
        <v>123</v>
      </c>
      <c r="H23" s="106">
        <v>35940</v>
      </c>
      <c r="I23" s="107" t="s">
        <v>527</v>
      </c>
      <c r="J23" s="108" t="s">
        <v>124</v>
      </c>
      <c r="K23" s="108" t="s">
        <v>125</v>
      </c>
      <c r="L23" s="116" t="s">
        <v>528</v>
      </c>
    </row>
  </sheetData>
  <sheetProtection algorithmName="SHA-512" hashValue="/HNi3XR41MPr0QVlRdJsnLGa8RCQYCR8rukwsadfRMczMvu+5gvUBspZ/WgtppCyTS35jBDHc1uaQwSS+c+suQ==" saltValue="h/n+CLJzlVnMhnhdz9gBWQ==" spinCount="100000" sheet="1" objects="1" scenarios="1"/>
  <protectedRanges>
    <protectedRange sqref="B20" name="Intervalo1"/>
  </protectedRanges>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29"/>
  <sheetViews>
    <sheetView zoomScale="90" zoomScaleNormal="90" workbookViewId="0">
      <selection sqref="A1:L1"/>
    </sheetView>
  </sheetViews>
  <sheetFormatPr defaultRowHeight="21" x14ac:dyDescent="0.35"/>
  <cols>
    <col min="1" max="1" width="17.140625" style="7" customWidth="1"/>
    <col min="2" max="2" width="40.28515625" style="2" customWidth="1"/>
    <col min="3" max="3" width="19.5703125" style="8" customWidth="1"/>
    <col min="4" max="4" width="27.28515625" style="8" customWidth="1"/>
    <col min="5" max="5" width="16.140625" style="9" customWidth="1"/>
    <col min="6" max="6" width="17.5703125" style="9" customWidth="1"/>
    <col min="7" max="7" width="19.42578125" style="4" customWidth="1"/>
    <col min="8" max="8" width="17.7109375" style="10" customWidth="1"/>
    <col min="9" max="9" width="37.42578125" style="2" customWidth="1"/>
    <col min="10" max="10" width="28.28515625" style="2" customWidth="1"/>
    <col min="11" max="11" width="28.5703125" style="2" customWidth="1"/>
    <col min="12" max="12" width="28.42578125" style="2" customWidth="1"/>
    <col min="13" max="13" width="25.85546875" style="2" customWidth="1"/>
    <col min="14" max="16384" width="9.140625" style="2"/>
  </cols>
  <sheetData>
    <row r="1" spans="1:65" s="3" customFormat="1" ht="28.5" x14ac:dyDescent="0.45">
      <c r="A1" s="153" t="str">
        <f>OBJETIVOS!A1</f>
        <v>Plano de Ação Nacional para a conservação das Aves da Caatinga</v>
      </c>
      <c r="B1" s="153"/>
      <c r="C1" s="153"/>
      <c r="D1" s="153"/>
      <c r="E1" s="153"/>
      <c r="F1" s="153"/>
      <c r="G1" s="153"/>
      <c r="H1" s="153"/>
      <c r="I1" s="153"/>
      <c r="J1" s="153"/>
      <c r="K1" s="153"/>
      <c r="L1" s="153"/>
    </row>
    <row r="2" spans="1:65" s="5" customFormat="1" ht="8.25" customHeight="1" x14ac:dyDescent="0.3">
      <c r="A2" s="160"/>
      <c r="B2" s="160"/>
      <c r="C2" s="160"/>
      <c r="D2" s="160"/>
      <c r="E2" s="160"/>
      <c r="F2" s="160"/>
      <c r="G2" s="160"/>
      <c r="H2" s="160"/>
      <c r="I2" s="160"/>
      <c r="J2" s="160"/>
      <c r="K2" s="160"/>
      <c r="L2" s="160"/>
    </row>
    <row r="3" spans="1:65" s="5" customFormat="1" ht="18.75" x14ac:dyDescent="0.3">
      <c r="A3" s="161" t="s">
        <v>6</v>
      </c>
      <c r="B3" s="161"/>
      <c r="C3" s="161"/>
      <c r="D3" s="161"/>
      <c r="E3" s="161"/>
      <c r="F3" s="161"/>
      <c r="G3" s="161"/>
      <c r="H3" s="161"/>
      <c r="I3" s="161"/>
      <c r="J3" s="161"/>
      <c r="K3" s="161"/>
      <c r="L3" s="161"/>
    </row>
    <row r="4" spans="1:65" s="5" customFormat="1" ht="39.75" customHeight="1" x14ac:dyDescent="0.3">
      <c r="A4" s="162" t="str">
        <f>OBJETIVOS!A11</f>
        <v>Manutenção e recuperação dos habitats das espécies alvo</v>
      </c>
      <c r="B4" s="162"/>
      <c r="C4" s="162"/>
      <c r="D4" s="162"/>
      <c r="E4" s="162"/>
      <c r="F4" s="162"/>
      <c r="G4" s="162"/>
      <c r="H4" s="162"/>
      <c r="I4" s="162"/>
      <c r="J4" s="162"/>
      <c r="K4" s="162"/>
      <c r="L4" s="162"/>
    </row>
    <row r="5" spans="1:65" s="6" customFormat="1" ht="32.25" customHeight="1" x14ac:dyDescent="0.25">
      <c r="A5" s="154" t="s">
        <v>12</v>
      </c>
      <c r="B5" s="154" t="s">
        <v>13</v>
      </c>
      <c r="C5" s="154" t="s">
        <v>14</v>
      </c>
      <c r="D5" s="154" t="s">
        <v>15</v>
      </c>
      <c r="E5" s="157" t="s">
        <v>16</v>
      </c>
      <c r="F5" s="157"/>
      <c r="G5" s="154" t="s">
        <v>17</v>
      </c>
      <c r="H5" s="155" t="s">
        <v>18</v>
      </c>
      <c r="I5" s="154" t="s">
        <v>19</v>
      </c>
      <c r="J5" s="157" t="s">
        <v>20</v>
      </c>
      <c r="K5" s="157"/>
      <c r="L5" s="154" t="s">
        <v>21</v>
      </c>
    </row>
    <row r="6" spans="1:65" s="6" customFormat="1" ht="15.75" x14ac:dyDescent="0.25">
      <c r="A6" s="154"/>
      <c r="B6" s="154"/>
      <c r="C6" s="154"/>
      <c r="D6" s="154"/>
      <c r="E6" s="118" t="s">
        <v>22</v>
      </c>
      <c r="F6" s="118" t="s">
        <v>23</v>
      </c>
      <c r="G6" s="154"/>
      <c r="H6" s="155"/>
      <c r="I6" s="154"/>
      <c r="J6" s="118" t="s">
        <v>24</v>
      </c>
      <c r="K6" s="118" t="s">
        <v>25</v>
      </c>
      <c r="L6" s="154"/>
    </row>
    <row r="7" spans="1:65" s="93" customFormat="1" ht="132.75" customHeight="1" x14ac:dyDescent="0.2">
      <c r="A7" s="30" t="s">
        <v>127</v>
      </c>
      <c r="B7" s="23" t="s">
        <v>128</v>
      </c>
      <c r="C7" s="24" t="s">
        <v>129</v>
      </c>
      <c r="D7" s="27" t="s">
        <v>130</v>
      </c>
      <c r="E7" s="48">
        <v>43101</v>
      </c>
      <c r="F7" s="53" t="s">
        <v>131</v>
      </c>
      <c r="G7" s="25" t="s">
        <v>132</v>
      </c>
      <c r="H7" s="26">
        <v>0</v>
      </c>
      <c r="I7" s="25" t="s">
        <v>133</v>
      </c>
      <c r="J7" s="24" t="s">
        <v>95</v>
      </c>
      <c r="K7" s="25" t="s">
        <v>33</v>
      </c>
      <c r="L7" s="25"/>
    </row>
    <row r="8" spans="1:65" s="93" customFormat="1" ht="78" customHeight="1" x14ac:dyDescent="0.2">
      <c r="A8" s="55" t="s">
        <v>134</v>
      </c>
      <c r="B8" s="23" t="s">
        <v>135</v>
      </c>
      <c r="C8" s="24" t="s">
        <v>136</v>
      </c>
      <c r="D8" s="27" t="s">
        <v>137</v>
      </c>
      <c r="E8" s="48">
        <v>43101</v>
      </c>
      <c r="F8" s="53" t="s">
        <v>131</v>
      </c>
      <c r="G8" s="24" t="s">
        <v>138</v>
      </c>
      <c r="H8" s="26">
        <v>50000</v>
      </c>
      <c r="I8" s="24" t="s">
        <v>139</v>
      </c>
      <c r="J8" s="24" t="s">
        <v>140</v>
      </c>
      <c r="K8" s="24" t="s">
        <v>95</v>
      </c>
      <c r="L8" s="27"/>
    </row>
    <row r="9" spans="1:65" s="93" customFormat="1" ht="90" customHeight="1" x14ac:dyDescent="0.2">
      <c r="A9" s="55" t="s">
        <v>141</v>
      </c>
      <c r="B9" s="23" t="s">
        <v>142</v>
      </c>
      <c r="C9" s="24" t="s">
        <v>143</v>
      </c>
      <c r="D9" s="24" t="s">
        <v>144</v>
      </c>
      <c r="E9" s="48">
        <v>43101</v>
      </c>
      <c r="F9" s="53" t="s">
        <v>131</v>
      </c>
      <c r="G9" s="24" t="s">
        <v>138</v>
      </c>
      <c r="H9" s="26">
        <v>50000</v>
      </c>
      <c r="I9" s="24" t="s">
        <v>145</v>
      </c>
      <c r="J9" s="24" t="s">
        <v>140</v>
      </c>
      <c r="K9" s="24" t="s">
        <v>95</v>
      </c>
      <c r="L9" s="24"/>
    </row>
    <row r="10" spans="1:65" s="93" customFormat="1" ht="90" customHeight="1" x14ac:dyDescent="0.2">
      <c r="A10" s="130" t="s">
        <v>146</v>
      </c>
      <c r="B10" s="23" t="s">
        <v>147</v>
      </c>
      <c r="C10" s="24" t="s">
        <v>148</v>
      </c>
      <c r="D10" s="27" t="s">
        <v>149</v>
      </c>
      <c r="E10" s="48">
        <v>43101</v>
      </c>
      <c r="F10" s="53" t="s">
        <v>131</v>
      </c>
      <c r="G10" s="24" t="s">
        <v>138</v>
      </c>
      <c r="H10" s="26">
        <v>140000</v>
      </c>
      <c r="I10" s="29" t="s">
        <v>150</v>
      </c>
      <c r="J10" s="25" t="s">
        <v>151</v>
      </c>
      <c r="K10" s="25" t="s">
        <v>69</v>
      </c>
      <c r="L10" s="62" t="s">
        <v>152</v>
      </c>
    </row>
    <row r="11" spans="1:65" s="93" customFormat="1" ht="79.5" customHeight="1" x14ac:dyDescent="0.2">
      <c r="A11" s="30" t="s">
        <v>153</v>
      </c>
      <c r="B11" s="23" t="s">
        <v>154</v>
      </c>
      <c r="C11" s="24" t="s">
        <v>155</v>
      </c>
      <c r="D11" s="24" t="s">
        <v>156</v>
      </c>
      <c r="E11" s="48">
        <v>43101</v>
      </c>
      <c r="F11" s="53" t="s">
        <v>131</v>
      </c>
      <c r="G11" s="24" t="s">
        <v>157</v>
      </c>
      <c r="H11" s="26">
        <v>0</v>
      </c>
      <c r="I11" s="25" t="s">
        <v>533</v>
      </c>
      <c r="J11" s="24" t="s">
        <v>95</v>
      </c>
      <c r="K11" s="25" t="s">
        <v>33</v>
      </c>
      <c r="L11" s="62" t="s">
        <v>529</v>
      </c>
    </row>
    <row r="12" spans="1:65" s="93" customFormat="1" ht="66.75" customHeight="1" x14ac:dyDescent="0.2">
      <c r="A12" s="30" t="s">
        <v>158</v>
      </c>
      <c r="B12" s="120" t="s">
        <v>530</v>
      </c>
      <c r="C12" s="20" t="s">
        <v>159</v>
      </c>
      <c r="D12" s="24" t="s">
        <v>156</v>
      </c>
      <c r="E12" s="48">
        <v>43101</v>
      </c>
      <c r="F12" s="53" t="s">
        <v>131</v>
      </c>
      <c r="G12" s="24" t="s">
        <v>138</v>
      </c>
      <c r="H12" s="28">
        <v>50000</v>
      </c>
      <c r="I12" s="25" t="s">
        <v>160</v>
      </c>
      <c r="J12" s="24" t="s">
        <v>140</v>
      </c>
      <c r="K12" s="24" t="s">
        <v>95</v>
      </c>
      <c r="L12" s="17"/>
    </row>
    <row r="13" spans="1:65" s="94" customFormat="1" ht="96.75" customHeight="1" x14ac:dyDescent="0.2">
      <c r="A13" s="130" t="s">
        <v>161</v>
      </c>
      <c r="B13" s="37" t="s">
        <v>162</v>
      </c>
      <c r="C13" s="20" t="s">
        <v>163</v>
      </c>
      <c r="D13" s="24" t="s">
        <v>164</v>
      </c>
      <c r="E13" s="48">
        <v>43101</v>
      </c>
      <c r="F13" s="53" t="s">
        <v>131</v>
      </c>
      <c r="G13" s="24" t="s">
        <v>165</v>
      </c>
      <c r="H13" s="26">
        <v>0</v>
      </c>
      <c r="I13" s="25" t="s">
        <v>532</v>
      </c>
      <c r="J13" s="24" t="s">
        <v>95</v>
      </c>
      <c r="K13" s="24" t="s">
        <v>33</v>
      </c>
      <c r="L13" s="37" t="s">
        <v>531</v>
      </c>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row>
    <row r="14" spans="1:65" s="93" customFormat="1" ht="72.75" customHeight="1" x14ac:dyDescent="0.2">
      <c r="A14" s="55" t="s">
        <v>166</v>
      </c>
      <c r="B14" s="17" t="s">
        <v>167</v>
      </c>
      <c r="C14" s="20" t="s">
        <v>168</v>
      </c>
      <c r="D14" s="20" t="s">
        <v>169</v>
      </c>
      <c r="E14" s="48">
        <v>43101</v>
      </c>
      <c r="F14" s="53" t="s">
        <v>131</v>
      </c>
      <c r="G14" s="20" t="s">
        <v>170</v>
      </c>
      <c r="H14" s="26">
        <v>0</v>
      </c>
      <c r="I14" s="24" t="s">
        <v>171</v>
      </c>
      <c r="J14" s="24" t="s">
        <v>172</v>
      </c>
      <c r="K14" s="24" t="s">
        <v>40</v>
      </c>
      <c r="L14" s="27"/>
    </row>
    <row r="15" spans="1:65" s="93" customFormat="1" ht="85.5" customHeight="1" x14ac:dyDescent="0.2">
      <c r="A15" s="30" t="s">
        <v>173</v>
      </c>
      <c r="B15" s="17" t="s">
        <v>174</v>
      </c>
      <c r="C15" s="24" t="s">
        <v>155</v>
      </c>
      <c r="D15" s="20" t="s">
        <v>169</v>
      </c>
      <c r="E15" s="48">
        <v>43101</v>
      </c>
      <c r="F15" s="53" t="s">
        <v>131</v>
      </c>
      <c r="G15" s="24" t="s">
        <v>38</v>
      </c>
      <c r="H15" s="26">
        <v>0</v>
      </c>
      <c r="I15" s="25" t="s">
        <v>534</v>
      </c>
      <c r="J15" s="24" t="s">
        <v>95</v>
      </c>
      <c r="K15" s="25" t="s">
        <v>33</v>
      </c>
      <c r="L15" s="62" t="s">
        <v>535</v>
      </c>
    </row>
    <row r="16" spans="1:65" s="93" customFormat="1" ht="110.25" customHeight="1" x14ac:dyDescent="0.2">
      <c r="A16" s="55" t="s">
        <v>175</v>
      </c>
      <c r="B16" s="65" t="s">
        <v>176</v>
      </c>
      <c r="C16" s="24" t="s">
        <v>177</v>
      </c>
      <c r="D16" s="24" t="s">
        <v>178</v>
      </c>
      <c r="E16" s="48">
        <v>43101</v>
      </c>
      <c r="F16" s="53" t="s">
        <v>131</v>
      </c>
      <c r="G16" s="24" t="s">
        <v>138</v>
      </c>
      <c r="H16" s="26">
        <v>0</v>
      </c>
      <c r="I16" s="20" t="s">
        <v>179</v>
      </c>
      <c r="J16" s="25" t="s">
        <v>180</v>
      </c>
      <c r="K16" s="25" t="s">
        <v>180</v>
      </c>
      <c r="L16" s="17"/>
    </row>
    <row r="17" spans="1:12" s="93" customFormat="1" ht="109.5" customHeight="1" x14ac:dyDescent="0.2">
      <c r="A17" s="130" t="s">
        <v>181</v>
      </c>
      <c r="B17" s="23" t="s">
        <v>182</v>
      </c>
      <c r="C17" s="24" t="s">
        <v>183</v>
      </c>
      <c r="D17" s="24" t="s">
        <v>184</v>
      </c>
      <c r="E17" s="48">
        <v>43101</v>
      </c>
      <c r="F17" s="53" t="s">
        <v>131</v>
      </c>
      <c r="G17" s="24" t="s">
        <v>185</v>
      </c>
      <c r="H17" s="26">
        <v>0</v>
      </c>
      <c r="I17" s="54" t="s">
        <v>186</v>
      </c>
      <c r="J17" s="25" t="s">
        <v>187</v>
      </c>
      <c r="K17" s="25" t="s">
        <v>33</v>
      </c>
      <c r="L17" s="24"/>
    </row>
    <row r="18" spans="1:12" s="93" customFormat="1" ht="75" x14ac:dyDescent="0.2">
      <c r="A18" s="55" t="s">
        <v>188</v>
      </c>
      <c r="B18" s="23" t="s">
        <v>189</v>
      </c>
      <c r="C18" s="24" t="s">
        <v>190</v>
      </c>
      <c r="D18" s="24" t="s">
        <v>191</v>
      </c>
      <c r="E18" s="48">
        <v>43101</v>
      </c>
      <c r="F18" s="48">
        <v>43709</v>
      </c>
      <c r="G18" s="24" t="s">
        <v>192</v>
      </c>
      <c r="H18" s="28">
        <v>100000</v>
      </c>
      <c r="I18" s="25" t="s">
        <v>193</v>
      </c>
      <c r="J18" s="25" t="s">
        <v>194</v>
      </c>
      <c r="K18" s="25" t="s">
        <v>194</v>
      </c>
      <c r="L18" s="24"/>
    </row>
    <row r="19" spans="1:12" s="93" customFormat="1" ht="27.75" customHeight="1" x14ac:dyDescent="0.2">
      <c r="A19" s="31" t="s">
        <v>195</v>
      </c>
      <c r="B19" s="62" t="s">
        <v>196</v>
      </c>
      <c r="C19" s="32"/>
      <c r="D19" s="32"/>
      <c r="E19" s="56"/>
      <c r="F19" s="56"/>
      <c r="G19" s="32"/>
      <c r="H19" s="34"/>
      <c r="I19" s="35"/>
      <c r="J19" s="35"/>
      <c r="K19" s="35"/>
      <c r="L19" s="24"/>
    </row>
    <row r="20" spans="1:12" s="93" customFormat="1" ht="77.25" customHeight="1" x14ac:dyDescent="0.2">
      <c r="A20" s="55" t="s">
        <v>197</v>
      </c>
      <c r="B20" s="19" t="s">
        <v>198</v>
      </c>
      <c r="C20" s="24" t="s">
        <v>199</v>
      </c>
      <c r="D20" s="27" t="s">
        <v>200</v>
      </c>
      <c r="E20" s="48">
        <v>43101</v>
      </c>
      <c r="F20" s="53" t="s">
        <v>131</v>
      </c>
      <c r="G20" s="25" t="s">
        <v>83</v>
      </c>
      <c r="H20" s="28">
        <v>0</v>
      </c>
      <c r="I20" s="25" t="s">
        <v>201</v>
      </c>
      <c r="J20" s="20" t="s">
        <v>202</v>
      </c>
      <c r="K20" s="20" t="s">
        <v>33</v>
      </c>
      <c r="L20" s="17" t="s">
        <v>203</v>
      </c>
    </row>
    <row r="21" spans="1:12" s="93" customFormat="1" ht="70.5" customHeight="1" x14ac:dyDescent="0.2">
      <c r="A21" s="55" t="s">
        <v>204</v>
      </c>
      <c r="B21" s="37" t="s">
        <v>205</v>
      </c>
      <c r="C21" s="24" t="s">
        <v>206</v>
      </c>
      <c r="D21" s="24" t="s">
        <v>207</v>
      </c>
      <c r="E21" s="48">
        <v>43101</v>
      </c>
      <c r="F21" s="53" t="s">
        <v>131</v>
      </c>
      <c r="G21" s="24" t="s">
        <v>208</v>
      </c>
      <c r="H21" s="28">
        <v>20000</v>
      </c>
      <c r="I21" s="27" t="s">
        <v>209</v>
      </c>
      <c r="J21" s="24" t="s">
        <v>210</v>
      </c>
      <c r="K21" s="24" t="s">
        <v>210</v>
      </c>
      <c r="L21" s="37"/>
    </row>
    <row r="22" spans="1:12" s="95" customFormat="1" ht="84" customHeight="1" x14ac:dyDescent="0.2">
      <c r="A22" s="130" t="s">
        <v>211</v>
      </c>
      <c r="B22" s="19" t="s">
        <v>212</v>
      </c>
      <c r="C22" s="27" t="s">
        <v>213</v>
      </c>
      <c r="D22" s="27" t="s">
        <v>207</v>
      </c>
      <c r="E22" s="48">
        <v>43101</v>
      </c>
      <c r="F22" s="53" t="s">
        <v>131</v>
      </c>
      <c r="G22" s="27" t="s">
        <v>208</v>
      </c>
      <c r="H22" s="28">
        <v>20000</v>
      </c>
      <c r="I22" s="27" t="s">
        <v>165</v>
      </c>
      <c r="J22" s="27" t="s">
        <v>214</v>
      </c>
      <c r="K22" s="27" t="s">
        <v>215</v>
      </c>
      <c r="L22" s="17"/>
    </row>
    <row r="23" spans="1:12" s="95" customFormat="1" ht="83.25" customHeight="1" x14ac:dyDescent="0.2">
      <c r="A23" s="30" t="s">
        <v>216</v>
      </c>
      <c r="B23" s="57" t="s">
        <v>217</v>
      </c>
      <c r="C23" s="27" t="s">
        <v>199</v>
      </c>
      <c r="D23" s="27" t="s">
        <v>218</v>
      </c>
      <c r="E23" s="48">
        <v>43101</v>
      </c>
      <c r="F23" s="53" t="s">
        <v>131</v>
      </c>
      <c r="G23" s="27" t="s">
        <v>219</v>
      </c>
      <c r="H23" s="26">
        <v>0</v>
      </c>
      <c r="I23" s="27" t="s">
        <v>220</v>
      </c>
      <c r="J23" s="27" t="s">
        <v>221</v>
      </c>
      <c r="K23" s="27" t="s">
        <v>222</v>
      </c>
      <c r="L23" s="17"/>
    </row>
    <row r="24" spans="1:12" s="95" customFormat="1" ht="60" customHeight="1" x14ac:dyDescent="0.2">
      <c r="A24" s="30" t="s">
        <v>223</v>
      </c>
      <c r="B24" s="57" t="s">
        <v>224</v>
      </c>
      <c r="C24" s="27" t="s">
        <v>199</v>
      </c>
      <c r="D24" s="27" t="s">
        <v>225</v>
      </c>
      <c r="E24" s="48">
        <v>43101</v>
      </c>
      <c r="F24" s="53" t="s">
        <v>131</v>
      </c>
      <c r="G24" s="27" t="s">
        <v>219</v>
      </c>
      <c r="H24" s="26">
        <v>0</v>
      </c>
      <c r="I24" s="123" t="s">
        <v>536</v>
      </c>
      <c r="J24" s="27" t="s">
        <v>221</v>
      </c>
      <c r="K24" s="27" t="s">
        <v>222</v>
      </c>
      <c r="L24" s="17" t="s">
        <v>537</v>
      </c>
    </row>
    <row r="25" spans="1:12" s="93" customFormat="1" ht="75" x14ac:dyDescent="0.2">
      <c r="A25" s="55" t="s">
        <v>226</v>
      </c>
      <c r="B25" s="57" t="s">
        <v>227</v>
      </c>
      <c r="C25" s="27" t="s">
        <v>228</v>
      </c>
      <c r="D25" s="27" t="s">
        <v>229</v>
      </c>
      <c r="E25" s="29">
        <v>43101</v>
      </c>
      <c r="F25" s="29">
        <v>43435</v>
      </c>
      <c r="G25" s="58" t="s">
        <v>230</v>
      </c>
      <c r="H25" s="26">
        <v>0</v>
      </c>
      <c r="I25" s="27" t="s">
        <v>231</v>
      </c>
      <c r="J25" s="27" t="s">
        <v>232</v>
      </c>
      <c r="K25" s="27" t="s">
        <v>33</v>
      </c>
      <c r="L25" s="27" t="s">
        <v>233</v>
      </c>
    </row>
    <row r="26" spans="1:12" s="93" customFormat="1" ht="108" customHeight="1" x14ac:dyDescent="0.2">
      <c r="A26" s="55" t="s">
        <v>234</v>
      </c>
      <c r="B26" s="57" t="s">
        <v>235</v>
      </c>
      <c r="C26" s="39" t="s">
        <v>236</v>
      </c>
      <c r="D26" s="39" t="s">
        <v>237</v>
      </c>
      <c r="E26" s="29">
        <v>44136</v>
      </c>
      <c r="F26" s="29">
        <v>44378</v>
      </c>
      <c r="G26" s="58" t="s">
        <v>238</v>
      </c>
      <c r="H26" s="26">
        <v>0</v>
      </c>
      <c r="I26" s="27" t="s">
        <v>239</v>
      </c>
      <c r="J26" s="27" t="s">
        <v>240</v>
      </c>
      <c r="K26" s="27" t="s">
        <v>241</v>
      </c>
      <c r="L26" s="40"/>
    </row>
    <row r="27" spans="1:12" s="93" customFormat="1" ht="132.75" customHeight="1" x14ac:dyDescent="0.2">
      <c r="A27" s="130" t="s">
        <v>242</v>
      </c>
      <c r="B27" s="57" t="s">
        <v>243</v>
      </c>
      <c r="C27" s="39" t="s">
        <v>244</v>
      </c>
      <c r="D27" s="39" t="s">
        <v>245</v>
      </c>
      <c r="E27" s="29">
        <v>44136</v>
      </c>
      <c r="F27" s="53" t="s">
        <v>131</v>
      </c>
      <c r="G27" s="27" t="s">
        <v>246</v>
      </c>
      <c r="H27" s="26">
        <v>0</v>
      </c>
      <c r="I27" s="27" t="s">
        <v>538</v>
      </c>
      <c r="J27" s="27" t="s">
        <v>33</v>
      </c>
      <c r="K27" s="27" t="s">
        <v>112</v>
      </c>
      <c r="L27" s="19" t="s">
        <v>539</v>
      </c>
    </row>
    <row r="28" spans="1:12" s="93" customFormat="1" ht="126" x14ac:dyDescent="0.2">
      <c r="A28" s="133" t="s">
        <v>247</v>
      </c>
      <c r="B28" s="86" t="s">
        <v>248</v>
      </c>
      <c r="C28" s="88" t="s">
        <v>249</v>
      </c>
      <c r="D28" s="88" t="s">
        <v>250</v>
      </c>
      <c r="E28" s="90">
        <v>44470</v>
      </c>
      <c r="F28" s="90">
        <v>44958</v>
      </c>
      <c r="G28" s="88" t="s">
        <v>251</v>
      </c>
      <c r="H28" s="87">
        <v>200000</v>
      </c>
      <c r="I28" s="88" t="s">
        <v>540</v>
      </c>
      <c r="J28" s="88" t="s">
        <v>252</v>
      </c>
      <c r="K28" s="89" t="s">
        <v>253</v>
      </c>
      <c r="L28" s="84" t="s">
        <v>541</v>
      </c>
    </row>
    <row r="29" spans="1:12" s="93" customFormat="1" ht="157.5" x14ac:dyDescent="0.2">
      <c r="A29" s="132" t="s">
        <v>254</v>
      </c>
      <c r="B29" s="84" t="s">
        <v>255</v>
      </c>
      <c r="C29" s="84" t="s">
        <v>168</v>
      </c>
      <c r="D29" s="84" t="s">
        <v>256</v>
      </c>
      <c r="E29" s="91">
        <v>44470</v>
      </c>
      <c r="F29" s="91">
        <v>44958</v>
      </c>
      <c r="G29" s="92" t="s">
        <v>257</v>
      </c>
      <c r="H29" s="26">
        <v>0</v>
      </c>
      <c r="I29" s="92" t="s">
        <v>258</v>
      </c>
      <c r="J29" s="85" t="s">
        <v>33</v>
      </c>
      <c r="K29" s="92" t="s">
        <v>259</v>
      </c>
      <c r="L29" s="84" t="s">
        <v>126</v>
      </c>
    </row>
  </sheetData>
  <sheetProtection algorithmName="SHA-512" hashValue="+UdmE/WzaTc07DuKAmUO1mDrXZgpcDsCrVa8uWvOAoE4OPTJ2gQvyAv5IpGA8tD36l1pdpFCpO4cuvRMKyUIqw==" saltValue="kzwyHa3+v4FlDz8JV4uvqA==" spinCount="100000" sheet="1" objects="1" scenarios="1"/>
  <protectedRanges>
    <protectedRange sqref="G11 G14" name="Intervalo1"/>
    <protectedRange sqref="J7 J11 K8:K9 K12 J13 J15" name="Intervalo1_1"/>
    <protectedRange sqref="B7" name="Intervalo1_2"/>
  </protectedRanges>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2"/>
  <sheetViews>
    <sheetView zoomScale="90" zoomScaleNormal="90" workbookViewId="0">
      <selection activeCell="A3" sqref="A3:XFD4"/>
    </sheetView>
  </sheetViews>
  <sheetFormatPr defaultRowHeight="21" x14ac:dyDescent="0.35"/>
  <cols>
    <col min="1" max="1" width="6.28515625" style="7" customWidth="1"/>
    <col min="2" max="2" width="40.28515625" style="7" customWidth="1"/>
    <col min="3" max="3" width="22.28515625" style="8" customWidth="1"/>
    <col min="4" max="4" width="27.28515625" style="8" customWidth="1"/>
    <col min="5" max="5" width="16.140625" style="9" customWidth="1"/>
    <col min="6" max="6" width="17.5703125" style="9" customWidth="1"/>
    <col min="7" max="7" width="19.42578125" style="4" customWidth="1"/>
    <col min="8" max="8" width="17.7109375" style="10" customWidth="1"/>
    <col min="9" max="9" width="37.42578125" style="2" customWidth="1"/>
    <col min="10" max="10" width="28.28515625" style="2" customWidth="1"/>
    <col min="11" max="11" width="28.5703125" style="2" customWidth="1"/>
    <col min="12" max="12" width="30.7109375" style="2" customWidth="1"/>
    <col min="13" max="16384" width="9.140625" style="2"/>
  </cols>
  <sheetData>
    <row r="1" spans="1:12" s="3" customFormat="1" ht="28.5" x14ac:dyDescent="0.45">
      <c r="A1" s="153" t="str">
        <f>OBJETIVOS!A1</f>
        <v>Plano de Ação Nacional para a conservação das Aves da Caatinga</v>
      </c>
      <c r="B1" s="153"/>
      <c r="C1" s="153"/>
      <c r="D1" s="153"/>
      <c r="E1" s="153"/>
      <c r="F1" s="153"/>
      <c r="G1" s="153"/>
      <c r="H1" s="153"/>
      <c r="I1" s="153"/>
      <c r="J1" s="153"/>
      <c r="K1" s="153"/>
      <c r="L1" s="153"/>
    </row>
    <row r="2" spans="1:12" ht="8.25" customHeight="1" x14ac:dyDescent="0.25">
      <c r="A2" s="156"/>
      <c r="B2" s="156"/>
      <c r="C2" s="156"/>
      <c r="D2" s="156"/>
      <c r="E2" s="156"/>
      <c r="F2" s="156"/>
      <c r="G2" s="156"/>
      <c r="H2" s="156"/>
      <c r="I2" s="156"/>
      <c r="J2" s="156"/>
      <c r="K2" s="156"/>
      <c r="L2" s="156"/>
    </row>
    <row r="3" spans="1:12" s="5" customFormat="1" ht="18.75" x14ac:dyDescent="0.3">
      <c r="A3" s="163" t="s">
        <v>8</v>
      </c>
      <c r="B3" s="163"/>
      <c r="C3" s="163"/>
      <c r="D3" s="163"/>
      <c r="E3" s="163"/>
      <c r="F3" s="163"/>
      <c r="G3" s="163"/>
      <c r="H3" s="163"/>
      <c r="I3" s="163"/>
      <c r="J3" s="163"/>
      <c r="K3" s="163"/>
      <c r="L3" s="163"/>
    </row>
    <row r="4" spans="1:12" s="5" customFormat="1" ht="39.75" customHeight="1" x14ac:dyDescent="0.3">
      <c r="A4" s="159" t="str">
        <f>OBJETIVOS!A14</f>
        <v>Manutenção e incremento das populações das espécies alvo do Plano</v>
      </c>
      <c r="B4" s="159"/>
      <c r="C4" s="159"/>
      <c r="D4" s="159"/>
      <c r="E4" s="159"/>
      <c r="F4" s="159"/>
      <c r="G4" s="159"/>
      <c r="H4" s="159"/>
      <c r="I4" s="159"/>
      <c r="J4" s="159"/>
      <c r="K4" s="159"/>
      <c r="L4" s="159"/>
    </row>
    <row r="5" spans="1:12" s="6" customFormat="1" ht="32.25" customHeight="1" x14ac:dyDescent="0.25">
      <c r="A5" s="154" t="s">
        <v>12</v>
      </c>
      <c r="B5" s="158" t="s">
        <v>13</v>
      </c>
      <c r="C5" s="154" t="s">
        <v>14</v>
      </c>
      <c r="D5" s="154" t="s">
        <v>15</v>
      </c>
      <c r="E5" s="157" t="s">
        <v>16</v>
      </c>
      <c r="F5" s="157"/>
      <c r="G5" s="154" t="s">
        <v>17</v>
      </c>
      <c r="H5" s="155" t="s">
        <v>18</v>
      </c>
      <c r="I5" s="154" t="s">
        <v>19</v>
      </c>
      <c r="J5" s="157" t="s">
        <v>20</v>
      </c>
      <c r="K5" s="157"/>
      <c r="L5" s="154" t="s">
        <v>21</v>
      </c>
    </row>
    <row r="6" spans="1:12" s="6" customFormat="1" ht="15.75" x14ac:dyDescent="0.25">
      <c r="A6" s="154"/>
      <c r="B6" s="158"/>
      <c r="C6" s="154"/>
      <c r="D6" s="154"/>
      <c r="E6" s="118" t="s">
        <v>22</v>
      </c>
      <c r="F6" s="118" t="s">
        <v>23</v>
      </c>
      <c r="G6" s="154"/>
      <c r="H6" s="155"/>
      <c r="I6" s="154"/>
      <c r="J6" s="118" t="s">
        <v>24</v>
      </c>
      <c r="K6" s="118" t="s">
        <v>25</v>
      </c>
      <c r="L6" s="154"/>
    </row>
    <row r="7" spans="1:12" ht="90" customHeight="1" x14ac:dyDescent="0.25">
      <c r="A7" s="61" t="s">
        <v>260</v>
      </c>
      <c r="B7" s="62" t="s">
        <v>261</v>
      </c>
      <c r="C7" s="24" t="s">
        <v>262</v>
      </c>
      <c r="D7" s="24" t="s">
        <v>263</v>
      </c>
      <c r="E7" s="48">
        <v>43101</v>
      </c>
      <c r="F7" s="48">
        <v>44958</v>
      </c>
      <c r="G7" s="25" t="s">
        <v>117</v>
      </c>
      <c r="H7" s="26">
        <v>0</v>
      </c>
      <c r="I7" s="25" t="s">
        <v>542</v>
      </c>
      <c r="J7" s="25" t="s">
        <v>95</v>
      </c>
      <c r="K7" s="25" t="s">
        <v>33</v>
      </c>
      <c r="L7" s="24" t="s">
        <v>543</v>
      </c>
    </row>
    <row r="8" spans="1:12" ht="66.75" customHeight="1" x14ac:dyDescent="0.25">
      <c r="A8" s="55" t="s">
        <v>264</v>
      </c>
      <c r="B8" s="62" t="s">
        <v>265</v>
      </c>
      <c r="C8" s="24" t="s">
        <v>266</v>
      </c>
      <c r="D8" s="24" t="s">
        <v>267</v>
      </c>
      <c r="E8" s="48">
        <v>43101</v>
      </c>
      <c r="F8" s="48">
        <v>44531</v>
      </c>
      <c r="G8" s="24" t="s">
        <v>76</v>
      </c>
      <c r="H8" s="28">
        <v>50000</v>
      </c>
      <c r="I8" s="25" t="s">
        <v>268</v>
      </c>
      <c r="J8" s="25" t="s">
        <v>95</v>
      </c>
      <c r="K8" s="24" t="s">
        <v>33</v>
      </c>
      <c r="L8" s="24"/>
    </row>
    <row r="9" spans="1:12" ht="60" x14ac:dyDescent="0.25">
      <c r="A9" s="61" t="s">
        <v>269</v>
      </c>
      <c r="B9" s="62" t="s">
        <v>270</v>
      </c>
      <c r="C9" s="24" t="s">
        <v>271</v>
      </c>
      <c r="D9" s="24" t="s">
        <v>272</v>
      </c>
      <c r="E9" s="48">
        <v>43101</v>
      </c>
      <c r="F9" s="48">
        <v>44958</v>
      </c>
      <c r="G9" s="63" t="s">
        <v>238</v>
      </c>
      <c r="H9" s="28">
        <v>50000</v>
      </c>
      <c r="I9" s="25" t="s">
        <v>273</v>
      </c>
      <c r="J9" s="25" t="s">
        <v>95</v>
      </c>
      <c r="K9" s="24" t="s">
        <v>33</v>
      </c>
      <c r="L9" s="24"/>
    </row>
    <row r="10" spans="1:12" ht="60" x14ac:dyDescent="0.25">
      <c r="A10" s="61" t="s">
        <v>274</v>
      </c>
      <c r="B10" s="62" t="s">
        <v>275</v>
      </c>
      <c r="C10" s="24" t="s">
        <v>276</v>
      </c>
      <c r="D10" s="24" t="s">
        <v>277</v>
      </c>
      <c r="E10" s="48">
        <v>43466</v>
      </c>
      <c r="F10" s="48">
        <v>44958</v>
      </c>
      <c r="G10" s="24" t="s">
        <v>278</v>
      </c>
      <c r="H10" s="28">
        <v>400000</v>
      </c>
      <c r="I10" s="25" t="s">
        <v>279</v>
      </c>
      <c r="J10" s="25" t="s">
        <v>95</v>
      </c>
      <c r="K10" s="24" t="s">
        <v>33</v>
      </c>
      <c r="L10" s="64"/>
    </row>
    <row r="11" spans="1:12" ht="45" x14ac:dyDescent="0.25">
      <c r="A11" s="134" t="s">
        <v>280</v>
      </c>
      <c r="B11" s="65" t="s">
        <v>281</v>
      </c>
      <c r="C11" s="24" t="s">
        <v>282</v>
      </c>
      <c r="D11" s="24" t="s">
        <v>283</v>
      </c>
      <c r="E11" s="48">
        <v>43101</v>
      </c>
      <c r="F11" s="48">
        <v>44958</v>
      </c>
      <c r="G11" s="24" t="s">
        <v>208</v>
      </c>
      <c r="H11" s="28">
        <v>1000000</v>
      </c>
      <c r="I11" s="25" t="s">
        <v>284</v>
      </c>
      <c r="J11" s="25" t="s">
        <v>285</v>
      </c>
      <c r="K11" s="17" t="s">
        <v>286</v>
      </c>
      <c r="L11" s="24"/>
    </row>
    <row r="12" spans="1:12" ht="105" x14ac:dyDescent="0.25">
      <c r="A12" s="135" t="s">
        <v>287</v>
      </c>
      <c r="B12" s="17" t="s">
        <v>288</v>
      </c>
      <c r="C12" s="20" t="s">
        <v>289</v>
      </c>
      <c r="D12" s="20" t="s">
        <v>290</v>
      </c>
      <c r="E12" s="48">
        <v>43101</v>
      </c>
      <c r="F12" s="48">
        <v>44958</v>
      </c>
      <c r="G12" s="20" t="s">
        <v>117</v>
      </c>
      <c r="H12" s="26">
        <v>0</v>
      </c>
      <c r="I12" s="25" t="s">
        <v>563</v>
      </c>
      <c r="J12" s="25" t="s">
        <v>95</v>
      </c>
      <c r="K12" s="25" t="s">
        <v>33</v>
      </c>
      <c r="L12" s="17"/>
    </row>
    <row r="13" spans="1:12" ht="30" x14ac:dyDescent="0.25">
      <c r="A13" s="66" t="s">
        <v>291</v>
      </c>
      <c r="B13" s="24" t="s">
        <v>292</v>
      </c>
      <c r="C13" s="32"/>
      <c r="D13" s="32"/>
      <c r="E13" s="48"/>
      <c r="F13" s="48"/>
      <c r="G13" s="32"/>
      <c r="H13" s="34"/>
      <c r="I13" s="35"/>
      <c r="J13" s="35"/>
      <c r="K13" s="25"/>
      <c r="L13" s="24"/>
    </row>
    <row r="14" spans="1:12" ht="120" x14ac:dyDescent="0.25">
      <c r="A14" s="136" t="s">
        <v>293</v>
      </c>
      <c r="B14" s="120" t="s">
        <v>544</v>
      </c>
      <c r="C14" s="120" t="s">
        <v>546</v>
      </c>
      <c r="D14" s="120" t="s">
        <v>547</v>
      </c>
      <c r="E14" s="48">
        <v>43101</v>
      </c>
      <c r="F14" s="48">
        <v>44958</v>
      </c>
      <c r="G14" s="20" t="s">
        <v>117</v>
      </c>
      <c r="H14" s="26">
        <v>50000</v>
      </c>
      <c r="I14" s="29" t="s">
        <v>295</v>
      </c>
      <c r="J14" s="29" t="s">
        <v>296</v>
      </c>
      <c r="K14" s="29" t="s">
        <v>112</v>
      </c>
      <c r="L14" s="62" t="s">
        <v>545</v>
      </c>
    </row>
    <row r="15" spans="1:12" ht="105" x14ac:dyDescent="0.25">
      <c r="A15" s="134" t="s">
        <v>297</v>
      </c>
      <c r="B15" s="17" t="s">
        <v>298</v>
      </c>
      <c r="C15" s="24" t="s">
        <v>299</v>
      </c>
      <c r="D15" s="24" t="s">
        <v>300</v>
      </c>
      <c r="E15" s="48">
        <v>43101</v>
      </c>
      <c r="F15" s="48">
        <v>44958</v>
      </c>
      <c r="G15" s="20" t="s">
        <v>301</v>
      </c>
      <c r="H15" s="28">
        <v>50000</v>
      </c>
      <c r="I15" s="25" t="s">
        <v>302</v>
      </c>
      <c r="J15" s="25" t="s">
        <v>95</v>
      </c>
      <c r="K15" s="25" t="s">
        <v>33</v>
      </c>
      <c r="L15" s="67"/>
    </row>
    <row r="16" spans="1:12" ht="75" x14ac:dyDescent="0.25">
      <c r="A16" s="134" t="s">
        <v>303</v>
      </c>
      <c r="B16" s="17" t="s">
        <v>304</v>
      </c>
      <c r="C16" s="24" t="s">
        <v>305</v>
      </c>
      <c r="D16" s="24" t="s">
        <v>306</v>
      </c>
      <c r="E16" s="48">
        <v>44197</v>
      </c>
      <c r="F16" s="48">
        <v>44958</v>
      </c>
      <c r="G16" s="20" t="s">
        <v>301</v>
      </c>
      <c r="H16" s="28">
        <v>200000</v>
      </c>
      <c r="I16" s="25" t="s">
        <v>307</v>
      </c>
      <c r="J16" s="20" t="s">
        <v>95</v>
      </c>
      <c r="K16" s="25" t="s">
        <v>33</v>
      </c>
      <c r="L16" s="67"/>
    </row>
    <row r="17" spans="1:12" ht="144.75" customHeight="1" x14ac:dyDescent="0.25">
      <c r="A17" s="135" t="s">
        <v>308</v>
      </c>
      <c r="B17" s="17" t="s">
        <v>309</v>
      </c>
      <c r="C17" s="24" t="s">
        <v>310</v>
      </c>
      <c r="D17" s="24" t="s">
        <v>311</v>
      </c>
      <c r="E17" s="48">
        <v>43101</v>
      </c>
      <c r="F17" s="48">
        <v>44958</v>
      </c>
      <c r="G17" s="24" t="s">
        <v>312</v>
      </c>
      <c r="H17" s="28">
        <v>100000</v>
      </c>
      <c r="I17" s="25" t="s">
        <v>313</v>
      </c>
      <c r="J17" s="20" t="s">
        <v>95</v>
      </c>
      <c r="K17" s="20" t="s">
        <v>33</v>
      </c>
      <c r="L17" s="124" t="s">
        <v>548</v>
      </c>
    </row>
    <row r="18" spans="1:12" ht="90" x14ac:dyDescent="0.25">
      <c r="A18" s="136" t="s">
        <v>314</v>
      </c>
      <c r="B18" s="17" t="s">
        <v>315</v>
      </c>
      <c r="C18" s="24" t="s">
        <v>316</v>
      </c>
      <c r="D18" s="24" t="s">
        <v>317</v>
      </c>
      <c r="E18" s="48">
        <v>43101</v>
      </c>
      <c r="F18" s="48">
        <v>44958</v>
      </c>
      <c r="G18" s="25" t="s">
        <v>83</v>
      </c>
      <c r="H18" s="26">
        <v>0</v>
      </c>
      <c r="I18" s="25" t="s">
        <v>318</v>
      </c>
      <c r="J18" s="20" t="s">
        <v>95</v>
      </c>
      <c r="K18" s="24" t="s">
        <v>33</v>
      </c>
      <c r="L18" s="24"/>
    </row>
    <row r="19" spans="1:12" ht="30" x14ac:dyDescent="0.25">
      <c r="A19" s="66" t="s">
        <v>319</v>
      </c>
      <c r="B19" s="62" t="s">
        <v>320</v>
      </c>
      <c r="C19" s="32"/>
      <c r="D19" s="32"/>
      <c r="E19" s="33"/>
      <c r="F19" s="33"/>
      <c r="G19" s="35"/>
      <c r="H19" s="34"/>
      <c r="I19" s="35"/>
      <c r="J19" s="35"/>
      <c r="K19" s="68"/>
      <c r="L19" s="24"/>
    </row>
    <row r="20" spans="1:12" ht="120" x14ac:dyDescent="0.25">
      <c r="A20" s="136" t="s">
        <v>321</v>
      </c>
      <c r="B20" s="17" t="s">
        <v>322</v>
      </c>
      <c r="C20" s="20" t="s">
        <v>323</v>
      </c>
      <c r="D20" s="20" t="s">
        <v>324</v>
      </c>
      <c r="E20" s="48">
        <v>43101</v>
      </c>
      <c r="F20" s="48">
        <v>44958</v>
      </c>
      <c r="G20" s="24" t="s">
        <v>301</v>
      </c>
      <c r="H20" s="28">
        <v>50000</v>
      </c>
      <c r="I20" s="24" t="s">
        <v>549</v>
      </c>
      <c r="J20" s="25" t="s">
        <v>325</v>
      </c>
      <c r="K20" s="25" t="s">
        <v>112</v>
      </c>
      <c r="L20" s="20"/>
    </row>
    <row r="21" spans="1:12" ht="15" x14ac:dyDescent="0.25">
      <c r="A21" s="66" t="s">
        <v>326</v>
      </c>
      <c r="B21" s="62" t="s">
        <v>327</v>
      </c>
      <c r="C21" s="32"/>
      <c r="D21" s="32"/>
      <c r="E21" s="48"/>
      <c r="F21" s="48"/>
      <c r="G21" s="32"/>
      <c r="H21" s="34"/>
      <c r="I21" s="32"/>
      <c r="J21" s="35"/>
      <c r="K21" s="25"/>
      <c r="L21" s="24"/>
    </row>
    <row r="22" spans="1:12" ht="90" x14ac:dyDescent="0.25">
      <c r="A22" s="134" t="s">
        <v>328</v>
      </c>
      <c r="B22" s="62" t="s">
        <v>329</v>
      </c>
      <c r="C22" s="24" t="s">
        <v>330</v>
      </c>
      <c r="D22" s="24" t="s">
        <v>331</v>
      </c>
      <c r="E22" s="48">
        <v>43101</v>
      </c>
      <c r="F22" s="48">
        <v>45261</v>
      </c>
      <c r="G22" s="24" t="s">
        <v>301</v>
      </c>
      <c r="H22" s="28">
        <v>100000</v>
      </c>
      <c r="I22" s="24" t="s">
        <v>332</v>
      </c>
      <c r="J22" s="24" t="s">
        <v>333</v>
      </c>
      <c r="K22" s="25" t="s">
        <v>334</v>
      </c>
      <c r="L22" s="24"/>
    </row>
    <row r="23" spans="1:12" ht="28.5" customHeight="1" x14ac:dyDescent="0.25">
      <c r="A23" s="66" t="s">
        <v>335</v>
      </c>
      <c r="B23" s="62" t="s">
        <v>336</v>
      </c>
      <c r="C23" s="32"/>
      <c r="D23" s="32"/>
      <c r="E23" s="48"/>
      <c r="F23" s="48"/>
      <c r="G23" s="32"/>
      <c r="H23" s="34"/>
      <c r="I23" s="32"/>
      <c r="J23" s="32"/>
      <c r="K23" s="25"/>
      <c r="L23" s="24"/>
    </row>
    <row r="24" spans="1:12" ht="102" customHeight="1" x14ac:dyDescent="0.25">
      <c r="A24" s="136" t="s">
        <v>337</v>
      </c>
      <c r="B24" s="62" t="s">
        <v>338</v>
      </c>
      <c r="C24" s="24" t="s">
        <v>339</v>
      </c>
      <c r="D24" s="24" t="s">
        <v>340</v>
      </c>
      <c r="E24" s="48">
        <v>43101</v>
      </c>
      <c r="F24" s="48">
        <v>44958</v>
      </c>
      <c r="G24" s="25" t="s">
        <v>341</v>
      </c>
      <c r="H24" s="28">
        <v>200000</v>
      </c>
      <c r="I24" s="24" t="s">
        <v>342</v>
      </c>
      <c r="J24" s="24" t="s">
        <v>343</v>
      </c>
      <c r="K24" s="20" t="s">
        <v>344</v>
      </c>
      <c r="L24" s="38"/>
    </row>
    <row r="25" spans="1:12" ht="60" x14ac:dyDescent="0.25">
      <c r="A25" s="136" t="s">
        <v>345</v>
      </c>
      <c r="B25" s="62" t="s">
        <v>346</v>
      </c>
      <c r="C25" s="24" t="s">
        <v>339</v>
      </c>
      <c r="D25" s="24" t="s">
        <v>340</v>
      </c>
      <c r="E25" s="48">
        <v>43101</v>
      </c>
      <c r="F25" s="48">
        <v>44958</v>
      </c>
      <c r="G25" s="24" t="s">
        <v>301</v>
      </c>
      <c r="H25" s="28">
        <v>100000</v>
      </c>
      <c r="I25" s="24" t="s">
        <v>347</v>
      </c>
      <c r="J25" s="24" t="s">
        <v>348</v>
      </c>
      <c r="K25" s="20" t="s">
        <v>349</v>
      </c>
      <c r="L25" s="38"/>
    </row>
    <row r="26" spans="1:12" ht="86.25" customHeight="1" x14ac:dyDescent="0.25">
      <c r="A26" s="137" t="s">
        <v>350</v>
      </c>
      <c r="B26" s="62" t="s">
        <v>351</v>
      </c>
      <c r="C26" s="24" t="s">
        <v>550</v>
      </c>
      <c r="D26" s="24" t="s">
        <v>352</v>
      </c>
      <c r="E26" s="48">
        <v>43101</v>
      </c>
      <c r="F26" s="48">
        <v>44958</v>
      </c>
      <c r="G26" s="24" t="s">
        <v>353</v>
      </c>
      <c r="H26" s="28">
        <v>200000</v>
      </c>
      <c r="I26" s="24" t="s">
        <v>571</v>
      </c>
      <c r="J26" s="24" t="s">
        <v>354</v>
      </c>
      <c r="K26" s="24" t="s">
        <v>354</v>
      </c>
      <c r="L26" s="37"/>
    </row>
    <row r="27" spans="1:12" ht="60" x14ac:dyDescent="0.25">
      <c r="A27" s="69" t="s">
        <v>355</v>
      </c>
      <c r="B27" s="62" t="s">
        <v>356</v>
      </c>
      <c r="C27" s="24" t="s">
        <v>357</v>
      </c>
      <c r="D27" s="24" t="s">
        <v>358</v>
      </c>
      <c r="E27" s="48">
        <v>43101</v>
      </c>
      <c r="F27" s="48">
        <v>44958</v>
      </c>
      <c r="G27" s="24" t="s">
        <v>359</v>
      </c>
      <c r="H27" s="28">
        <v>50000</v>
      </c>
      <c r="I27" s="24" t="s">
        <v>360</v>
      </c>
      <c r="J27" s="24" t="s">
        <v>361</v>
      </c>
      <c r="K27" s="24" t="s">
        <v>33</v>
      </c>
      <c r="L27" s="24" t="s">
        <v>362</v>
      </c>
    </row>
    <row r="28" spans="1:12" ht="75" x14ac:dyDescent="0.25">
      <c r="A28" s="61" t="s">
        <v>363</v>
      </c>
      <c r="B28" s="70" t="s">
        <v>364</v>
      </c>
      <c r="C28" s="63" t="s">
        <v>282</v>
      </c>
      <c r="D28" s="63" t="s">
        <v>365</v>
      </c>
      <c r="E28" s="48">
        <v>43831</v>
      </c>
      <c r="F28" s="48">
        <v>44958</v>
      </c>
      <c r="G28" s="24" t="s">
        <v>366</v>
      </c>
      <c r="H28" s="28">
        <v>500000</v>
      </c>
      <c r="I28" s="71" t="s">
        <v>284</v>
      </c>
      <c r="J28" s="71" t="s">
        <v>285</v>
      </c>
      <c r="K28" s="24" t="s">
        <v>354</v>
      </c>
      <c r="L28" s="72"/>
    </row>
    <row r="29" spans="1:12" ht="192.75" customHeight="1" x14ac:dyDescent="0.25">
      <c r="A29" s="137" t="s">
        <v>367</v>
      </c>
      <c r="B29" s="109" t="s">
        <v>551</v>
      </c>
      <c r="C29" s="97" t="s">
        <v>368</v>
      </c>
      <c r="D29" s="97" t="s">
        <v>369</v>
      </c>
      <c r="E29" s="48">
        <v>43647</v>
      </c>
      <c r="F29" s="48">
        <v>44958</v>
      </c>
      <c r="G29" s="24" t="s">
        <v>370</v>
      </c>
      <c r="H29" s="28">
        <v>250000</v>
      </c>
      <c r="I29" s="24" t="s">
        <v>371</v>
      </c>
      <c r="J29" s="24" t="s">
        <v>372</v>
      </c>
      <c r="K29" s="24" t="s">
        <v>372</v>
      </c>
      <c r="L29" s="38"/>
    </row>
    <row r="30" spans="1:12" ht="170.25" customHeight="1" x14ac:dyDescent="0.25">
      <c r="A30" s="136" t="s">
        <v>373</v>
      </c>
      <c r="B30" s="17" t="s">
        <v>374</v>
      </c>
      <c r="C30" s="97" t="s">
        <v>375</v>
      </c>
      <c r="D30" s="97" t="s">
        <v>376</v>
      </c>
      <c r="E30" s="48">
        <v>43678</v>
      </c>
      <c r="F30" s="48">
        <v>44958</v>
      </c>
      <c r="G30" s="24" t="s">
        <v>370</v>
      </c>
      <c r="H30" s="28">
        <v>20000</v>
      </c>
      <c r="I30" s="24" t="s">
        <v>377</v>
      </c>
      <c r="J30" s="24" t="s">
        <v>378</v>
      </c>
      <c r="K30" s="24" t="s">
        <v>40</v>
      </c>
      <c r="L30" s="17"/>
    </row>
    <row r="31" spans="1:12" ht="60" x14ac:dyDescent="0.25">
      <c r="A31" s="61" t="s">
        <v>379</v>
      </c>
      <c r="B31" s="59" t="s">
        <v>380</v>
      </c>
      <c r="C31" s="74" t="s">
        <v>294</v>
      </c>
      <c r="D31" s="39" t="s">
        <v>381</v>
      </c>
      <c r="E31" s="48">
        <v>44136</v>
      </c>
      <c r="F31" s="48">
        <v>44958</v>
      </c>
      <c r="G31" s="24" t="s">
        <v>382</v>
      </c>
      <c r="H31" s="26">
        <v>0</v>
      </c>
      <c r="I31" s="24" t="s">
        <v>552</v>
      </c>
      <c r="J31" s="74" t="s">
        <v>95</v>
      </c>
      <c r="K31" s="74" t="s">
        <v>33</v>
      </c>
      <c r="L31" s="60"/>
    </row>
    <row r="32" spans="1:12" ht="60" x14ac:dyDescent="0.25">
      <c r="A32" s="136" t="s">
        <v>383</v>
      </c>
      <c r="B32" s="59" t="s">
        <v>384</v>
      </c>
      <c r="C32" s="39" t="s">
        <v>385</v>
      </c>
      <c r="D32" s="39" t="s">
        <v>386</v>
      </c>
      <c r="E32" s="48">
        <v>44105</v>
      </c>
      <c r="F32" s="48">
        <v>44958</v>
      </c>
      <c r="G32" s="24" t="s">
        <v>359</v>
      </c>
      <c r="H32" s="26">
        <v>100000</v>
      </c>
      <c r="I32" s="24" t="s">
        <v>301</v>
      </c>
      <c r="J32" s="39" t="s">
        <v>387</v>
      </c>
      <c r="K32" s="74" t="s">
        <v>40</v>
      </c>
      <c r="L32" s="60"/>
    </row>
    <row r="33" spans="1:12" ht="133.5" customHeight="1" x14ac:dyDescent="0.25">
      <c r="A33" s="137" t="s">
        <v>388</v>
      </c>
      <c r="B33" s="59" t="s">
        <v>389</v>
      </c>
      <c r="C33" s="39" t="s">
        <v>390</v>
      </c>
      <c r="D33" s="39" t="s">
        <v>391</v>
      </c>
      <c r="E33" s="73">
        <v>44197</v>
      </c>
      <c r="F33" s="73">
        <v>44958</v>
      </c>
      <c r="G33" s="24" t="s">
        <v>392</v>
      </c>
      <c r="H33" s="26">
        <v>200000</v>
      </c>
      <c r="I33" s="129" t="s">
        <v>570</v>
      </c>
      <c r="J33" s="39" t="s">
        <v>393</v>
      </c>
      <c r="K33" s="74" t="s">
        <v>394</v>
      </c>
      <c r="L33" s="128" t="s">
        <v>569</v>
      </c>
    </row>
    <row r="34" spans="1:12" ht="254.25" customHeight="1" x14ac:dyDescent="0.25">
      <c r="A34" s="136" t="s">
        <v>395</v>
      </c>
      <c r="B34" s="75" t="s">
        <v>396</v>
      </c>
      <c r="C34" s="110" t="s">
        <v>397</v>
      </c>
      <c r="D34" s="110" t="s">
        <v>398</v>
      </c>
      <c r="E34" s="77">
        <v>44136</v>
      </c>
      <c r="F34" s="77">
        <v>44958</v>
      </c>
      <c r="G34" s="24" t="s">
        <v>399</v>
      </c>
      <c r="H34" s="26">
        <v>150000</v>
      </c>
      <c r="I34" s="78" t="s">
        <v>553</v>
      </c>
      <c r="J34" s="78" t="s">
        <v>400</v>
      </c>
      <c r="K34" s="78" t="s">
        <v>401</v>
      </c>
      <c r="L34" s="19"/>
    </row>
    <row r="35" spans="1:12" ht="15" x14ac:dyDescent="0.25">
      <c r="A35" s="66" t="s">
        <v>402</v>
      </c>
      <c r="B35" s="75" t="s">
        <v>403</v>
      </c>
      <c r="C35" s="78"/>
      <c r="D35" s="78"/>
      <c r="E35" s="77"/>
      <c r="F35" s="77"/>
      <c r="G35" s="24"/>
      <c r="H35" s="26"/>
      <c r="I35" s="78"/>
      <c r="J35" s="78"/>
      <c r="K35" s="78"/>
      <c r="L35" s="19"/>
    </row>
    <row r="36" spans="1:12" ht="135" x14ac:dyDescent="0.25">
      <c r="A36" s="137" t="s">
        <v>404</v>
      </c>
      <c r="B36" s="79" t="s">
        <v>405</v>
      </c>
      <c r="C36" s="78" t="s">
        <v>406</v>
      </c>
      <c r="D36" s="99" t="s">
        <v>407</v>
      </c>
      <c r="E36" s="77">
        <v>44166</v>
      </c>
      <c r="F36" s="77">
        <v>44958</v>
      </c>
      <c r="G36" s="24" t="s">
        <v>408</v>
      </c>
      <c r="H36" s="26">
        <v>150000</v>
      </c>
      <c r="I36" s="78" t="s">
        <v>409</v>
      </c>
      <c r="J36" s="78" t="s">
        <v>401</v>
      </c>
      <c r="K36" s="78" t="s">
        <v>112</v>
      </c>
      <c r="L36" s="81"/>
    </row>
    <row r="37" spans="1:12" ht="75" x14ac:dyDescent="0.25">
      <c r="A37" s="137" t="s">
        <v>410</v>
      </c>
      <c r="B37" s="75" t="s">
        <v>411</v>
      </c>
      <c r="C37" s="78" t="s">
        <v>412</v>
      </c>
      <c r="D37" s="78" t="s">
        <v>413</v>
      </c>
      <c r="E37" s="77">
        <v>44166</v>
      </c>
      <c r="F37" s="77">
        <v>44958</v>
      </c>
      <c r="G37" s="24" t="s">
        <v>408</v>
      </c>
      <c r="H37" s="26">
        <v>150000</v>
      </c>
      <c r="I37" s="78" t="s">
        <v>414</v>
      </c>
      <c r="J37" s="78" t="s">
        <v>401</v>
      </c>
      <c r="K37" s="78" t="s">
        <v>112</v>
      </c>
      <c r="L37" s="78"/>
    </row>
    <row r="38" spans="1:12" ht="321" customHeight="1" x14ac:dyDescent="0.25">
      <c r="A38" s="136" t="s">
        <v>415</v>
      </c>
      <c r="B38" s="111" t="s">
        <v>416</v>
      </c>
      <c r="C38" s="110" t="s">
        <v>417</v>
      </c>
      <c r="D38" s="112" t="s">
        <v>418</v>
      </c>
      <c r="E38" s="77">
        <v>44166</v>
      </c>
      <c r="F38" s="77">
        <v>44958</v>
      </c>
      <c r="G38" s="24" t="s">
        <v>419</v>
      </c>
      <c r="H38" s="80">
        <v>300000</v>
      </c>
      <c r="I38" s="78" t="s">
        <v>420</v>
      </c>
      <c r="J38" s="81" t="s">
        <v>421</v>
      </c>
      <c r="K38" s="81" t="s">
        <v>421</v>
      </c>
      <c r="L38" s="81"/>
    </row>
    <row r="39" spans="1:12" ht="169.5" customHeight="1" x14ac:dyDescent="0.25">
      <c r="A39" s="136" t="s">
        <v>422</v>
      </c>
      <c r="B39" s="75" t="s">
        <v>423</v>
      </c>
      <c r="C39" s="78" t="s">
        <v>424</v>
      </c>
      <c r="D39" s="78" t="s">
        <v>425</v>
      </c>
      <c r="E39" s="77">
        <v>44166</v>
      </c>
      <c r="F39" s="77">
        <v>44958</v>
      </c>
      <c r="G39" s="24" t="s">
        <v>419</v>
      </c>
      <c r="H39" s="80">
        <v>300000</v>
      </c>
      <c r="I39" s="113" t="s">
        <v>426</v>
      </c>
      <c r="J39" s="78" t="s">
        <v>401</v>
      </c>
      <c r="K39" s="78" t="s">
        <v>112</v>
      </c>
      <c r="L39" s="78"/>
    </row>
    <row r="40" spans="1:12" ht="180" x14ac:dyDescent="0.25">
      <c r="A40" s="61" t="s">
        <v>427</v>
      </c>
      <c r="B40" s="75" t="s">
        <v>428</v>
      </c>
      <c r="C40" s="78" t="s">
        <v>429</v>
      </c>
      <c r="D40" s="78" t="s">
        <v>430</v>
      </c>
      <c r="E40" s="77">
        <v>44166</v>
      </c>
      <c r="F40" s="77">
        <v>44958</v>
      </c>
      <c r="G40" s="24" t="s">
        <v>431</v>
      </c>
      <c r="H40" s="80">
        <v>40000</v>
      </c>
      <c r="I40" s="78" t="s">
        <v>432</v>
      </c>
      <c r="J40" s="78" t="s">
        <v>433</v>
      </c>
      <c r="K40" s="78" t="s">
        <v>434</v>
      </c>
      <c r="L40" s="76" t="s">
        <v>435</v>
      </c>
    </row>
    <row r="41" spans="1:12" ht="105" customHeight="1" x14ac:dyDescent="0.25">
      <c r="A41" s="138" t="s">
        <v>436</v>
      </c>
      <c r="B41" s="114" t="s">
        <v>437</v>
      </c>
      <c r="C41" s="103" t="s">
        <v>438</v>
      </c>
      <c r="D41" s="103" t="s">
        <v>439</v>
      </c>
      <c r="E41" s="105">
        <v>44440</v>
      </c>
      <c r="F41" s="105">
        <v>44958</v>
      </c>
      <c r="G41" s="115" t="s">
        <v>408</v>
      </c>
      <c r="H41" s="106">
        <v>80000</v>
      </c>
      <c r="I41" s="114" t="s">
        <v>554</v>
      </c>
      <c r="J41" s="103" t="s">
        <v>440</v>
      </c>
      <c r="K41" s="115" t="s">
        <v>33</v>
      </c>
      <c r="L41" s="116" t="s">
        <v>441</v>
      </c>
    </row>
    <row r="42" spans="1:12" ht="90" x14ac:dyDescent="0.25">
      <c r="A42" s="139" t="s">
        <v>442</v>
      </c>
      <c r="B42" s="116" t="s">
        <v>443</v>
      </c>
      <c r="C42" s="108" t="s">
        <v>444</v>
      </c>
      <c r="D42" s="108" t="s">
        <v>445</v>
      </c>
      <c r="E42" s="117">
        <v>44470</v>
      </c>
      <c r="F42" s="117">
        <v>44958</v>
      </c>
      <c r="G42" s="108" t="s">
        <v>446</v>
      </c>
      <c r="H42" s="126">
        <v>0</v>
      </c>
      <c r="I42" s="116" t="s">
        <v>555</v>
      </c>
      <c r="J42" s="108" t="s">
        <v>447</v>
      </c>
      <c r="K42" s="108" t="s">
        <v>126</v>
      </c>
      <c r="L42" s="116" t="s">
        <v>448</v>
      </c>
    </row>
  </sheetData>
  <sheetProtection algorithmName="SHA-512" hashValue="j7D3jrnHjrNx+lWsQ4HwKevuvGknUYMoHcC0YIUw608i3BvVZj3ENFgMKr4MM7R3Ah7G9Yut91CfQSxT8ZNevg==" saltValue="5LZ2uyfRyLSpQ3SCV3+Tmg==" spinCount="100000" sheet="1" objects="1" scenarios="1"/>
  <protectedRanges>
    <protectedRange sqref="G9" name="Intervalo1"/>
    <protectedRange sqref="L10" name="Intervalo1_1"/>
    <protectedRange sqref="B11" name="Intervalo1_2"/>
    <protectedRange sqref="L28 G28:H28 A28:E28" name="Intervalo1_5"/>
    <protectedRange sqref="F28" name="Intervalo1_4_1"/>
    <protectedRange sqref="I28:J28" name="Intervalo1_57_1"/>
    <protectedRange sqref="A29:E29 G29:K29" name="Intervalo1_7"/>
    <protectedRange sqref="F29" name="Intervalo1_4_3"/>
    <protectedRange sqref="A30:E30 G30:L30" name="Intervalo1_8"/>
    <protectedRange sqref="F30" name="Intervalo1_4_4"/>
  </protectedRanges>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4"/>
  <sheetViews>
    <sheetView zoomScale="90" zoomScaleNormal="90" workbookViewId="0">
      <selection activeCell="A3" sqref="A3:XFD4"/>
    </sheetView>
  </sheetViews>
  <sheetFormatPr defaultRowHeight="21" x14ac:dyDescent="0.35"/>
  <cols>
    <col min="1" max="1" width="6.28515625" style="7" customWidth="1"/>
    <col min="2" max="2" width="40.28515625" style="2" customWidth="1"/>
    <col min="3" max="3" width="19.5703125" style="8" customWidth="1"/>
    <col min="4" max="4" width="27.28515625" style="8" customWidth="1"/>
    <col min="5" max="5" width="16.140625" style="9" customWidth="1"/>
    <col min="6" max="6" width="17.5703125" style="9" customWidth="1"/>
    <col min="7" max="7" width="19.42578125" style="4" customWidth="1"/>
    <col min="8" max="8" width="17.7109375" style="10" customWidth="1"/>
    <col min="9" max="9" width="37.42578125" style="2" customWidth="1"/>
    <col min="10" max="10" width="28.28515625" style="2" customWidth="1"/>
    <col min="11" max="11" width="28.5703125" style="2" customWidth="1"/>
    <col min="12" max="12" width="21.28515625" style="2" customWidth="1"/>
    <col min="13" max="13" width="21.5703125" style="2" customWidth="1"/>
    <col min="14" max="16384" width="9.140625" style="2"/>
  </cols>
  <sheetData>
    <row r="1" spans="1:12" s="3" customFormat="1" ht="28.5" x14ac:dyDescent="0.45">
      <c r="A1" s="153" t="str">
        <f>OBJETIVOS!A1</f>
        <v>Plano de Ação Nacional para a conservação das Aves da Caatinga</v>
      </c>
      <c r="B1" s="153"/>
      <c r="C1" s="153"/>
      <c r="D1" s="153"/>
      <c r="E1" s="153"/>
      <c r="F1" s="153"/>
      <c r="G1" s="153"/>
      <c r="H1" s="153"/>
      <c r="I1" s="153"/>
      <c r="J1" s="153"/>
      <c r="K1" s="153"/>
      <c r="L1" s="153"/>
    </row>
    <row r="2" spans="1:12" ht="8.25" customHeight="1" x14ac:dyDescent="0.25">
      <c r="A2" s="156"/>
      <c r="B2" s="156"/>
      <c r="C2" s="156"/>
      <c r="D2" s="156"/>
      <c r="E2" s="156"/>
      <c r="F2" s="156"/>
      <c r="G2" s="156"/>
      <c r="H2" s="156"/>
      <c r="I2" s="156"/>
      <c r="J2" s="156"/>
      <c r="K2" s="156"/>
      <c r="L2" s="156"/>
    </row>
    <row r="3" spans="1:12" s="5" customFormat="1" ht="18.75" x14ac:dyDescent="0.3">
      <c r="A3" s="163" t="s">
        <v>10</v>
      </c>
      <c r="B3" s="163"/>
      <c r="C3" s="163"/>
      <c r="D3" s="163"/>
      <c r="E3" s="163"/>
      <c r="F3" s="163"/>
      <c r="G3" s="163"/>
      <c r="H3" s="163"/>
      <c r="I3" s="163"/>
      <c r="J3" s="163"/>
      <c r="K3" s="163"/>
      <c r="L3" s="163"/>
    </row>
    <row r="4" spans="1:12" s="5" customFormat="1" ht="39.75" customHeight="1" x14ac:dyDescent="0.3">
      <c r="A4" s="159" t="str">
        <f>OBJETIVOS!A17</f>
        <v>Redução das pressões de caça e do tráfico</v>
      </c>
      <c r="B4" s="159"/>
      <c r="C4" s="159"/>
      <c r="D4" s="159"/>
      <c r="E4" s="159"/>
      <c r="F4" s="159"/>
      <c r="G4" s="159"/>
      <c r="H4" s="159"/>
      <c r="I4" s="159"/>
      <c r="J4" s="159"/>
      <c r="K4" s="159"/>
      <c r="L4" s="159"/>
    </row>
    <row r="5" spans="1:12" s="6" customFormat="1" ht="32.25" customHeight="1" x14ac:dyDescent="0.25">
      <c r="A5" s="154" t="s">
        <v>12</v>
      </c>
      <c r="B5" s="154" t="s">
        <v>13</v>
      </c>
      <c r="C5" s="154" t="s">
        <v>14</v>
      </c>
      <c r="D5" s="154" t="s">
        <v>15</v>
      </c>
      <c r="E5" s="157" t="s">
        <v>16</v>
      </c>
      <c r="F5" s="157"/>
      <c r="G5" s="154" t="s">
        <v>17</v>
      </c>
      <c r="H5" s="155" t="s">
        <v>18</v>
      </c>
      <c r="I5" s="154" t="s">
        <v>19</v>
      </c>
      <c r="J5" s="157" t="s">
        <v>20</v>
      </c>
      <c r="K5" s="157"/>
      <c r="L5" s="154" t="s">
        <v>21</v>
      </c>
    </row>
    <row r="6" spans="1:12" s="6" customFormat="1" ht="15.75" x14ac:dyDescent="0.25">
      <c r="A6" s="154"/>
      <c r="B6" s="154"/>
      <c r="C6" s="154"/>
      <c r="D6" s="154"/>
      <c r="E6" s="118" t="s">
        <v>22</v>
      </c>
      <c r="F6" s="118" t="s">
        <v>23</v>
      </c>
      <c r="G6" s="154"/>
      <c r="H6" s="155"/>
      <c r="I6" s="154"/>
      <c r="J6" s="118" t="s">
        <v>24</v>
      </c>
      <c r="K6" s="118" t="s">
        <v>25</v>
      </c>
      <c r="L6" s="154"/>
    </row>
    <row r="7" spans="1:12" ht="106.5" customHeight="1" x14ac:dyDescent="0.25">
      <c r="A7" s="30" t="s">
        <v>449</v>
      </c>
      <c r="B7" s="125" t="s">
        <v>556</v>
      </c>
      <c r="C7" s="39" t="s">
        <v>450</v>
      </c>
      <c r="D7" s="39" t="s">
        <v>451</v>
      </c>
      <c r="E7" s="48">
        <v>43101</v>
      </c>
      <c r="F7" s="48">
        <v>44958</v>
      </c>
      <c r="G7" s="24" t="s">
        <v>38</v>
      </c>
      <c r="H7" s="28">
        <v>200000</v>
      </c>
      <c r="I7" s="25" t="s">
        <v>452</v>
      </c>
      <c r="J7" s="19" t="s">
        <v>453</v>
      </c>
      <c r="K7" s="19" t="s">
        <v>33</v>
      </c>
      <c r="L7" s="24"/>
    </row>
    <row r="8" spans="1:12" ht="30" x14ac:dyDescent="0.25">
      <c r="A8" s="31" t="s">
        <v>454</v>
      </c>
      <c r="B8" s="23" t="s">
        <v>455</v>
      </c>
      <c r="C8" s="32"/>
      <c r="D8" s="32"/>
      <c r="E8" s="48"/>
      <c r="F8" s="48"/>
      <c r="G8" s="32"/>
      <c r="H8" s="34"/>
      <c r="I8" s="32"/>
      <c r="J8" s="32"/>
      <c r="K8" s="24"/>
      <c r="L8" s="24"/>
    </row>
    <row r="9" spans="1:12" ht="30" x14ac:dyDescent="0.25">
      <c r="A9" s="31" t="s">
        <v>456</v>
      </c>
      <c r="B9" s="23" t="s">
        <v>455</v>
      </c>
      <c r="C9" s="32"/>
      <c r="D9" s="32"/>
      <c r="E9" s="48"/>
      <c r="F9" s="48"/>
      <c r="G9" s="32"/>
      <c r="H9" s="34"/>
      <c r="I9" s="35"/>
      <c r="J9" s="35"/>
      <c r="K9" s="25"/>
      <c r="L9" s="24"/>
    </row>
    <row r="10" spans="1:12" ht="90" x14ac:dyDescent="0.25">
      <c r="A10" s="130" t="s">
        <v>457</v>
      </c>
      <c r="B10" s="23" t="s">
        <v>458</v>
      </c>
      <c r="C10" s="24" t="s">
        <v>459</v>
      </c>
      <c r="D10" s="24" t="s">
        <v>460</v>
      </c>
      <c r="E10" s="48">
        <v>43101</v>
      </c>
      <c r="F10" s="48">
        <v>44958</v>
      </c>
      <c r="G10" s="39" t="s">
        <v>117</v>
      </c>
      <c r="H10" s="26">
        <v>0</v>
      </c>
      <c r="I10" s="24" t="s">
        <v>461</v>
      </c>
      <c r="J10" s="25" t="s">
        <v>95</v>
      </c>
      <c r="K10" s="25" t="s">
        <v>84</v>
      </c>
      <c r="L10" s="127" t="s">
        <v>462</v>
      </c>
    </row>
    <row r="11" spans="1:12" ht="135" x14ac:dyDescent="0.25">
      <c r="A11" s="130" t="s">
        <v>463</v>
      </c>
      <c r="B11" s="18" t="s">
        <v>464</v>
      </c>
      <c r="C11" s="39" t="s">
        <v>450</v>
      </c>
      <c r="D11" s="24" t="s">
        <v>465</v>
      </c>
      <c r="E11" s="48">
        <v>43101</v>
      </c>
      <c r="F11" s="48">
        <v>44958</v>
      </c>
      <c r="G11" s="39" t="s">
        <v>117</v>
      </c>
      <c r="H11" s="28">
        <v>200000</v>
      </c>
      <c r="I11" s="25" t="s">
        <v>466</v>
      </c>
      <c r="J11" s="39" t="s">
        <v>453</v>
      </c>
      <c r="K11" s="39" t="s">
        <v>84</v>
      </c>
      <c r="L11" s="24"/>
    </row>
    <row r="12" spans="1:12" ht="30" x14ac:dyDescent="0.25">
      <c r="A12" s="31" t="s">
        <v>467</v>
      </c>
      <c r="B12" s="24" t="s">
        <v>468</v>
      </c>
      <c r="C12" s="32"/>
      <c r="D12" s="32"/>
      <c r="E12" s="33"/>
      <c r="F12" s="33"/>
      <c r="G12" s="32"/>
      <c r="H12" s="34"/>
      <c r="I12" s="35"/>
      <c r="J12" s="35"/>
      <c r="K12" s="25"/>
      <c r="L12" s="24"/>
    </row>
    <row r="13" spans="1:12" ht="30" x14ac:dyDescent="0.25">
      <c r="A13" s="31" t="s">
        <v>469</v>
      </c>
      <c r="B13" s="24" t="s">
        <v>468</v>
      </c>
      <c r="C13" s="32"/>
      <c r="D13" s="32"/>
      <c r="E13" s="33"/>
      <c r="F13" s="33"/>
      <c r="G13" s="32"/>
      <c r="H13" s="34"/>
      <c r="I13" s="35"/>
      <c r="J13" s="35"/>
      <c r="K13" s="25"/>
      <c r="L13" s="24"/>
    </row>
    <row r="14" spans="1:12" ht="210" x14ac:dyDescent="0.25">
      <c r="A14" s="55" t="s">
        <v>470</v>
      </c>
      <c r="B14" s="37" t="s">
        <v>471</v>
      </c>
      <c r="C14" s="22" t="s">
        <v>472</v>
      </c>
      <c r="D14" s="24" t="s">
        <v>473</v>
      </c>
      <c r="E14" s="48">
        <v>43101</v>
      </c>
      <c r="F14" s="48">
        <v>44958</v>
      </c>
      <c r="G14" s="24" t="s">
        <v>474</v>
      </c>
      <c r="H14" s="28">
        <v>2000000</v>
      </c>
      <c r="I14" s="25" t="s">
        <v>557</v>
      </c>
      <c r="J14" s="25" t="s">
        <v>475</v>
      </c>
      <c r="K14" s="25" t="s">
        <v>33</v>
      </c>
      <c r="L14" s="62" t="s">
        <v>476</v>
      </c>
    </row>
    <row r="15" spans="1:12" ht="140.25" customHeight="1" x14ac:dyDescent="0.25">
      <c r="A15" s="55" t="s">
        <v>477</v>
      </c>
      <c r="B15" s="17" t="s">
        <v>478</v>
      </c>
      <c r="C15" s="39" t="s">
        <v>479</v>
      </c>
      <c r="D15" s="20" t="s">
        <v>480</v>
      </c>
      <c r="E15" s="48" t="s">
        <v>481</v>
      </c>
      <c r="F15" s="48" t="s">
        <v>482</v>
      </c>
      <c r="G15" s="60" t="s">
        <v>483</v>
      </c>
      <c r="H15" s="28">
        <v>1000000</v>
      </c>
      <c r="I15" s="119" t="s">
        <v>558</v>
      </c>
      <c r="J15" s="25" t="s">
        <v>95</v>
      </c>
      <c r="K15" s="74" t="s">
        <v>33</v>
      </c>
      <c r="L15" s="65" t="s">
        <v>484</v>
      </c>
    </row>
    <row r="16" spans="1:12" ht="105" x14ac:dyDescent="0.25">
      <c r="A16" s="55" t="s">
        <v>485</v>
      </c>
      <c r="B16" s="23" t="s">
        <v>486</v>
      </c>
      <c r="C16" s="24" t="s">
        <v>487</v>
      </c>
      <c r="D16" s="24" t="s">
        <v>488</v>
      </c>
      <c r="E16" s="48">
        <v>43101</v>
      </c>
      <c r="F16" s="48">
        <v>44531</v>
      </c>
      <c r="G16" s="28" t="s">
        <v>431</v>
      </c>
      <c r="H16" s="28" t="s">
        <v>489</v>
      </c>
      <c r="I16" s="25" t="s">
        <v>192</v>
      </c>
      <c r="J16" s="25" t="s">
        <v>95</v>
      </c>
      <c r="K16" s="25" t="s">
        <v>84</v>
      </c>
      <c r="L16" s="65" t="s">
        <v>490</v>
      </c>
    </row>
    <row r="17" spans="1:12" ht="45" x14ac:dyDescent="0.25">
      <c r="A17" s="55" t="s">
        <v>491</v>
      </c>
      <c r="B17" s="23" t="s">
        <v>492</v>
      </c>
      <c r="C17" s="24" t="s">
        <v>493</v>
      </c>
      <c r="D17" s="24" t="s">
        <v>494</v>
      </c>
      <c r="E17" s="48">
        <v>43101</v>
      </c>
      <c r="F17" s="48">
        <v>44531</v>
      </c>
      <c r="G17" s="28" t="s">
        <v>495</v>
      </c>
      <c r="H17" s="28">
        <v>20000</v>
      </c>
      <c r="I17" s="25" t="s">
        <v>496</v>
      </c>
      <c r="J17" s="20" t="s">
        <v>33</v>
      </c>
      <c r="K17" s="20" t="s">
        <v>33</v>
      </c>
      <c r="L17" s="62"/>
    </row>
    <row r="18" spans="1:12" ht="120" x14ac:dyDescent="0.25">
      <c r="A18" s="130" t="s">
        <v>497</v>
      </c>
      <c r="B18" s="17" t="s">
        <v>498</v>
      </c>
      <c r="C18" s="24" t="s">
        <v>499</v>
      </c>
      <c r="D18" s="24" t="s">
        <v>500</v>
      </c>
      <c r="E18" s="48">
        <v>43101</v>
      </c>
      <c r="F18" s="48">
        <v>44958</v>
      </c>
      <c r="G18" s="24" t="s">
        <v>501</v>
      </c>
      <c r="H18" s="82">
        <v>50000</v>
      </c>
      <c r="I18" s="25" t="s">
        <v>559</v>
      </c>
      <c r="J18" s="25" t="s">
        <v>95</v>
      </c>
      <c r="K18" s="20" t="s">
        <v>33</v>
      </c>
      <c r="L18" s="124" t="s">
        <v>560</v>
      </c>
    </row>
    <row r="19" spans="1:12" ht="75" x14ac:dyDescent="0.25">
      <c r="A19" s="55" t="s">
        <v>502</v>
      </c>
      <c r="B19" s="23" t="s">
        <v>503</v>
      </c>
      <c r="C19" s="20" t="s">
        <v>504</v>
      </c>
      <c r="D19" s="24" t="s">
        <v>505</v>
      </c>
      <c r="E19" s="48">
        <v>43101</v>
      </c>
      <c r="F19" s="48">
        <v>44958</v>
      </c>
      <c r="G19" s="24" t="s">
        <v>359</v>
      </c>
      <c r="H19" s="28">
        <v>50000</v>
      </c>
      <c r="I19" s="25" t="s">
        <v>165</v>
      </c>
      <c r="J19" s="25" t="s">
        <v>506</v>
      </c>
      <c r="K19" s="25" t="s">
        <v>506</v>
      </c>
      <c r="L19" s="65" t="s">
        <v>561</v>
      </c>
    </row>
    <row r="20" spans="1:12" ht="15" x14ac:dyDescent="0.25">
      <c r="A20" s="31" t="s">
        <v>507</v>
      </c>
      <c r="B20" s="62" t="s">
        <v>508</v>
      </c>
      <c r="C20" s="24"/>
      <c r="D20" s="24"/>
      <c r="E20" s="48"/>
      <c r="F20" s="48"/>
      <c r="G20" s="24"/>
      <c r="H20" s="26"/>
      <c r="I20" s="25"/>
      <c r="J20" s="20"/>
      <c r="K20" s="25"/>
      <c r="L20" s="65"/>
    </row>
    <row r="21" spans="1:12" ht="15" x14ac:dyDescent="0.25">
      <c r="A21" s="31" t="s">
        <v>509</v>
      </c>
      <c r="B21" s="62" t="s">
        <v>196</v>
      </c>
      <c r="C21" s="32"/>
      <c r="D21" s="32"/>
      <c r="E21" s="48"/>
      <c r="F21" s="48"/>
      <c r="G21" s="32"/>
      <c r="H21" s="34"/>
      <c r="I21" s="35"/>
      <c r="J21" s="25"/>
      <c r="K21" s="25"/>
      <c r="L21" s="62"/>
    </row>
    <row r="22" spans="1:12" ht="96" customHeight="1" x14ac:dyDescent="0.25">
      <c r="A22" s="30" t="s">
        <v>510</v>
      </c>
      <c r="B22" s="64" t="s">
        <v>511</v>
      </c>
      <c r="C22" s="24" t="s">
        <v>512</v>
      </c>
      <c r="D22" s="24" t="s">
        <v>513</v>
      </c>
      <c r="E22" s="48">
        <v>43101</v>
      </c>
      <c r="F22" s="48">
        <v>44958</v>
      </c>
      <c r="G22" s="20" t="s">
        <v>514</v>
      </c>
      <c r="H22" s="28">
        <v>100000</v>
      </c>
      <c r="I22" s="25" t="s">
        <v>515</v>
      </c>
      <c r="J22" s="25" t="s">
        <v>84</v>
      </c>
      <c r="K22" s="25" t="s">
        <v>84</v>
      </c>
      <c r="L22" s="65" t="s">
        <v>516</v>
      </c>
    </row>
    <row r="23" spans="1:12" ht="69.75" customHeight="1" x14ac:dyDescent="0.25">
      <c r="A23" s="55" t="s">
        <v>517</v>
      </c>
      <c r="B23" s="63" t="s">
        <v>518</v>
      </c>
      <c r="C23" s="97" t="s">
        <v>519</v>
      </c>
      <c r="D23" s="97" t="s">
        <v>520</v>
      </c>
      <c r="E23" s="48">
        <v>43617</v>
      </c>
      <c r="F23" s="48">
        <v>44958</v>
      </c>
      <c r="G23" s="24" t="s">
        <v>521</v>
      </c>
      <c r="H23" s="26">
        <v>0</v>
      </c>
      <c r="I23" s="24" t="s">
        <v>562</v>
      </c>
      <c r="J23" s="25" t="s">
        <v>84</v>
      </c>
      <c r="K23" s="24" t="s">
        <v>84</v>
      </c>
      <c r="L23" s="62"/>
    </row>
    <row r="24" spans="1:12" ht="15" x14ac:dyDescent="0.25">
      <c r="C24" s="2"/>
      <c r="D24" s="2"/>
    </row>
  </sheetData>
  <sheetProtection algorithmName="SHA-512" hashValue="rNf0gadw6Lxdf2cfcCfGZABM4AsVrN4T/ha6K465Nm/+owyjDvny8MVjROn9JDkFT6ll9ShAvDemDU11rXehdw==" saltValue="6lcLhyVt9C2RSb2f+KXa6g==" spinCount="100000" sheet="1" objects="1" scenarios="1" selectLockedCells="1" selectUnlockedCells="1"/>
  <protectedRanges>
    <protectedRange sqref="L10" name="Intervalo1"/>
    <protectedRange sqref="B22" name="Intervalo1_1"/>
    <protectedRange sqref="A23:E23 G23 I23 K23:L23" name="Intervalo1_2"/>
    <protectedRange sqref="F22:F23" name="Intervalo1_4"/>
  </protectedRanges>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ignoredErrors>
    <ignoredError sqref="H16"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B2E67AC7F328046986E35A03DBEA2AF" ma:contentTypeVersion="2" ma:contentTypeDescription="Crie um novo documento." ma:contentTypeScope="" ma:versionID="2018da11d07719ce6940515f96e182a0">
  <xsd:schema xmlns:xsd="http://www.w3.org/2001/XMLSchema" xmlns:xs="http://www.w3.org/2001/XMLSchema" xmlns:p="http://schemas.microsoft.com/office/2006/metadata/properties" xmlns:ns2="522510d1-59db-44c7-bc47-6cc7044ef6e8" targetNamespace="http://schemas.microsoft.com/office/2006/metadata/properties" ma:root="true" ma:fieldsID="d9cffc23ebeaf055d0934e537b9a9347" ns2:_="">
    <xsd:import namespace="522510d1-59db-44c7-bc47-6cc7044ef6e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510d1-59db-44c7-bc47-6cc7044ef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95CA4C-D2B6-4376-ACD8-A4796B025AD2}">
  <ds:schemaRefs>
    <ds:schemaRef ds:uri="http://schemas.microsoft.com/sharepoint/v3/contenttype/forms"/>
  </ds:schemaRefs>
</ds:datastoreItem>
</file>

<file path=customXml/itemProps2.xml><?xml version="1.0" encoding="utf-8"?>
<ds:datastoreItem xmlns:ds="http://schemas.openxmlformats.org/officeDocument/2006/customXml" ds:itemID="{01D4E4BE-96FE-4872-BAE9-B9193FC8D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510d1-59db-44c7-bc47-6cc7044ef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04849741657</cp:lastModifiedBy>
  <cp:revision/>
  <dcterms:created xsi:type="dcterms:W3CDTF">2010-08-06T11:52:22Z</dcterms:created>
  <dcterms:modified xsi:type="dcterms:W3CDTF">2023-03-23T17:19:34Z</dcterms:modified>
  <cp:category/>
  <cp:contentStatus/>
</cp:coreProperties>
</file>