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75" yWindow="240" windowWidth="12075" windowHeight="5325" tabRatio="729" activeTab="6"/>
  </bookViews>
  <sheets>
    <sheet name="OBJETIVOS" sheetId="1" r:id="rId1"/>
    <sheet name="OBJ_ESP_1" sheetId="2" r:id="rId2"/>
    <sheet name="OBJ_ESP_2" sheetId="3" r:id="rId3"/>
    <sheet name="OBJ_ESP_3" sheetId="4" r:id="rId4"/>
    <sheet name="OBJ_ESP_4" sheetId="5" r:id="rId5"/>
    <sheet name="OBJ_ESP_5" sheetId="6" r:id="rId6"/>
    <sheet name="OBJ_ESP_6" sheetId="7" r:id="rId7"/>
    <sheet name="OBJ_ESP_7" sheetId="8" r:id="rId8"/>
    <sheet name="OBJ_ESP_8" sheetId="9" r:id="rId9"/>
  </sheets>
  <definedNames/>
  <calcPr fullCalcOnLoad="1"/>
</workbook>
</file>

<file path=xl/comments3.xml><?xml version="1.0" encoding="utf-8"?>
<comments xmlns="http://schemas.openxmlformats.org/spreadsheetml/2006/main">
  <authors>
    <author>ANA ROBERTA PESSOA AGUILAR CANAS</author>
  </authors>
  <commentList>
    <comment ref="C6" authorId="0">
      <text>
        <r>
          <rPr>
            <b/>
            <sz val="9"/>
            <rFont val="Tahoma"/>
            <family val="2"/>
          </rPr>
          <t>ANA ROBERTA PESSOA AGUILAR CANAS:</t>
        </r>
        <r>
          <rPr>
            <sz val="9"/>
            <rFont val="Tahoma"/>
            <family val="2"/>
          </rPr>
          <t xml:space="preserve">
</t>
        </r>
      </text>
    </comment>
  </commentList>
</comments>
</file>

<file path=xl/sharedStrings.xml><?xml version="1.0" encoding="utf-8"?>
<sst xmlns="http://schemas.openxmlformats.org/spreadsheetml/2006/main" count="313" uniqueCount="206">
  <si>
    <t>OBJETIVO ESPECÍFICO 5</t>
  </si>
  <si>
    <t>OBJETIVO ESPECÍFICO 6</t>
  </si>
  <si>
    <t>OBJETIVO ESPECÍFICO 7</t>
  </si>
  <si>
    <t>OBJETIVO ESPECÍFICO 8</t>
  </si>
  <si>
    <t xml:space="preserve">OBJETIVO ESPECÍFICO 1 </t>
  </si>
  <si>
    <t>Nº</t>
  </si>
  <si>
    <t xml:space="preserve"> </t>
  </si>
  <si>
    <t>Ação</t>
  </si>
  <si>
    <t>OBJETIVO ESPECÍFICO 1</t>
  </si>
  <si>
    <t>OBJETIVO ESPECÍFICO 2</t>
  </si>
  <si>
    <t>OBJETIVO ESPECÍFICO 3</t>
  </si>
  <si>
    <t>OBJETIVO ESPECÍFICO 4</t>
  </si>
  <si>
    <t>Produto</t>
  </si>
  <si>
    <t>Período</t>
  </si>
  <si>
    <t>Início</t>
  </si>
  <si>
    <t>Fim</t>
  </si>
  <si>
    <t>Colaboradores</t>
  </si>
  <si>
    <t>Articulador</t>
  </si>
  <si>
    <t>OBJETIVO GERAL</t>
  </si>
  <si>
    <t xml:space="preserve">OBJETIVO ESPECÍFICO 2 </t>
  </si>
  <si>
    <t xml:space="preserve">OBJETIVO ESPECÍFICO 5 </t>
  </si>
  <si>
    <t xml:space="preserve">OBJETIVO ESPECÍFICO 6 </t>
  </si>
  <si>
    <t xml:space="preserve">OBJETIVO ESPECÍFICO 8 </t>
  </si>
  <si>
    <t>Custo estimado (R$)</t>
  </si>
  <si>
    <t>Observação</t>
  </si>
  <si>
    <t>Custo estimado  (R$)</t>
  </si>
  <si>
    <t>Observações</t>
  </si>
  <si>
    <t>Custo  estimado (R$)</t>
  </si>
  <si>
    <t>PLANO DE AÇÃO NACIONAL PARA A CONSERVAÇÃO DAS AVES DA CAATINGA</t>
  </si>
  <si>
    <t>Reduzir a perda e alteração de habitat, a pressão de caça, o tráfico e manter ou incrementar as populações das espécies alvo deste PAN ao longo das áreas de distribuição, nos próximos cinco anos</t>
  </si>
  <si>
    <r>
      <t xml:space="preserve">Reduzir a captura e tráfico de </t>
    </r>
    <r>
      <rPr>
        <b/>
        <i/>
        <sz val="12"/>
        <rFont val="Calibri"/>
        <family val="2"/>
      </rPr>
      <t xml:space="preserve">Pyrrhura griseipectus </t>
    </r>
  </si>
  <si>
    <t>Reduzir as taxas de perda de formações de Caatinga e promover conectividade de remanescentes em áreas importantes identificadas para a conservação das espécies alvo</t>
  </si>
  <si>
    <t>Estimar o tamanho populacional das espécies alvo do PAN e manter ou ampliar a área de ocupação conhecida.</t>
  </si>
  <si>
    <t>1.1</t>
  </si>
  <si>
    <t>Relatório Anual</t>
  </si>
  <si>
    <t>Fabio Nunes (Aquasis)</t>
  </si>
  <si>
    <t>Rômulo Alves (UEPB), Hugo Ferreira (UFPB), APA Estadual Serra do Baturité, Fiscalização IBAMA</t>
  </si>
  <si>
    <t>1.2</t>
  </si>
  <si>
    <t>Fábio Nunes (AQUASIS), José Rufino (PRF), Rolfran Cacho (Fiscalização IBAMA CE), Polícia Ambiental (CE), APA Estadual Serra do Baturité, Polícia Federal</t>
  </si>
  <si>
    <t>1.3</t>
  </si>
  <si>
    <t>Protocolo de destinação</t>
  </si>
  <si>
    <r>
      <t xml:space="preserve">Intensificar ações de fiscalização  na área de ocorrencia da </t>
    </r>
    <r>
      <rPr>
        <i/>
        <sz val="11"/>
        <rFont val="Calibri"/>
        <family val="2"/>
      </rPr>
      <t>Pyrrhura griseipectus</t>
    </r>
    <r>
      <rPr>
        <sz val="11"/>
        <rFont val="Calibri"/>
        <family val="2"/>
      </rPr>
      <t xml:space="preserve"> em especial no periodo reprodutivo</t>
    </r>
  </si>
  <si>
    <t>Ações de fiscalização realizadas</t>
  </si>
  <si>
    <t>1.5</t>
  </si>
  <si>
    <t>Programa criado e implementado</t>
  </si>
  <si>
    <t>1.6</t>
  </si>
  <si>
    <t>Estimular e capacitar as comunidades envolvidas em programas de renda alternativa (ex: turismo ordenado de observação de aves e outros)</t>
  </si>
  <si>
    <t>2.1</t>
  </si>
  <si>
    <t>Marcio Amorim Efe (UFAL)</t>
  </si>
  <si>
    <t>não significativo</t>
  </si>
  <si>
    <t>Helder Farias Pereira de Araújo (UFPB), Santos D'Angelo (UNIMONTES), Luciano Lima (MZUSP), Lemuel Leite (UNIMONTES), Weber Andrade (AQUASIS), Camile Lugarini (CEMAVE/ICMBio), Severino Jr (UFRPE)</t>
  </si>
  <si>
    <t>2.2</t>
  </si>
  <si>
    <t>Atualizar o mapeamento  dos remanescente de formação arbórea na Caatinga</t>
  </si>
  <si>
    <t>Mapa Elaborado</t>
  </si>
  <si>
    <t>Isabela Deiss (CR 6/ ICMBio)</t>
  </si>
  <si>
    <t>Helder Farias Pereira de Araújo (UFPB),  Julião, Aldizio Lima (CCUC/ICMBio), Paulo Bispo ( Zoo-INEMA/BA, Janaina Aguiar (IEF-MG), Iris Almeida (FAPESB), Rodrigo R. (COAPRO), Thiago Silva (SUDEMA-PB),  Santos D'Angelo (UNIMONTES)</t>
  </si>
  <si>
    <t>2.3</t>
  </si>
  <si>
    <t>Helder Farias Pereira de Araújo (UFPB), Santos D'Angelo (UNIMONTES), Luciano Lima (MZUSP), Lemuel Leite (UNIMONTES),  Weber Andrade (AQUASIS), Marcio Amorim Efe (UFAL), Camile Lugarini (CEMAVE/ICMBio), Severino Jr (UFRPE), Janaina Aguiar (IEF-MG), GEMOG, Thiago Silva (SUDEMA-PB), OEMAS, INCRA, COAPRO, CGFUN</t>
  </si>
  <si>
    <t>2.4</t>
  </si>
  <si>
    <t>Estimar as taxas anuais de perda da formação arbórea e outras formações da Caatinga</t>
  </si>
  <si>
    <t>Taxas Anuais  Estimadas</t>
  </si>
  <si>
    <t>Helder Farias Pereira de Araújo (UFPB),  Julião, Aldizio Lima (CCUC/ICMBio), Paulo Bispo( Zoo-INEMA/BA), Janaina Aguiar (IEF-MG), Iris Almeida(FAPESB), Rodrigo R. (COAPRO), Thiago Silva (SUDEMA-PB), Ana Carolina Cordeiro (MMA), Reserva da Biosfera, SISCOM/IBAMA, PMDBBS (Programa de Monitoramento dos Biomas Brasileiros por Satélite)</t>
  </si>
  <si>
    <t>2.5</t>
  </si>
  <si>
    <t>Realizar ações de fiscalização de combate a atividade de carvoejamento ilegal da vegetação nativa com ênfase no norte de MG, Vale do Jequitinhonha-MG, Boa Nova-BA, Serra da Capivara-PI, Serra das Confusões-PI, Seridó-RN</t>
  </si>
  <si>
    <t>Operações de Fiscalizações Realizadas</t>
  </si>
  <si>
    <t>Chefe de UC's, OEMA's, Enio Cardoso (CGPRO/ICMBio), José Rufino (PRF), Policia Militar dos Estados, Ministério Publico, Sub-Secretaria de Fiscalização Ambiental Integrada SEMAD/MG, CR's 5, 6, 7, 11</t>
  </si>
  <si>
    <t>2.6</t>
  </si>
  <si>
    <t>Realizar ações de fiscalização ambiental nas áreas importantes  identificadas nas ações 2.1 e 2.2.</t>
  </si>
  <si>
    <t>Pablo Casella (PARNA Chapada Diamantina)</t>
  </si>
  <si>
    <t>1.500.000,00/ano</t>
  </si>
  <si>
    <t>José Rufino (PRF), ICMBio, Polícia Federal, Policias Estaduais, OEMA's, OMMA's, Ministério Público</t>
  </si>
  <si>
    <t>2.7</t>
  </si>
  <si>
    <t>Criar UC's nas áreas importantes identificadas nas ações 2.1 com destaque para Serra de Santa Catarina-PB,  município de Parambu-CE, nas matas de Brejo Santo-CE,  região de Curaçá-BA/PE, mosaico de UC's do Boqueirão da Onça-BA, Salto da Divisa-MG, mosaico de UC's da Chapada Diamantina-BA, Serra do Teixeira-PB</t>
  </si>
  <si>
    <t>UC's criadas</t>
  </si>
  <si>
    <t>Aldizio Lima (CCUC/ICMBio)</t>
  </si>
  <si>
    <t>2.8</t>
  </si>
  <si>
    <t>Elaborar  ou revisar planos de manejo das unidades de conservação da Caatinga, priorizando as áreas identificadas na ação 2.1.</t>
  </si>
  <si>
    <t>Planos de manejo elaborados ou revisados</t>
  </si>
  <si>
    <t>2.9</t>
  </si>
  <si>
    <t>Implementar ações dos planos de manejo nas Ucs que contemplem espécies do PAN.</t>
  </si>
  <si>
    <t>Número de ações dos planos de manejo implementadas</t>
  </si>
  <si>
    <t>3.000.000,00/ano</t>
  </si>
  <si>
    <t>Chefe de UC's, OEMA's, Leonardo Nunes (CR 7/ICMBio), Bruno Lintomen (PARNA Chapada Diamantina),  Carlos Eduardo (IBAMA), José Rufino (PRF), Policias Militar dos Estados, Ministério Publico , CR's/ICMBio.</t>
  </si>
  <si>
    <t>Articular junto ao PREVFOGO/IBAMA para considerar os municípios nas áreas importantes identificadas nas ações 2.1 nas prioridades das Brigadas de Incêndios Florestais Federais e junto ao IEF/MG a priorização de brigadas nos municípios do Norte de MG e Vale do Jequitinhonha.</t>
  </si>
  <si>
    <t>Brigadas em áreas importantes criadas</t>
  </si>
  <si>
    <t>Não significativa</t>
  </si>
  <si>
    <t>Bruno Lintomen (PARNA Chapada Diamantiana), Janaina Aguiar (IEF-MG)</t>
  </si>
  <si>
    <t>2.11</t>
  </si>
  <si>
    <t>Thiago Silva (SUDEMA-PB)</t>
  </si>
  <si>
    <t>2.12</t>
  </si>
  <si>
    <t xml:space="preserve">Articular a priorização das áreas importantes identificadas nas ações 2.1 e 2.3 nas politicas públicas ambientais (como o pagamento por serviços ambientais, estabelecimento de corredores ecológicos, ICMS Ecológico, ZEE) </t>
  </si>
  <si>
    <t>2.13</t>
  </si>
  <si>
    <t>2.14</t>
  </si>
  <si>
    <t xml:space="preserve">3.1 </t>
  </si>
  <si>
    <t>Lançar editais que contemplem as ações deste PAN</t>
  </si>
  <si>
    <t>Editais publicados</t>
  </si>
  <si>
    <t>João Luiz Xavier Nascimento (CEMAVE/ICMBio)</t>
  </si>
  <si>
    <t>Iris Almeida (FAPESB), FUNBIO, FAP'S, OEMA's</t>
  </si>
  <si>
    <t>3.2</t>
  </si>
  <si>
    <t>Definir as lacunas de conhecimento de ocorrências  das espécies alvo do PAN e áreas que  necessitam de atualização de informações.</t>
  </si>
  <si>
    <t>Estudo Publicado</t>
  </si>
  <si>
    <t>Helder Farias Pereira de Araújo (UFPB)</t>
  </si>
  <si>
    <t xml:space="preserve"> Santos D'Angelo (UNIMONTES), Luciano Lima (MZUSP),  Lemuel Leite (UNIMONTES),  Weber Andrade (AQUASIS), Marcio Efe (UFAL), Antônio Eduardo (CEMAVE/ICMBio), Severino Jr (UFRPE)</t>
  </si>
  <si>
    <t>3.3</t>
  </si>
  <si>
    <t>Realizar expedições de busca que contemplem as áreas de lacuna de conhecimento definidas na ação 3.2</t>
  </si>
  <si>
    <t>Expedições realizadas</t>
  </si>
  <si>
    <t>Lemuel Leite (UNIMONTES)</t>
  </si>
  <si>
    <t>Helder Farias Pereira Araujo  (UFPB),  Santos D'Angelo (UNIMONTES), Luciano Lima (MZUSP),  Lemuel Leite (UNIMONTES),  Weber Andrade (AQUASIS), Marcio Amorim Efe (UFAL), Antônio Eduardo (CEMAVE/ICMBio), Severino Jr (UFRPE)</t>
  </si>
  <si>
    <t>3.4</t>
  </si>
  <si>
    <t>Definir áreas onde serão realizadas as estimativas populacionais das espécies alvo deste PAN</t>
  </si>
  <si>
    <t>Áreas definidas</t>
  </si>
  <si>
    <t>Helder Farias Pereira de Araujo (UFPB),  Santos D'Angelo (UNIMONTES), Luciano Lima (MZUSP),  Lemuel Leite (UNIMONTES),  Weber Andrade (AQUASIS), Marcio Efe (UFAL), Antônio Eduardo (CEMAVE/ICMBio), Severino Jr (UFRPE)</t>
  </si>
  <si>
    <t>3.5</t>
  </si>
  <si>
    <t>Estimar densidade populacional das espécies do PAN nas áreas definidas na ação 3.4</t>
  </si>
  <si>
    <t>Estudo publicado</t>
  </si>
  <si>
    <t>Helder Farias Pereira Araujo  (UFPB), Santos D'Angelo (UNIMONTES), Luciano Lima (MZUSP),  Lemuel Leite (UNIMONTES),  Weber Andrade (AQUASIS), Marcio Efe (UFAL), Antônio Eduardo (CEMAVE/ICMBio), Severino Jr (UFRPE)</t>
  </si>
  <si>
    <t>3.6</t>
  </si>
  <si>
    <t>Estimar a densidade das populações das espécies alvo deste PAN em todas as formações da Caatinga.</t>
  </si>
  <si>
    <t>Helder Farias Pereira Araujo  (UFPB),  Santos D'Angelo (UNIMONTES), Luciano Lima (MZUSP),  Lemuel Leite (UNIMONTES),  Weber Andrade (AQUASIS), Marcio Efe (UFAL), Antônio Eduardo (CEMAVE/ICMBio), Severino Jr (UFRPE)</t>
  </si>
  <si>
    <t>3.7</t>
  </si>
  <si>
    <t>Identificar espécies chave e estabelecer programa de monitoramento das mesmas.</t>
  </si>
  <si>
    <t>Programas de monitoramento estabelecidos</t>
  </si>
  <si>
    <t>400.000,00/ano</t>
  </si>
  <si>
    <t>Helder Farias Pereira de Araújo (UFPB), Fabio Nunes (AQUASIS), Caio Graco Machado (UEFS), Marcio Amorim Efe (UFAL),  Rômulo Romeu da Nóbrega Alves (UEPB)</t>
  </si>
  <si>
    <t>3.8</t>
  </si>
  <si>
    <r>
      <t xml:space="preserve">Avaliar o status taxonômico de </t>
    </r>
    <r>
      <rPr>
        <i/>
        <sz val="11"/>
        <rFont val="Calibri"/>
        <family val="2"/>
      </rPr>
      <t>Crypturellus noctivagus zabele</t>
    </r>
  </si>
  <si>
    <t>Luciano Lima (MZUSP)</t>
  </si>
  <si>
    <t>Helder Farias Pereira de Araujo (UFPB),  Santos D'Angelo (UNIMONTES), Luciano Lima (MZUSP),  Lemuel Leite (UNIMONTES),  Weber Andrade (AQUASIS), Marcio Amorim Efe (UFAL), Antônio Eduardo Araújo Barbosa (CEMAVE/ICMBio), Severino Jr (UFRPE)</t>
  </si>
  <si>
    <r>
      <t xml:space="preserve">Conhecer a população e área de ocupação de </t>
    </r>
    <r>
      <rPr>
        <b/>
        <i/>
        <sz val="12"/>
        <rFont val="Calibri"/>
        <family val="2"/>
      </rPr>
      <t>Pyrrhura griseipectus</t>
    </r>
    <r>
      <rPr>
        <b/>
        <sz val="12"/>
        <rFont val="Calibri"/>
        <family val="2"/>
      </rPr>
      <t xml:space="preserve"> na natureza</t>
    </r>
  </si>
  <si>
    <t>Diagnóstico concluído</t>
  </si>
  <si>
    <t>Fábio Nunes (AQUASIS)</t>
  </si>
  <si>
    <t>Identificar áreas potenciais para soltura da espécie levantando dados sobre capacidade de suporte, condições de proteção, qualidade e estrutura do habitat e avaliando riscos às populações nativas</t>
  </si>
  <si>
    <t>Áreas identificadas</t>
  </si>
  <si>
    <t>4.3</t>
  </si>
  <si>
    <t>Realizar programa de reintrodução da espécie nas áreas identificadas na ação 4.2</t>
  </si>
  <si>
    <t>Programa de reintrodução implementado</t>
  </si>
  <si>
    <t>SEMACE, CETAS IBAMA/CE, ICMBio</t>
  </si>
  <si>
    <t>4.4</t>
  </si>
  <si>
    <t>Incrementar o manejo reprodutivo in situ (com caixas-ninho)</t>
  </si>
  <si>
    <t>Manejo reprodutivo incrementado</t>
  </si>
  <si>
    <t>250.000,00/ano</t>
  </si>
  <si>
    <t>4.5</t>
  </si>
  <si>
    <t xml:space="preserve">Camila Ribas (INPA), Cristina Miyaki (USP) </t>
  </si>
  <si>
    <t xml:space="preserve">Diagnóstico da variabilidade genética realizado </t>
  </si>
  <si>
    <t>Realizar a análise de viabilidade populacional da espécie</t>
  </si>
  <si>
    <t>4.6</t>
  </si>
  <si>
    <t>Estudo realizado</t>
  </si>
  <si>
    <t>Ivan Braga (PARNA Serra do Cipó)</t>
  </si>
  <si>
    <t>4.7</t>
  </si>
  <si>
    <t>Estimular a criação de RPPNs na área de distribuição da espécie</t>
  </si>
  <si>
    <t>RPPN's criadas</t>
  </si>
  <si>
    <t>Ana Carolina Cordeiro (Asa Branca)</t>
  </si>
  <si>
    <t>OEMA's, Municípios, Isabela Deiss (CR6/ICMBio), Leonardo Nunes (CR7/ICMBio), Eugênia Medeiros (CR5/ICMBio), Douglas Fortini (CR 11/ICMBio),  Janaina Aguiar (IEF-MG), Ana Carolina Cordeiro (MMA), DAP-MMA, Pablo Casella (PARNA Chapada Diamantina), Thiago Silva (SUDEMA-PB), Reserva da Biosfera, CGFUN/ICMBio</t>
  </si>
  <si>
    <t>5.1</t>
  </si>
  <si>
    <r>
      <t xml:space="preserve">Diagnosticar e monitorar a situação de caça e comércio de  </t>
    </r>
    <r>
      <rPr>
        <i/>
        <sz val="11"/>
        <rFont val="Calibri"/>
        <family val="2"/>
      </rPr>
      <t>Penelope jacucaca</t>
    </r>
    <r>
      <rPr>
        <sz val="11"/>
        <rFont val="Calibri"/>
        <family val="2"/>
      </rPr>
      <t xml:space="preserve"> e </t>
    </r>
    <r>
      <rPr>
        <i/>
        <sz val="11"/>
        <rFont val="Calibri"/>
        <family val="2"/>
      </rPr>
      <t>Crypturellus noctivagus zabele</t>
    </r>
    <r>
      <rPr>
        <sz val="11"/>
        <rFont val="Calibri"/>
        <family val="2"/>
      </rPr>
      <t xml:space="preserve"> nas áreas importantes identificadas nas ações 2.1 e 2.9</t>
    </r>
  </si>
  <si>
    <t>Diagnóstico realizado</t>
  </si>
  <si>
    <t>Rômulo Alves (UEPB)</t>
  </si>
  <si>
    <t>Rômulo Alves (UEPB),Weber Andrade (AQUASIS), Hugo Ferreira (UFPB), APA Estadual Serra do Baturité, fiscalização IBAMA, Polícias estaduais, Severino Jr (UFPE), Rachel  Neves (UFRPE), Angélica Uejima (UFPE), Wallace Tellino Jr (UFRPE), Helder Farias (UFPB), Márcio Efe (UFAL), Caio Graco (UEFS), Lemuel Leite (UNIMONTES), Marcelo Vasconcelos (PUC-MG), Santos D´Angelo (UNIMONTES), UCs da região, Dários Tubelis (UFERSA), Anderson Guzzi (UFPI), Mauro Pichorim (UFRN)</t>
  </si>
  <si>
    <t>Articular  o desenvolvimento de ações contínuas de educação ambiental junto às escolas, comunidades e  entidades organizadas inseridas nas áreas importantes identificadas nas ações 2.1 e 2.9, visando a mudança de atitude em relação a perda de habitat, queimadas, hábito cultural de caça e alimentação e incluindo alternativas de entretenimento e renda.</t>
  </si>
  <si>
    <t>5.2</t>
  </si>
  <si>
    <t>Número de ações de envolvimento nas comunidades</t>
  </si>
  <si>
    <t xml:space="preserve"> Janaina Aguiar (IEF-MG), Fabiana Prado (EA/ICMBio), IES, MEC,  Ana Carolina Cordeiro (MMA), OEMA's</t>
  </si>
  <si>
    <t>Weber Andrade (AQUASIS), Rolfran Cacho (Fiscalização IBAMA CE), Polícia Ambiental CE, APA Estadual Serra do Baturité, PRF, PF,SEMACE, Criadouros (Haras Claro, Vovo Gardinha, Ateiras)</t>
  </si>
  <si>
    <t>José Rufino (PRF), Rolfran Cacho (Fiscalização IBAMA CE), Polícia Ambiental CE, PF, Raquel Sabaini, Roberto Cabral Borges (IBAMA).</t>
  </si>
  <si>
    <r>
      <t xml:space="preserve">Desenvolver e implementar um programa contínuo de educação ambiental junto às escolas, comunidades e  entidades organizadas inseridas na área de distribuição da espécie, visando a mudança de atitude em relação ao hábito cultural de captura e criação de </t>
    </r>
    <r>
      <rPr>
        <i/>
        <sz val="11"/>
        <rFont val="Calibri"/>
        <family val="2"/>
      </rPr>
      <t>Pyrrhura griseipectus</t>
    </r>
    <r>
      <rPr>
        <sz val="11"/>
        <rFont val="Calibri"/>
        <family val="2"/>
      </rPr>
      <t xml:space="preserve"> em cativeiro e a sua importância na natureza</t>
    </r>
  </si>
  <si>
    <t>CPLAM/ICMBio, CAMUC/ICMBio, CR's 5, 6, 7, 11, OEMA's, OMMA's, CCUC, Janaina Aguiar (IEF-MG), Thiago Silva (SUDEMA-PB), CGFUN/ICMBio, CGPRO/ICMBio, Ana Carolina Cordeiro (MMA)</t>
  </si>
  <si>
    <t>Isabela Deiss (CR 6/ICMBio)</t>
  </si>
  <si>
    <r>
      <t xml:space="preserve">Realizar diagnóstico sobre a ocorrência atual de </t>
    </r>
    <r>
      <rPr>
        <i/>
        <sz val="11"/>
        <rFont val="Calibri"/>
        <family val="2"/>
      </rPr>
      <t>Pyrrhura griseipectus</t>
    </r>
    <r>
      <rPr>
        <sz val="11"/>
        <rFont val="Calibri"/>
        <family val="2"/>
      </rPr>
      <t xml:space="preserve"> na sua área de distribuição histórica</t>
    </r>
  </si>
  <si>
    <t>Avaliar a variabilidade genética das populações na natureza e de cativeiro</t>
  </si>
  <si>
    <r>
      <t xml:space="preserve">Reduzir a caça de </t>
    </r>
    <r>
      <rPr>
        <b/>
        <i/>
        <sz val="12"/>
        <rFont val="Calibri"/>
        <family val="2"/>
      </rPr>
      <t>Penelope jacucaca</t>
    </r>
    <r>
      <rPr>
        <b/>
        <sz val="12"/>
        <rFont val="Calibri"/>
        <family val="2"/>
      </rPr>
      <t xml:space="preserve"> e </t>
    </r>
    <r>
      <rPr>
        <b/>
        <i/>
        <sz val="12"/>
        <rFont val="Calibri"/>
        <family val="2"/>
      </rPr>
      <t>Crypturellus noctivagus zabele</t>
    </r>
    <r>
      <rPr>
        <b/>
        <sz val="12"/>
        <rFont val="Calibri"/>
        <family val="2"/>
      </rPr>
      <t xml:space="preserve"> em áreas importantes  </t>
    </r>
  </si>
  <si>
    <t>Enio Cardoso (CGPRO/ICMBio)</t>
  </si>
  <si>
    <t>Janaina Aguiar (IEF-MG), CGFUN, Ana Carolina Cordeiro ( MMA), OEMA's, Alan Crema (COMOC/ICMBio)</t>
  </si>
  <si>
    <t xml:space="preserve">OEMA's, Carlos Eduardo (COEFA/IBAMA), Janaina Aguiar (IEF-MG), COIMP/ICMBio, CR's 5 , 6 , 7, 11 /ICMBio, Isabela Deiss (CR 6/ICMBio) </t>
  </si>
  <si>
    <t>Francisco Humberto Sousa Bezerra (Parna Ubajara)</t>
  </si>
  <si>
    <t>Diego Mendes (CEMAVE/ICMBio)</t>
  </si>
  <si>
    <t xml:space="preserve">Janaina Aguiar (IEF-MG), CGFUN, Ana Carolina Cordeiro (MMA), OEMA's  </t>
  </si>
  <si>
    <t xml:space="preserve">Secretarias estadual e municipal de Educação; Secretarias estadual e municipal de Cultura; SESC, SENAC, Associações de moradores e outras entidades organizadas; UFC, UVA, UECE, FUNBIO, Loroparque, TFCA/FUNBIO </t>
  </si>
  <si>
    <t>Secretarias estadual e municipal de Educação, Secretarias estadual e municipal de Cultura, Secretarias estadual e municipal de Agricultura; EMBRATUR, SESC, SENAC; Associações de moradores e outras entidades organizadas; UFC, UVA, UECE; Aroeira, CEPEMA, FUNBIO, CONPAM, Loroparque, COELCE</t>
  </si>
  <si>
    <t>Márcio Amorim Efe (UFAL), Caio Graco Machado (UEFS), Francisco Humberto (PARNA Ubajara/ICMBio), Loroparque</t>
  </si>
  <si>
    <t>CGUC/ICMBio, Secretarias de Meio Ambiente, Fábio Nunes (AQUASIS), TFCA/FUNBIO</t>
  </si>
  <si>
    <t>Rômulo Alves (UEPB), Emanuel (CEMAVE), Helder Farias Pereira Araújo (UFPB), Dários Tubelis (UFERSA), Mauro Pichorin (UFRN), Angélica Uejima (UFPE), Márcio  Amorim Efe (UFAL), Conservation Leadership Programme (CLP)</t>
  </si>
  <si>
    <t xml:space="preserve">Identificar  as áreas importantes para conservação das espécies do PAN com base nos dados  disponíveis sobre remanescentes de Caatinga e registro de ocorrências das espécies  </t>
  </si>
  <si>
    <t xml:space="preserve">Definir áreas e estratégias para estabelecer conectividade com base no mapeamento da ação 2.1 e 2.2.  </t>
  </si>
  <si>
    <t>Operação de inteligencia visando desarticular a cadeia de comércio deverá ser implantada</t>
  </si>
  <si>
    <t>1.7</t>
  </si>
  <si>
    <t>Procurar a base do MMA de 2008-2009</t>
  </si>
  <si>
    <t xml:space="preserve">Articular junto as OEMA's e Ministério Público a implementação do Programa de Adequação Ambiental Rural  das propriedades nas áreas importantes  identificadas nas ações 2.1 </t>
  </si>
  <si>
    <t>(a) Termo de reciprocidade assinado/ (b) Porcentagem de propriedades  com adequação ambiental  rural nas áreas importantes</t>
  </si>
  <si>
    <t>Número de estados que aderiram  ao termo de reciprocidade</t>
  </si>
  <si>
    <t>Articular junto aos orgãos licenciadores a garantia de medidas mitigatórias e compensatórias direcionadas as ações do PAN no licenciamento de empreendimentos, nas áreas de ocorrência das espécies alvo deste PAN</t>
  </si>
  <si>
    <t>Aumento do número de processos de licenciamento que contemplem medidas mitigatórias e compensatórias</t>
  </si>
  <si>
    <t>Articular junto as câmaras de compensação técnica para garantir que recursos de compensação ambiental sejam aplicados em ações deste plano</t>
  </si>
  <si>
    <t>2.15</t>
  </si>
  <si>
    <t>(a)Termo de reciprocidade assinado / (b) Número de projetos que comtemplem ações do PAN</t>
  </si>
  <si>
    <t>Ambiente florestal -  Xiphocolaptes falcirostris / tráfico- P greiseipectus / caça Penelope jacucaca/ campos rupestres Chapada diamantina- Augastes lumachella</t>
  </si>
  <si>
    <t>4.8</t>
  </si>
  <si>
    <t>Monitorar a situação da captura de Pyrrhura griseipectus na sua área de ocorrência conhecida.</t>
  </si>
  <si>
    <t>Diagnosticar e monitorar a situação do tráfico de Pyrrhura griseipectus nas áreas de ocorrência histórica documentada da espécie, sobretudo na região da Serra da Ibiapaba</t>
  </si>
  <si>
    <t>Realizar reunião para elaboração de protocolo de destinação</t>
  </si>
  <si>
    <t>Weber Andrade (AQUASIS)</t>
  </si>
  <si>
    <t>Áreas identificadas e mapas elaborados</t>
  </si>
  <si>
    <t>Helder Farias Pererira de Araújo (UFPB)</t>
  </si>
  <si>
    <t>dificuldade na obtenção dos dados de formações arbóreas</t>
  </si>
  <si>
    <t>Antonio Eduardo (CEMAVE/ICMBio)</t>
  </si>
  <si>
    <t>Excluida</t>
  </si>
  <si>
    <t>4.9</t>
  </si>
</sst>
</file>

<file path=xl/styles.xml><?xml version="1.0" encoding="utf-8"?>
<styleSheet xmlns="http://schemas.openxmlformats.org/spreadsheetml/2006/main">
  <numFmts count="3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mm/yy"/>
    <numFmt numFmtId="179" formatCode="&quot;Sim&quot;;&quot;Sim&quot;;&quot;Não&quot;"/>
    <numFmt numFmtId="180" formatCode="&quot;Verdadeiro&quot;;&quot;Verdadeiro&quot;;&quot;Falso&quot;"/>
    <numFmt numFmtId="181" formatCode="&quot;Ativar&quot;;&quot;Ativar&quot;;&quot;Desativar&quot;"/>
    <numFmt numFmtId="182" formatCode="[$€-2]\ #,##0.00_);[Red]\([$€-2]\ #,##0.00\)"/>
    <numFmt numFmtId="183" formatCode="[$-416]dddd\,\ d&quot; de &quot;mmmm&quot; de &quot;yyyy"/>
    <numFmt numFmtId="184" formatCode="[$-416]mmmm\-yy;@"/>
    <numFmt numFmtId="185" formatCode="#,##0.0"/>
    <numFmt numFmtId="186" formatCode="#,##0.00;[Red]#,##0.00"/>
    <numFmt numFmtId="187" formatCode="&quot;Yes&quot;;&quot;Yes&quot;;&quot;No&quot;"/>
    <numFmt numFmtId="188" formatCode="&quot;True&quot;;&quot;True&quot;;&quot;False&quot;"/>
    <numFmt numFmtId="189" formatCode="&quot;On&quot;;&quot;On&quot;;&quot;Off&quot;"/>
    <numFmt numFmtId="190" formatCode="mmm\-yyyy"/>
    <numFmt numFmtId="191" formatCode="m/d/yyyy"/>
    <numFmt numFmtId="192" formatCode="&quot;R$&quot;\ #,##0.00"/>
  </numFmts>
  <fonts count="63">
    <font>
      <sz val="10"/>
      <name val="Arial"/>
      <family val="2"/>
    </font>
    <font>
      <sz val="11"/>
      <color indexed="8"/>
      <name val="Calibri"/>
      <family val="2"/>
    </font>
    <font>
      <u val="single"/>
      <sz val="10"/>
      <color indexed="12"/>
      <name val="Arial"/>
      <family val="2"/>
    </font>
    <font>
      <sz val="11"/>
      <name val="Calibri"/>
      <family val="2"/>
    </font>
    <font>
      <sz val="12"/>
      <name val="Calibri"/>
      <family val="2"/>
    </font>
    <font>
      <sz val="12"/>
      <name val="Arial"/>
      <family val="2"/>
    </font>
    <font>
      <sz val="8"/>
      <name val="Arial"/>
      <family val="2"/>
    </font>
    <font>
      <sz val="16"/>
      <name val="Calibri"/>
      <family val="2"/>
    </font>
    <font>
      <sz val="18"/>
      <name val="Arial"/>
      <family val="2"/>
    </font>
    <font>
      <b/>
      <sz val="20"/>
      <name val="Calibri"/>
      <family val="2"/>
    </font>
    <font>
      <sz val="20"/>
      <name val="Calibri"/>
      <family val="2"/>
    </font>
    <font>
      <b/>
      <sz val="12"/>
      <color indexed="9"/>
      <name val="Calibri"/>
      <family val="2"/>
    </font>
    <font>
      <sz val="14"/>
      <name val="Calibri"/>
      <family val="2"/>
    </font>
    <font>
      <b/>
      <sz val="12"/>
      <name val="Calibri"/>
      <family val="2"/>
    </font>
    <font>
      <b/>
      <sz val="14"/>
      <name val="Calibri"/>
      <family val="2"/>
    </font>
    <font>
      <b/>
      <i/>
      <sz val="14"/>
      <name val="Calibri"/>
      <family val="2"/>
    </font>
    <font>
      <b/>
      <sz val="16"/>
      <name val="Calibri"/>
      <family val="2"/>
    </font>
    <font>
      <sz val="16"/>
      <name val="Arial"/>
      <family val="2"/>
    </font>
    <font>
      <u val="single"/>
      <sz val="9"/>
      <color indexed="20"/>
      <name val="Arial"/>
      <family val="2"/>
    </font>
    <font>
      <sz val="12"/>
      <color indexed="9"/>
      <name val="Arial"/>
      <family val="2"/>
    </font>
    <font>
      <sz val="22"/>
      <color indexed="9"/>
      <name val="Calibri"/>
      <family val="2"/>
    </font>
    <font>
      <sz val="14"/>
      <color indexed="9"/>
      <name val="Arial"/>
      <family val="2"/>
    </font>
    <font>
      <sz val="12"/>
      <color indexed="9"/>
      <name val="Calibri"/>
      <family val="2"/>
    </font>
    <font>
      <b/>
      <sz val="14"/>
      <color indexed="9"/>
      <name val="Calibri"/>
      <family val="2"/>
    </font>
    <font>
      <b/>
      <sz val="14"/>
      <color indexed="60"/>
      <name val="Calibri"/>
      <family val="2"/>
    </font>
    <font>
      <b/>
      <sz val="18"/>
      <color indexed="9"/>
      <name val="Calibri"/>
      <family val="2"/>
    </font>
    <font>
      <b/>
      <i/>
      <sz val="12"/>
      <name val="Calibri"/>
      <family val="2"/>
    </font>
    <font>
      <i/>
      <sz val="11"/>
      <name val="Calibri"/>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9"/>
      <name val="Calibri"/>
      <family val="2"/>
    </font>
    <font>
      <sz val="16"/>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b/>
      <sz val="16"/>
      <color theme="0"/>
      <name val="Calibri"/>
      <family val="2"/>
    </font>
    <font>
      <b/>
      <sz val="12"/>
      <color theme="0"/>
      <name val="Calibri"/>
      <family val="2"/>
    </font>
    <font>
      <b/>
      <sz val="8"/>
      <name val="Arial"/>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7"/>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bgColor indexed="64"/>
      </patternFill>
    </fill>
    <fill>
      <patternFill patternType="solid">
        <fgColor theme="8" tint="-0.4999699890613556"/>
        <bgColor indexed="64"/>
      </patternFill>
    </fill>
    <fill>
      <patternFill patternType="solid">
        <fgColor rgb="FF92D050"/>
        <bgColor indexed="64"/>
      </patternFill>
    </fill>
    <fill>
      <patternFill patternType="solid">
        <fgColor rgb="FFFF0000"/>
        <bgColor indexed="64"/>
      </patternFill>
    </fill>
    <fill>
      <patternFill patternType="solid">
        <fgColor theme="9" tint="-0.4999699890613556"/>
        <bgColor indexed="64"/>
      </patternFill>
    </fill>
    <fill>
      <patternFill patternType="solid">
        <fgColor theme="0" tint="-0.3499799966812134"/>
        <bgColor indexed="64"/>
      </patternFill>
    </fill>
    <fill>
      <patternFill patternType="solid">
        <fgColor rgb="FF0070C0"/>
        <bgColor indexed="64"/>
      </patternFill>
    </fill>
    <fill>
      <patternFill patternType="solid">
        <fgColor rgb="FFFFFF00"/>
        <bgColor indexed="64"/>
      </patternFill>
    </fill>
    <fill>
      <patternFill patternType="solid">
        <fgColor theme="4"/>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6" tint="-0.24997000396251678"/>
        <bgColor indexed="64"/>
      </patternFill>
    </fill>
    <fill>
      <patternFill patternType="solid">
        <fgColor theme="6" tint="-0.24997000396251678"/>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8"/>
      </left>
      <right/>
      <top/>
      <bottom style="medium">
        <color indexed="8"/>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top style="medium"/>
      <bottom/>
    </border>
    <border>
      <left/>
      <right/>
      <top style="medium"/>
      <bottom/>
    </border>
    <border>
      <left style="medium"/>
      <right style="thin"/>
      <top style="medium"/>
      <bottom style="medium"/>
    </border>
    <border>
      <left style="thin"/>
      <right style="thin"/>
      <top style="medium"/>
      <bottom style="medium"/>
    </border>
    <border>
      <left style="thin"/>
      <right style="thin"/>
      <top style="medium"/>
      <bottom/>
    </border>
    <border>
      <left style="thin"/>
      <right/>
      <top/>
      <bottom>
        <color indexed="63"/>
      </bottom>
    </border>
    <border>
      <left style="thin"/>
      <right style="thin"/>
      <top style="thin"/>
      <bottom>
        <color indexed="63"/>
      </bottom>
    </border>
    <border>
      <left style="medium"/>
      <right/>
      <top style="medium"/>
      <bottom style="medium"/>
    </border>
    <border>
      <left/>
      <right/>
      <top style="medium"/>
      <bottom style="medium"/>
    </border>
    <border>
      <left style="thin"/>
      <right style="thin"/>
      <top/>
      <bottom>
        <color indexed="63"/>
      </bottom>
    </border>
    <border>
      <left style="thin"/>
      <right/>
      <top style="medium"/>
      <bottom style="medium"/>
    </border>
    <border>
      <left/>
      <right style="thin"/>
      <top style="medium"/>
      <bottom style="medium"/>
    </border>
    <border>
      <left style="medium"/>
      <right/>
      <top/>
      <bottom style="mediu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0"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1" fillId="19" borderId="1" applyNumberFormat="0" applyAlignment="0" applyProtection="0"/>
    <xf numFmtId="0" fontId="52" fillId="20" borderId="2" applyNumberFormat="0" applyAlignment="0" applyProtection="0"/>
    <xf numFmtId="0" fontId="53" fillId="0" borderId="3" applyNumberFormat="0" applyFill="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15"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4" fillId="26" borderId="1" applyNumberFormat="0" applyAlignment="0" applyProtection="0"/>
    <xf numFmtId="0" fontId="0" fillId="27" borderId="4">
      <alignment horizontal="center" vertical="center" wrapText="1"/>
      <protection/>
    </xf>
    <xf numFmtId="0" fontId="2" fillId="0" borderId="0" applyNumberFormat="0" applyFill="0" applyBorder="0" applyAlignment="0" applyProtection="0"/>
    <xf numFmtId="0" fontId="18" fillId="0" borderId="0" applyNumberFormat="0" applyFill="0" applyBorder="0" applyAlignment="0" applyProtection="0"/>
    <xf numFmtId="0" fontId="36" fillId="28"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9" borderId="0" applyNumberFormat="0" applyBorder="0" applyAlignment="0" applyProtection="0"/>
    <xf numFmtId="0" fontId="0" fillId="30" borderId="5" applyNumberFormat="0" applyFont="0" applyAlignment="0" applyProtection="0"/>
    <xf numFmtId="9" fontId="0" fillId="0" borderId="0" applyFont="0" applyFill="0" applyBorder="0" applyAlignment="0" applyProtection="0"/>
    <xf numFmtId="0" fontId="56" fillId="19"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59" fillId="0" borderId="10" applyNumberFormat="0" applyFill="0" applyAlignment="0" applyProtection="0"/>
  </cellStyleXfs>
  <cellXfs count="157">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left"/>
    </xf>
    <xf numFmtId="0" fontId="5" fillId="0" borderId="0" xfId="0" applyFont="1" applyFill="1" applyBorder="1" applyAlignment="1">
      <alignment/>
    </xf>
    <xf numFmtId="0" fontId="5" fillId="0" borderId="0" xfId="0" applyFont="1" applyAlignment="1">
      <alignment/>
    </xf>
    <xf numFmtId="0" fontId="19" fillId="31" borderId="0" xfId="0" applyFont="1" applyFill="1" applyBorder="1" applyAlignment="1">
      <alignment/>
    </xf>
    <xf numFmtId="0" fontId="19" fillId="31" borderId="0" xfId="0" applyFont="1" applyFill="1" applyAlignment="1">
      <alignment/>
    </xf>
    <xf numFmtId="0" fontId="8" fillId="0" borderId="0" xfId="0" applyFont="1" applyFill="1" applyBorder="1" applyAlignment="1">
      <alignment/>
    </xf>
    <xf numFmtId="0" fontId="20" fillId="23" borderId="0" xfId="0" applyFont="1" applyFill="1" applyBorder="1" applyAlignment="1">
      <alignment/>
    </xf>
    <xf numFmtId="4" fontId="3" fillId="0" borderId="0" xfId="0" applyNumberFormat="1" applyFont="1" applyFill="1" applyBorder="1" applyAlignment="1">
      <alignment/>
    </xf>
    <xf numFmtId="0" fontId="7" fillId="0" borderId="0" xfId="0" applyFont="1" applyFill="1" applyBorder="1" applyAlignment="1">
      <alignment wrapText="1"/>
    </xf>
    <xf numFmtId="0" fontId="3" fillId="0" borderId="0" xfId="0" applyFont="1" applyFill="1" applyBorder="1" applyAlignment="1">
      <alignment horizontal="left" wrapText="1"/>
    </xf>
    <xf numFmtId="0" fontId="3" fillId="0" borderId="0" xfId="0" applyFont="1" applyFill="1" applyBorder="1" applyAlignment="1">
      <alignment wrapText="1"/>
    </xf>
    <xf numFmtId="4" fontId="3" fillId="0" borderId="0" xfId="0" applyNumberFormat="1" applyFont="1" applyFill="1" applyBorder="1" applyAlignment="1">
      <alignment wrapText="1"/>
    </xf>
    <xf numFmtId="0" fontId="7" fillId="0" borderId="0" xfId="0" applyFont="1" applyFill="1" applyBorder="1" applyAlignment="1">
      <alignment/>
    </xf>
    <xf numFmtId="1" fontId="3" fillId="0" borderId="11" xfId="0" applyNumberFormat="1" applyFont="1" applyFill="1" applyBorder="1" applyAlignment="1">
      <alignment horizontal="left" vertical="center" wrapText="1"/>
    </xf>
    <xf numFmtId="178" fontId="3" fillId="0" borderId="11" xfId="0" applyNumberFormat="1" applyFont="1" applyFill="1" applyBorder="1" applyAlignment="1">
      <alignment horizontal="left" vertical="center" wrapText="1"/>
    </xf>
    <xf numFmtId="0" fontId="3" fillId="0" borderId="11" xfId="0" applyFont="1" applyFill="1" applyBorder="1" applyAlignment="1">
      <alignment horizontal="left" vertical="center" wrapText="1"/>
    </xf>
    <xf numFmtId="184" fontId="3" fillId="0" borderId="1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78" fontId="3" fillId="31" borderId="11" xfId="0" applyNumberFormat="1" applyFont="1" applyFill="1" applyBorder="1" applyAlignment="1">
      <alignment horizontal="left" vertical="center" wrapText="1"/>
    </xf>
    <xf numFmtId="178" fontId="3" fillId="0" borderId="11" xfId="0" applyNumberFormat="1" applyFont="1" applyFill="1" applyBorder="1" applyAlignment="1">
      <alignment horizontal="center" vertical="center" wrapText="1"/>
    </xf>
    <xf numFmtId="1" fontId="3" fillId="0" borderId="11" xfId="0" applyNumberFormat="1" applyFont="1" applyFill="1" applyBorder="1" applyAlignment="1">
      <alignment horizontal="left" vertical="center" wrapText="1"/>
    </xf>
    <xf numFmtId="178" fontId="3" fillId="0" borderId="11" xfId="0" applyNumberFormat="1" applyFont="1" applyFill="1" applyBorder="1" applyAlignment="1">
      <alignment horizontal="left" vertical="center" wrapText="1"/>
    </xf>
    <xf numFmtId="0" fontId="3" fillId="0" borderId="11" xfId="0" applyFont="1" applyFill="1" applyBorder="1" applyAlignment="1">
      <alignment horizontal="left" vertical="center" wrapText="1"/>
    </xf>
    <xf numFmtId="184" fontId="3" fillId="0" borderId="11" xfId="0" applyNumberFormat="1" applyFont="1" applyFill="1" applyBorder="1" applyAlignment="1">
      <alignment horizontal="center" vertical="center" wrapText="1"/>
    </xf>
    <xf numFmtId="17" fontId="3" fillId="0" borderId="11" xfId="0" applyNumberFormat="1" applyFont="1" applyFill="1" applyBorder="1" applyAlignment="1">
      <alignment horizontal="center" vertical="center" wrapText="1"/>
    </xf>
    <xf numFmtId="0" fontId="3" fillId="0" borderId="0" xfId="0" applyFont="1" applyFill="1" applyBorder="1" applyAlignment="1">
      <alignment wrapText="1"/>
    </xf>
    <xf numFmtId="0" fontId="3" fillId="0" borderId="11" xfId="0" applyFont="1" applyFill="1" applyBorder="1" applyAlignment="1">
      <alignment vertical="center" wrapText="1"/>
    </xf>
    <xf numFmtId="0" fontId="4" fillId="0" borderId="0" xfId="0" applyFont="1" applyFill="1" applyBorder="1" applyAlignment="1">
      <alignment/>
    </xf>
    <xf numFmtId="0" fontId="3" fillId="0" borderId="11" xfId="0" applyFont="1" applyFill="1" applyBorder="1" applyAlignment="1">
      <alignment horizontal="center" vertical="center" wrapText="1"/>
    </xf>
    <xf numFmtId="0" fontId="14" fillId="4" borderId="12" xfId="0" applyFont="1" applyFill="1" applyBorder="1" applyAlignment="1">
      <alignment horizontal="left"/>
    </xf>
    <xf numFmtId="0" fontId="15" fillId="4" borderId="13" xfId="0" applyFont="1" applyFill="1" applyBorder="1" applyAlignment="1">
      <alignment horizontal="left" vertical="center"/>
    </xf>
    <xf numFmtId="184" fontId="15" fillId="4" borderId="13" xfId="0" applyNumberFormat="1" applyFont="1" applyFill="1" applyBorder="1" applyAlignment="1">
      <alignment horizontal="center" vertical="center"/>
    </xf>
    <xf numFmtId="0" fontId="15" fillId="4" borderId="13" xfId="0" applyFont="1" applyFill="1" applyBorder="1" applyAlignment="1">
      <alignment horizontal="center"/>
    </xf>
    <xf numFmtId="4" fontId="15" fillId="4" borderId="13" xfId="0" applyNumberFormat="1" applyFont="1" applyFill="1" applyBorder="1" applyAlignment="1">
      <alignment horizontal="center"/>
    </xf>
    <xf numFmtId="0" fontId="12" fillId="4" borderId="0" xfId="0" applyFont="1" applyFill="1" applyBorder="1" applyAlignment="1">
      <alignment/>
    </xf>
    <xf numFmtId="0" fontId="3" fillId="31" borderId="11" xfId="0" applyFont="1" applyFill="1" applyBorder="1" applyAlignment="1">
      <alignment vertical="center" wrapText="1"/>
    </xf>
    <xf numFmtId="184" fontId="3" fillId="0" borderId="0" xfId="0" applyNumberFormat="1" applyFont="1" applyFill="1" applyBorder="1" applyAlignment="1">
      <alignment horizontal="center" wrapText="1"/>
    </xf>
    <xf numFmtId="184" fontId="3" fillId="0" borderId="0" xfId="0" applyNumberFormat="1"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20" fillId="31" borderId="0" xfId="0" applyFont="1" applyFill="1" applyBorder="1" applyAlignment="1">
      <alignment/>
    </xf>
    <xf numFmtId="0" fontId="3" fillId="31" borderId="0" xfId="0" applyFont="1" applyFill="1" applyBorder="1" applyAlignment="1">
      <alignment/>
    </xf>
    <xf numFmtId="0" fontId="12" fillId="31" borderId="0" xfId="0" applyFont="1" applyFill="1" applyBorder="1" applyAlignment="1">
      <alignment/>
    </xf>
    <xf numFmtId="0" fontId="4" fillId="31" borderId="0" xfId="0" applyFont="1" applyFill="1" applyBorder="1" applyAlignment="1">
      <alignment/>
    </xf>
    <xf numFmtId="0" fontId="3" fillId="31" borderId="0" xfId="0" applyFont="1" applyFill="1" applyBorder="1" applyAlignment="1">
      <alignment wrapText="1"/>
    </xf>
    <xf numFmtId="0" fontId="3" fillId="31" borderId="0" xfId="0" applyFont="1" applyFill="1" applyBorder="1" applyAlignment="1">
      <alignment wrapText="1"/>
    </xf>
    <xf numFmtId="0" fontId="3" fillId="31" borderId="11" xfId="0" applyFont="1" applyFill="1" applyBorder="1" applyAlignment="1">
      <alignment vertical="center" wrapText="1"/>
    </xf>
    <xf numFmtId="184" fontId="3" fillId="0" borderId="11" xfId="0" applyNumberFormat="1" applyFont="1" applyFill="1" applyBorder="1" applyAlignment="1">
      <alignment horizontal="center" wrapText="1"/>
    </xf>
    <xf numFmtId="0" fontId="5" fillId="31" borderId="0" xfId="0" applyFont="1" applyFill="1" applyBorder="1" applyAlignment="1">
      <alignment/>
    </xf>
    <xf numFmtId="0" fontId="21" fillId="31" borderId="0" xfId="0" applyFont="1" applyFill="1" applyBorder="1" applyAlignment="1">
      <alignment/>
    </xf>
    <xf numFmtId="0" fontId="17" fillId="0" borderId="0" xfId="0" applyFont="1" applyFill="1" applyBorder="1" applyAlignment="1">
      <alignment/>
    </xf>
    <xf numFmtId="0" fontId="9" fillId="32" borderId="0" xfId="0" applyFont="1" applyFill="1" applyBorder="1" applyAlignment="1">
      <alignment horizontal="left" wrapText="1"/>
    </xf>
    <xf numFmtId="0" fontId="9" fillId="32" borderId="0"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0" xfId="0" applyFont="1" applyFill="1" applyBorder="1" applyAlignment="1">
      <alignment horizontal="left" vertical="center"/>
    </xf>
    <xf numFmtId="0" fontId="22" fillId="31" borderId="0" xfId="0" applyFont="1" applyFill="1" applyBorder="1" applyAlignment="1">
      <alignment horizontal="left"/>
    </xf>
    <xf numFmtId="0" fontId="23" fillId="32" borderId="0" xfId="0" applyFont="1" applyFill="1" applyBorder="1" applyAlignment="1">
      <alignment horizontal="left" vertical="center"/>
    </xf>
    <xf numFmtId="0" fontId="4" fillId="31" borderId="0" xfId="0" applyFont="1" applyFill="1" applyBorder="1" applyAlignment="1">
      <alignment horizontal="center"/>
    </xf>
    <xf numFmtId="0" fontId="5" fillId="31" borderId="0" xfId="0" applyFont="1" applyFill="1" applyAlignment="1">
      <alignment/>
    </xf>
    <xf numFmtId="0" fontId="10" fillId="31" borderId="0" xfId="0" applyFont="1" applyFill="1" applyBorder="1" applyAlignment="1">
      <alignment vertical="center"/>
    </xf>
    <xf numFmtId="0" fontId="13" fillId="32" borderId="0" xfId="0" applyFont="1" applyFill="1" applyBorder="1" applyAlignment="1">
      <alignment vertical="center" wrapText="1"/>
    </xf>
    <xf numFmtId="0" fontId="4" fillId="31" borderId="0" xfId="0" applyFont="1" applyFill="1" applyAlignment="1">
      <alignment horizontal="left"/>
    </xf>
    <xf numFmtId="0" fontId="8" fillId="31" borderId="0" xfId="0" applyFont="1" applyFill="1" applyBorder="1" applyAlignment="1">
      <alignment/>
    </xf>
    <xf numFmtId="0" fontId="17" fillId="31" borderId="0" xfId="0" applyFont="1" applyFill="1" applyBorder="1" applyAlignment="1">
      <alignment/>
    </xf>
    <xf numFmtId="185" fontId="3" fillId="31" borderId="11"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3" fillId="33" borderId="11" xfId="0" applyFont="1" applyFill="1" applyBorder="1" applyAlignment="1">
      <alignment horizontal="left" vertical="center" wrapText="1"/>
    </xf>
    <xf numFmtId="0" fontId="3" fillId="33" borderId="11" xfId="0" applyFont="1" applyFill="1" applyBorder="1" applyAlignment="1">
      <alignment vertical="center" wrapText="1"/>
    </xf>
    <xf numFmtId="184"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0" fontId="3" fillId="33" borderId="0" xfId="0" applyFont="1" applyFill="1" applyBorder="1" applyAlignment="1">
      <alignment wrapText="1"/>
    </xf>
    <xf numFmtId="178" fontId="3" fillId="33" borderId="11" xfId="0" applyNumberFormat="1" applyFont="1" applyFill="1" applyBorder="1" applyAlignment="1">
      <alignment horizontal="left" vertical="center" wrapText="1"/>
    </xf>
    <xf numFmtId="178" fontId="3" fillId="33" borderId="11" xfId="0" applyNumberFormat="1" applyFont="1" applyFill="1" applyBorder="1" applyAlignment="1">
      <alignment horizontal="center" vertical="center" wrapText="1"/>
    </xf>
    <xf numFmtId="0" fontId="3" fillId="33" borderId="11" xfId="0" applyFont="1" applyFill="1" applyBorder="1" applyAlignment="1">
      <alignment horizontal="center" vertical="center" wrapText="1"/>
    </xf>
    <xf numFmtId="184" fontId="3" fillId="33" borderId="11" xfId="0" applyNumberFormat="1" applyFont="1" applyFill="1" applyBorder="1" applyAlignment="1">
      <alignment horizontal="center" vertical="center" wrapText="1"/>
    </xf>
    <xf numFmtId="0" fontId="3" fillId="33" borderId="0" xfId="0" applyFont="1" applyFill="1" applyBorder="1" applyAlignment="1">
      <alignment wrapText="1"/>
    </xf>
    <xf numFmtId="0" fontId="3" fillId="0" borderId="11" xfId="0" applyFont="1" applyFill="1" applyBorder="1" applyAlignment="1">
      <alignment wrapText="1"/>
    </xf>
    <xf numFmtId="0" fontId="7" fillId="0" borderId="11" xfId="0" applyFont="1" applyFill="1" applyBorder="1" applyAlignment="1">
      <alignment wrapText="1"/>
    </xf>
    <xf numFmtId="0" fontId="57" fillId="0" borderId="11" xfId="0" applyFont="1" applyFill="1" applyBorder="1" applyAlignment="1">
      <alignment horizontal="center" wrapText="1"/>
    </xf>
    <xf numFmtId="4" fontId="3" fillId="0" borderId="11" xfId="0" applyNumberFormat="1" applyFont="1" applyFill="1" applyBorder="1" applyAlignment="1">
      <alignment wrapText="1"/>
    </xf>
    <xf numFmtId="0" fontId="16" fillId="34" borderId="0" xfId="0" applyFont="1" applyFill="1" applyBorder="1" applyAlignment="1">
      <alignment horizontal="center" vertical="center"/>
    </xf>
    <xf numFmtId="0" fontId="4" fillId="0" borderId="0" xfId="0" applyFont="1" applyAlignment="1">
      <alignment/>
    </xf>
    <xf numFmtId="0" fontId="4" fillId="31" borderId="0" xfId="0" applyFont="1" applyFill="1" applyAlignment="1">
      <alignment/>
    </xf>
    <xf numFmtId="0" fontId="60" fillId="34" borderId="0" xfId="0" applyFont="1" applyFill="1" applyBorder="1" applyAlignment="1">
      <alignment vertical="center"/>
    </xf>
    <xf numFmtId="0" fontId="16" fillId="34" borderId="0" xfId="0" applyFont="1" applyFill="1" applyBorder="1" applyAlignment="1">
      <alignment vertical="center"/>
    </xf>
    <xf numFmtId="0" fontId="14" fillId="32" borderId="0" xfId="0" applyFont="1" applyFill="1" applyBorder="1" applyAlignment="1">
      <alignment vertical="center"/>
    </xf>
    <xf numFmtId="0" fontId="9" fillId="32" borderId="0" xfId="0" applyFont="1" applyFill="1" applyBorder="1" applyAlignment="1">
      <alignment wrapText="1"/>
    </xf>
    <xf numFmtId="0" fontId="4" fillId="31" borderId="0" xfId="0" applyFont="1" applyFill="1" applyBorder="1" applyAlignment="1">
      <alignment/>
    </xf>
    <xf numFmtId="0" fontId="11" fillId="32" borderId="0" xfId="0" applyFont="1" applyFill="1" applyBorder="1" applyAlignment="1">
      <alignment/>
    </xf>
    <xf numFmtId="0" fontId="11" fillId="32" borderId="0" xfId="0" applyFont="1" applyFill="1" applyBorder="1" applyAlignment="1">
      <alignment vertical="center"/>
    </xf>
    <xf numFmtId="0" fontId="22" fillId="31" borderId="0" xfId="0" applyFont="1" applyFill="1" applyBorder="1" applyAlignment="1">
      <alignment/>
    </xf>
    <xf numFmtId="0" fontId="23" fillId="32" borderId="0" xfId="0" applyFont="1" applyFill="1" applyBorder="1" applyAlignment="1">
      <alignment/>
    </xf>
    <xf numFmtId="0" fontId="23" fillId="32" borderId="0" xfId="0" applyFont="1" applyFill="1" applyBorder="1" applyAlignment="1">
      <alignment vertical="center"/>
    </xf>
    <xf numFmtId="0" fontId="4" fillId="31" borderId="0" xfId="0" applyFont="1" applyFill="1" applyAlignment="1">
      <alignment/>
    </xf>
    <xf numFmtId="0" fontId="5" fillId="31" borderId="0" xfId="0" applyFont="1" applyFill="1" applyBorder="1" applyAlignment="1">
      <alignment/>
    </xf>
    <xf numFmtId="0" fontId="5" fillId="0" borderId="0" xfId="0" applyFont="1" applyAlignment="1">
      <alignment/>
    </xf>
    <xf numFmtId="0" fontId="14" fillId="35" borderId="0" xfId="0" applyFont="1" applyFill="1" applyBorder="1" applyAlignment="1">
      <alignment vertical="center"/>
    </xf>
    <xf numFmtId="0" fontId="23" fillId="35" borderId="0" xfId="0" applyFont="1" applyFill="1" applyBorder="1" applyAlignment="1">
      <alignment/>
    </xf>
    <xf numFmtId="0" fontId="23" fillId="35" borderId="0" xfId="0" applyFont="1" applyFill="1" applyBorder="1" applyAlignment="1">
      <alignment vertical="center"/>
    </xf>
    <xf numFmtId="0" fontId="5" fillId="33" borderId="0" xfId="0" applyFont="1" applyFill="1" applyBorder="1" applyAlignment="1">
      <alignment/>
    </xf>
    <xf numFmtId="0" fontId="5" fillId="33" borderId="0" xfId="0" applyFont="1" applyFill="1" applyAlignment="1">
      <alignment/>
    </xf>
    <xf numFmtId="0" fontId="4" fillId="33" borderId="0" xfId="0" applyFont="1" applyFill="1" applyAlignment="1">
      <alignment/>
    </xf>
    <xf numFmtId="0" fontId="11" fillId="36" borderId="14" xfId="0" applyFont="1" applyFill="1" applyBorder="1" applyAlignment="1">
      <alignment horizontal="center" vertical="center" wrapText="1"/>
    </xf>
    <xf numFmtId="0" fontId="11" fillId="36" borderId="15" xfId="0" applyFont="1" applyFill="1" applyBorder="1" applyAlignment="1">
      <alignment horizontal="center" vertical="center" wrapText="1"/>
    </xf>
    <xf numFmtId="4" fontId="11" fillId="36" borderId="16" xfId="0" applyNumberFormat="1" applyFont="1" applyFill="1" applyBorder="1" applyAlignment="1">
      <alignment horizontal="center" vertical="center" wrapText="1"/>
    </xf>
    <xf numFmtId="0" fontId="11" fillId="36" borderId="16" xfId="0" applyFont="1" applyFill="1" applyBorder="1" applyAlignment="1">
      <alignment horizontal="center" vertical="center" wrapText="1"/>
    </xf>
    <xf numFmtId="0" fontId="11" fillId="36" borderId="0" xfId="0" applyFont="1" applyFill="1" applyBorder="1" applyAlignment="1">
      <alignment horizontal="center" vertical="center" wrapText="1"/>
    </xf>
    <xf numFmtId="184" fontId="11" fillId="36" borderId="16" xfId="0" applyNumberFormat="1" applyFont="1" applyFill="1" applyBorder="1" applyAlignment="1">
      <alignment horizontal="center" vertical="center" wrapText="1"/>
    </xf>
    <xf numFmtId="4" fontId="11" fillId="36" borderId="17" xfId="0" applyNumberFormat="1" applyFont="1" applyFill="1" applyBorder="1" applyAlignment="1">
      <alignment horizontal="center" vertical="center" wrapText="1"/>
    </xf>
    <xf numFmtId="0" fontId="11" fillId="36" borderId="17" xfId="0" applyFont="1" applyFill="1" applyBorder="1" applyAlignment="1">
      <alignment horizontal="center" vertical="center" wrapText="1"/>
    </xf>
    <xf numFmtId="0" fontId="3" fillId="31" borderId="11" xfId="0" applyFont="1" applyFill="1" applyBorder="1" applyAlignment="1">
      <alignment wrapText="1"/>
    </xf>
    <xf numFmtId="0" fontId="3" fillId="33" borderId="11" xfId="0" applyFont="1" applyFill="1" applyBorder="1" applyAlignment="1">
      <alignment wrapText="1"/>
    </xf>
    <xf numFmtId="0" fontId="3" fillId="33" borderId="11" xfId="0" applyFont="1" applyFill="1" applyBorder="1" applyAlignment="1">
      <alignment wrapText="1"/>
    </xf>
    <xf numFmtId="0" fontId="11" fillId="36" borderId="11" xfId="0" applyFont="1" applyFill="1" applyBorder="1" applyAlignment="1">
      <alignment horizontal="center" vertical="center" wrapText="1"/>
    </xf>
    <xf numFmtId="17" fontId="3" fillId="0" borderId="11" xfId="0" applyNumberFormat="1" applyFont="1" applyFill="1" applyBorder="1" applyAlignment="1">
      <alignment horizontal="center" vertical="center" wrapText="1"/>
    </xf>
    <xf numFmtId="0" fontId="15" fillId="4" borderId="13"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wrapText="1"/>
    </xf>
    <xf numFmtId="0" fontId="7" fillId="0" borderId="0" xfId="0" applyFont="1" applyFill="1" applyBorder="1" applyAlignment="1">
      <alignment horizontal="center"/>
    </xf>
    <xf numFmtId="17" fontId="3" fillId="33" borderId="11" xfId="0" applyNumberFormat="1" applyFont="1" applyFill="1" applyBorder="1" applyAlignment="1">
      <alignment horizontal="center" vertical="center" wrapText="1"/>
    </xf>
    <xf numFmtId="185" fontId="3" fillId="0" borderId="11" xfId="0" applyNumberFormat="1" applyFont="1" applyFill="1" applyBorder="1" applyAlignment="1">
      <alignment horizontal="center" vertical="center" wrapText="1"/>
    </xf>
    <xf numFmtId="1" fontId="3" fillId="37" borderId="11" xfId="0" applyNumberFormat="1" applyFont="1" applyFill="1" applyBorder="1" applyAlignment="1">
      <alignment horizontal="left" vertical="center" wrapText="1"/>
    </xf>
    <xf numFmtId="1" fontId="3" fillId="38" borderId="11" xfId="0" applyNumberFormat="1" applyFont="1" applyFill="1" applyBorder="1" applyAlignment="1">
      <alignment horizontal="left" vertical="center" wrapText="1"/>
    </xf>
    <xf numFmtId="1" fontId="3" fillId="39" borderId="11" xfId="0" applyNumberFormat="1" applyFont="1" applyFill="1" applyBorder="1" applyAlignment="1">
      <alignment horizontal="left" vertical="center" wrapText="1"/>
    </xf>
    <xf numFmtId="0" fontId="3" fillId="38" borderId="11" xfId="0" applyFont="1" applyFill="1" applyBorder="1" applyAlignment="1">
      <alignment horizontal="left" vertical="center" wrapText="1"/>
    </xf>
    <xf numFmtId="1" fontId="3" fillId="40" borderId="11" xfId="0" applyNumberFormat="1" applyFont="1" applyFill="1" applyBorder="1" applyAlignment="1">
      <alignment horizontal="left" vertical="center" wrapText="1"/>
    </xf>
    <xf numFmtId="0" fontId="61" fillId="36" borderId="11" xfId="0" applyFont="1" applyFill="1" applyBorder="1" applyAlignment="1">
      <alignment horizontal="center" vertical="center" wrapText="1"/>
    </xf>
    <xf numFmtId="0" fontId="3" fillId="37" borderId="11" xfId="0" applyFont="1" applyFill="1" applyBorder="1" applyAlignment="1">
      <alignment horizontal="left" vertical="center" wrapText="1"/>
    </xf>
    <xf numFmtId="0" fontId="3" fillId="33" borderId="11" xfId="0" applyFont="1" applyFill="1" applyBorder="1" applyAlignment="1">
      <alignment horizontal="center" wrapText="1"/>
    </xf>
    <xf numFmtId="0" fontId="11" fillId="36" borderId="18" xfId="0" applyFont="1" applyFill="1" applyBorder="1" applyAlignment="1">
      <alignment horizontal="center" vertical="center" wrapText="1"/>
    </xf>
    <xf numFmtId="0" fontId="3" fillId="41" borderId="11" xfId="0" applyFont="1" applyFill="1" applyBorder="1" applyAlignment="1">
      <alignment horizontal="left" vertical="center" wrapText="1"/>
    </xf>
    <xf numFmtId="1" fontId="3" fillId="41" borderId="11" xfId="0" applyNumberFormat="1" applyFont="1" applyFill="1" applyBorder="1" applyAlignment="1">
      <alignment horizontal="left" vertical="center" wrapText="1"/>
    </xf>
    <xf numFmtId="0" fontId="3" fillId="42" borderId="11" xfId="0" applyFont="1" applyFill="1" applyBorder="1" applyAlignment="1">
      <alignment horizontal="left" vertical="center" wrapText="1"/>
    </xf>
    <xf numFmtId="1" fontId="3" fillId="42" borderId="11" xfId="0" applyNumberFormat="1" applyFont="1" applyFill="1" applyBorder="1" applyAlignment="1">
      <alignment horizontal="left" vertical="center" wrapText="1"/>
    </xf>
    <xf numFmtId="0" fontId="3" fillId="43" borderId="11" xfId="0" applyFont="1" applyFill="1" applyBorder="1" applyAlignment="1">
      <alignment horizontal="left" vertical="center" wrapText="1"/>
    </xf>
    <xf numFmtId="0" fontId="13" fillId="35" borderId="0" xfId="0" applyFont="1" applyFill="1" applyBorder="1" applyAlignment="1">
      <alignment vertical="center" wrapText="1"/>
    </xf>
    <xf numFmtId="0" fontId="24" fillId="44" borderId="0" xfId="0" applyFont="1" applyFill="1" applyBorder="1" applyAlignment="1">
      <alignment horizontal="center" wrapText="1"/>
    </xf>
    <xf numFmtId="0" fontId="13" fillId="45" borderId="0" xfId="0" applyFont="1" applyFill="1" applyBorder="1" applyAlignment="1">
      <alignment vertical="center" wrapText="1"/>
    </xf>
    <xf numFmtId="0" fontId="22" fillId="31" borderId="0" xfId="0" applyFont="1" applyFill="1" applyBorder="1" applyAlignment="1">
      <alignment horizontal="center" vertical="center"/>
    </xf>
    <xf numFmtId="0" fontId="25" fillId="46" borderId="0" xfId="0" applyFont="1" applyFill="1" applyBorder="1" applyAlignment="1">
      <alignment horizontal="center" vertical="center"/>
    </xf>
    <xf numFmtId="0" fontId="4" fillId="31" borderId="0" xfId="0" applyFont="1" applyFill="1" applyBorder="1" applyAlignment="1">
      <alignment horizontal="center" vertical="center"/>
    </xf>
    <xf numFmtId="0" fontId="25" fillId="47" borderId="19" xfId="0" applyFont="1" applyFill="1" applyBorder="1" applyAlignment="1">
      <alignment horizontal="left" vertical="center"/>
    </xf>
    <xf numFmtId="0" fontId="25" fillId="47" borderId="20" xfId="0" applyFont="1" applyFill="1" applyBorder="1" applyAlignment="1">
      <alignment horizontal="left" vertic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31" borderId="14" xfId="0" applyFont="1" applyFill="1" applyBorder="1" applyAlignment="1">
      <alignment horizontal="center" vertical="center" wrapText="1"/>
    </xf>
    <xf numFmtId="0" fontId="3" fillId="31" borderId="15" xfId="0" applyFont="1" applyFill="1" applyBorder="1" applyAlignment="1">
      <alignment horizontal="center" vertical="center" wrapText="1"/>
    </xf>
    <xf numFmtId="0" fontId="11" fillId="36" borderId="16" xfId="0" applyFont="1" applyFill="1" applyBorder="1" applyAlignment="1">
      <alignment horizontal="center" vertical="top" wrapText="1"/>
    </xf>
    <xf numFmtId="0" fontId="11" fillId="36" borderId="21" xfId="0" applyFont="1" applyFill="1" applyBorder="1" applyAlignment="1">
      <alignment horizontal="center" vertical="top" wrapText="1"/>
    </xf>
    <xf numFmtId="184" fontId="11" fillId="36" borderId="22" xfId="0" applyNumberFormat="1" applyFont="1" applyFill="1" applyBorder="1" applyAlignment="1">
      <alignment horizontal="center" vertical="center" wrapText="1"/>
    </xf>
    <xf numFmtId="184" fontId="11" fillId="36" borderId="23" xfId="0" applyNumberFormat="1" applyFont="1" applyFill="1" applyBorder="1" applyAlignment="1">
      <alignment horizontal="center" vertical="center" wrapText="1"/>
    </xf>
    <xf numFmtId="0" fontId="14" fillId="48" borderId="24" xfId="0" applyFont="1" applyFill="1" applyBorder="1" applyAlignment="1">
      <alignment horizontal="left" vertical="center" wrapText="1"/>
    </xf>
    <xf numFmtId="0" fontId="14" fillId="48" borderId="25" xfId="0" applyFont="1" applyFill="1" applyBorder="1" applyAlignment="1">
      <alignment horizontal="left" vertical="center" wrapText="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stilo 1" xfId="44"/>
    <cellStyle name="Hyperlink" xfId="45"/>
    <cellStyle name="Followed Hyperlink" xfId="46"/>
    <cellStyle name="Incorreto" xfId="47"/>
    <cellStyle name="Currency" xfId="48"/>
    <cellStyle name="Currency [0]" xfId="49"/>
    <cellStyle name="Neutra" xfId="50"/>
    <cellStyle name="Nota" xfId="51"/>
    <cellStyle name="Percent" xfId="52"/>
    <cellStyle name="Saída" xfId="53"/>
    <cellStyle name="Comm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OBJ_ESP_1!A1" /><Relationship Id="rId2" Type="http://schemas.openxmlformats.org/officeDocument/2006/relationships/hyperlink" Target="#OBJ_ESP_2!A1" /><Relationship Id="rId3" Type="http://schemas.openxmlformats.org/officeDocument/2006/relationships/hyperlink" Target="#OBJ_ESP_3!A1" /><Relationship Id="rId4" Type="http://schemas.openxmlformats.org/officeDocument/2006/relationships/hyperlink" Target="#OBJ_ESP_4!A1" /><Relationship Id="rId5" Type="http://schemas.openxmlformats.org/officeDocument/2006/relationships/hyperlink" Target="#OBJ_ESP_5!A1" /><Relationship Id="rId6" Type="http://schemas.openxmlformats.org/officeDocument/2006/relationships/hyperlink" Target="#'OBJ_ESP_6%20'!A1" /><Relationship Id="rId7" Type="http://schemas.openxmlformats.org/officeDocument/2006/relationships/hyperlink" Target="#'OBJ_ESP_7%20%20'!A1" /><Relationship Id="rId8" Type="http://schemas.openxmlformats.org/officeDocument/2006/relationships/hyperlink" Target="#OBJ_ESP_8!A1" /></Relationships>
</file>

<file path=xl/drawings/_rels/drawing2.xml.rels><?xml version="1.0" encoding="utf-8" standalone="yes"?><Relationships xmlns="http://schemas.openxmlformats.org/package/2006/relationships"><Relationship Id="rId1" Type="http://schemas.openxmlformats.org/officeDocument/2006/relationships/hyperlink" Target="#OBJETIVOS!A1" /></Relationships>
</file>

<file path=xl/drawings/_rels/drawing3.xml.rels><?xml version="1.0" encoding="utf-8" standalone="yes"?><Relationships xmlns="http://schemas.openxmlformats.org/package/2006/relationships"><Relationship Id="rId1" Type="http://schemas.openxmlformats.org/officeDocument/2006/relationships/hyperlink" Target="#OBJETIVOS!A1" /></Relationships>
</file>

<file path=xl/drawings/_rels/drawing4.xml.rels><?xml version="1.0" encoding="utf-8" standalone="yes"?><Relationships xmlns="http://schemas.openxmlformats.org/package/2006/relationships"><Relationship Id="rId1" Type="http://schemas.openxmlformats.org/officeDocument/2006/relationships/hyperlink" Target="#OBJETIVOS!A1" /></Relationships>
</file>

<file path=xl/drawings/_rels/drawing5.xml.rels><?xml version="1.0" encoding="utf-8" standalone="yes"?><Relationships xmlns="http://schemas.openxmlformats.org/package/2006/relationships"><Relationship Id="rId1" Type="http://schemas.openxmlformats.org/officeDocument/2006/relationships/hyperlink" Target="#OBJETIVOS!A1" /></Relationships>
</file>

<file path=xl/drawings/_rels/drawing6.xml.rels><?xml version="1.0" encoding="utf-8" standalone="yes"?><Relationships xmlns="http://schemas.openxmlformats.org/package/2006/relationships"><Relationship Id="rId1" Type="http://schemas.openxmlformats.org/officeDocument/2006/relationships/hyperlink" Target="#OBJETIVOS!A1" /></Relationships>
</file>

<file path=xl/drawings/_rels/drawing7.xml.rels><?xml version="1.0" encoding="utf-8" standalone="yes"?><Relationships xmlns="http://schemas.openxmlformats.org/package/2006/relationships"><Relationship Id="rId1" Type="http://schemas.openxmlformats.org/officeDocument/2006/relationships/hyperlink" Target="#OBJETIVOS!A1" /></Relationships>
</file>

<file path=xl/drawings/_rels/drawing8.xml.rels><?xml version="1.0" encoding="utf-8" standalone="yes"?><Relationships xmlns="http://schemas.openxmlformats.org/package/2006/relationships"><Relationship Id="rId1" Type="http://schemas.openxmlformats.org/officeDocument/2006/relationships/hyperlink" Target="#OBJETIVOS!A1" /></Relationships>
</file>

<file path=xl/drawings/_rels/drawing9.xml.rels><?xml version="1.0" encoding="utf-8" standalone="yes"?><Relationships xmlns="http://schemas.openxmlformats.org/package/2006/relationships"><Relationship Id="rId1" Type="http://schemas.openxmlformats.org/officeDocument/2006/relationships/hyperlink" Target="#OBJETIVO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6</xdr:row>
      <xdr:rowOff>28575</xdr:rowOff>
    </xdr:from>
    <xdr:to>
      <xdr:col>9</xdr:col>
      <xdr:colOff>180975</xdr:colOff>
      <xdr:row>6</xdr:row>
      <xdr:rowOff>542925</xdr:rowOff>
    </xdr:to>
    <xdr:sp>
      <xdr:nvSpPr>
        <xdr:cNvPr id="1" name="Retângulo 1">
          <a:hlinkClick r:id="rId1"/>
        </xdr:cNvPr>
        <xdr:cNvSpPr>
          <a:spLocks/>
        </xdr:cNvSpPr>
      </xdr:nvSpPr>
      <xdr:spPr>
        <a:xfrm>
          <a:off x="8362950" y="1543050"/>
          <a:ext cx="2762250" cy="514350"/>
        </a:xfrm>
        <a:prstGeom prst="rect">
          <a:avLst/>
        </a:prstGeom>
        <a:gradFill rotWithShape="1">
          <a:gsLst>
            <a:gs pos="0">
              <a:srgbClr val="CE3B37"/>
            </a:gs>
            <a:gs pos="20000">
              <a:srgbClr val="CB3D3A"/>
            </a:gs>
            <a:gs pos="100000">
              <a:srgbClr val="9B2D2A"/>
            </a:gs>
          </a:gsLst>
          <a:lin ang="5400000" scaled="1"/>
        </a:gradFill>
        <a:ln w="9525" cmpd="sng">
          <a:noFill/>
        </a:ln>
      </xdr:spPr>
      <xdr:txBody>
        <a:bodyPr vertOverflow="clip" wrap="square" lIns="18288" tIns="0" rIns="0" bIns="0" anchor="ctr"/>
        <a:p>
          <a:pPr algn="ctr">
            <a:defRPr/>
          </a:pPr>
          <a:r>
            <a:rPr lang="en-US" cap="none" sz="1100" b="1" i="0" u="none" baseline="0">
              <a:solidFill>
                <a:srgbClr val="FFFFFF"/>
              </a:solidFill>
            </a:rPr>
            <a:t>CLIQUE AQUI PARA ABRIR  A MATRIZ DO PLANO DE AÇÃO DO OBJETIVO ESPECÍFICO  1</a:t>
          </a:r>
        </a:p>
      </xdr:txBody>
    </xdr:sp>
    <xdr:clientData/>
  </xdr:twoCellAnchor>
  <xdr:twoCellAnchor>
    <xdr:from>
      <xdr:col>7</xdr:col>
      <xdr:colOff>76200</xdr:colOff>
      <xdr:row>8</xdr:row>
      <xdr:rowOff>295275</xdr:rowOff>
    </xdr:from>
    <xdr:to>
      <xdr:col>9</xdr:col>
      <xdr:colOff>161925</xdr:colOff>
      <xdr:row>9</xdr:row>
      <xdr:rowOff>523875</xdr:rowOff>
    </xdr:to>
    <xdr:sp>
      <xdr:nvSpPr>
        <xdr:cNvPr id="2" name="Retângulo 2">
          <a:hlinkClick r:id="rId2"/>
        </xdr:cNvPr>
        <xdr:cNvSpPr>
          <a:spLocks/>
        </xdr:cNvSpPr>
      </xdr:nvSpPr>
      <xdr:spPr>
        <a:xfrm>
          <a:off x="8362950" y="2457450"/>
          <a:ext cx="2743200" cy="533400"/>
        </a:xfrm>
        <a:prstGeom prst="rect">
          <a:avLst/>
        </a:prstGeom>
        <a:gradFill rotWithShape="1">
          <a:gsLst>
            <a:gs pos="0">
              <a:srgbClr val="CE3B37"/>
            </a:gs>
            <a:gs pos="20000">
              <a:srgbClr val="CB3D3A"/>
            </a:gs>
            <a:gs pos="100000">
              <a:srgbClr val="9B2D2A"/>
            </a:gs>
          </a:gsLst>
          <a:lin ang="5400000" scaled="1"/>
        </a:gradFill>
        <a:ln w="9525" cmpd="sng">
          <a:noFill/>
        </a:ln>
      </xdr:spPr>
      <xdr:txBody>
        <a:bodyPr vertOverflow="clip" wrap="square" lIns="18288" tIns="0" rIns="0" bIns="0" anchor="ctr"/>
        <a:p>
          <a:pPr algn="ctr">
            <a:defRPr/>
          </a:pPr>
          <a:r>
            <a:rPr lang="en-US" cap="none" sz="1100" b="1" i="0" u="none" baseline="0">
              <a:solidFill>
                <a:srgbClr val="FFFFFF"/>
              </a:solidFill>
            </a:rPr>
            <a:t>CLIQUE AQUI PARA ABRIR  A MATRIZ DO PLANO DE AÇÃO DO OBJETIVO ESPECÍFICO  2</a:t>
          </a:r>
        </a:p>
      </xdr:txBody>
    </xdr:sp>
    <xdr:clientData/>
  </xdr:twoCellAnchor>
  <xdr:twoCellAnchor>
    <xdr:from>
      <xdr:col>7</xdr:col>
      <xdr:colOff>95250</xdr:colOff>
      <xdr:row>11</xdr:row>
      <xdr:rowOff>142875</xdr:rowOff>
    </xdr:from>
    <xdr:to>
      <xdr:col>9</xdr:col>
      <xdr:colOff>200025</xdr:colOff>
      <xdr:row>13</xdr:row>
      <xdr:rowOff>9525</xdr:rowOff>
    </xdr:to>
    <xdr:sp>
      <xdr:nvSpPr>
        <xdr:cNvPr id="3" name="Retângulo 3">
          <a:hlinkClick r:id="rId3"/>
        </xdr:cNvPr>
        <xdr:cNvSpPr>
          <a:spLocks/>
        </xdr:cNvSpPr>
      </xdr:nvSpPr>
      <xdr:spPr>
        <a:xfrm>
          <a:off x="8382000" y="3267075"/>
          <a:ext cx="2762250" cy="561975"/>
        </a:xfrm>
        <a:prstGeom prst="rect">
          <a:avLst/>
        </a:prstGeom>
        <a:gradFill rotWithShape="1">
          <a:gsLst>
            <a:gs pos="0">
              <a:srgbClr val="CE3B37"/>
            </a:gs>
            <a:gs pos="20000">
              <a:srgbClr val="CB3D3A"/>
            </a:gs>
            <a:gs pos="100000">
              <a:srgbClr val="9B2D2A"/>
            </a:gs>
          </a:gsLst>
          <a:lin ang="5400000" scaled="1"/>
        </a:gradFill>
        <a:ln w="9525" cmpd="sng">
          <a:noFill/>
        </a:ln>
      </xdr:spPr>
      <xdr:txBody>
        <a:bodyPr vertOverflow="clip" wrap="square" lIns="18288" tIns="0" rIns="0" bIns="0" anchor="ctr"/>
        <a:p>
          <a:pPr algn="ctr">
            <a:defRPr/>
          </a:pPr>
          <a:r>
            <a:rPr lang="en-US" cap="none" sz="1100" b="1" i="0" u="none" baseline="0">
              <a:solidFill>
                <a:srgbClr val="FFFFFF"/>
              </a:solidFill>
            </a:rPr>
            <a:t>CLIQUE AQUI PARA ABRIR  A MATRIZ DO PLANO DE AÇÃO DO OBJETIVO ESPECÍFICO  3</a:t>
          </a:r>
        </a:p>
      </xdr:txBody>
    </xdr:sp>
    <xdr:clientData/>
  </xdr:twoCellAnchor>
  <xdr:twoCellAnchor>
    <xdr:from>
      <xdr:col>7</xdr:col>
      <xdr:colOff>114300</xdr:colOff>
      <xdr:row>14</xdr:row>
      <xdr:rowOff>38100</xdr:rowOff>
    </xdr:from>
    <xdr:to>
      <xdr:col>9</xdr:col>
      <xdr:colOff>209550</xdr:colOff>
      <xdr:row>16</xdr:row>
      <xdr:rowOff>0</xdr:rowOff>
    </xdr:to>
    <xdr:sp>
      <xdr:nvSpPr>
        <xdr:cNvPr id="4" name="Retângulo 4">
          <a:hlinkClick r:id="rId4"/>
        </xdr:cNvPr>
        <xdr:cNvSpPr>
          <a:spLocks/>
        </xdr:cNvSpPr>
      </xdr:nvSpPr>
      <xdr:spPr>
        <a:xfrm>
          <a:off x="8401050" y="3971925"/>
          <a:ext cx="2752725" cy="523875"/>
        </a:xfrm>
        <a:prstGeom prst="rect">
          <a:avLst/>
        </a:prstGeom>
        <a:gradFill rotWithShape="1">
          <a:gsLst>
            <a:gs pos="0">
              <a:srgbClr val="CE3B37"/>
            </a:gs>
            <a:gs pos="20000">
              <a:srgbClr val="CB3D3A"/>
            </a:gs>
            <a:gs pos="100000">
              <a:srgbClr val="9B2D2A"/>
            </a:gs>
          </a:gsLst>
          <a:lin ang="5400000" scaled="1"/>
        </a:gradFill>
        <a:ln w="9525" cmpd="sng">
          <a:noFill/>
        </a:ln>
      </xdr:spPr>
      <xdr:txBody>
        <a:bodyPr vertOverflow="clip" wrap="square" lIns="18288" tIns="0" rIns="0" bIns="0" anchor="ctr"/>
        <a:p>
          <a:pPr algn="ctr">
            <a:defRPr/>
          </a:pPr>
          <a:r>
            <a:rPr lang="en-US" cap="none" sz="1100" b="1" i="0" u="none" baseline="0">
              <a:solidFill>
                <a:srgbClr val="FFFFFF"/>
              </a:solidFill>
            </a:rPr>
            <a:t>CLIQUE AQUI PARA ABRIR  A MATRIZ DO PLANO DE AÇÃO DO OBJETIVO ESPECÍFICO  4</a:t>
          </a:r>
        </a:p>
      </xdr:txBody>
    </xdr:sp>
    <xdr:clientData/>
  </xdr:twoCellAnchor>
  <xdr:twoCellAnchor>
    <xdr:from>
      <xdr:col>7</xdr:col>
      <xdr:colOff>123825</xdr:colOff>
      <xdr:row>17</xdr:row>
      <xdr:rowOff>47625</xdr:rowOff>
    </xdr:from>
    <xdr:to>
      <xdr:col>9</xdr:col>
      <xdr:colOff>209550</xdr:colOff>
      <xdr:row>18</xdr:row>
      <xdr:rowOff>257175</xdr:rowOff>
    </xdr:to>
    <xdr:sp>
      <xdr:nvSpPr>
        <xdr:cNvPr id="5" name="Retângulo 5">
          <a:hlinkClick r:id="rId5"/>
        </xdr:cNvPr>
        <xdr:cNvSpPr>
          <a:spLocks/>
        </xdr:cNvSpPr>
      </xdr:nvSpPr>
      <xdr:spPr>
        <a:xfrm>
          <a:off x="8410575" y="4695825"/>
          <a:ext cx="2743200" cy="533400"/>
        </a:xfrm>
        <a:prstGeom prst="rect">
          <a:avLst/>
        </a:prstGeom>
        <a:gradFill rotWithShape="1">
          <a:gsLst>
            <a:gs pos="0">
              <a:srgbClr val="CE3B37"/>
            </a:gs>
            <a:gs pos="20000">
              <a:srgbClr val="CB3D3A"/>
            </a:gs>
            <a:gs pos="100000">
              <a:srgbClr val="9B2D2A"/>
            </a:gs>
          </a:gsLst>
          <a:lin ang="5400000" scaled="1"/>
        </a:gradFill>
        <a:ln w="9525" cmpd="sng">
          <a:noFill/>
        </a:ln>
      </xdr:spPr>
      <xdr:txBody>
        <a:bodyPr vertOverflow="clip" wrap="square" lIns="18288" tIns="0" rIns="0" bIns="0" anchor="ctr"/>
        <a:p>
          <a:pPr algn="ctr">
            <a:defRPr/>
          </a:pPr>
          <a:r>
            <a:rPr lang="en-US" cap="none" sz="1100" b="1" i="0" u="none" baseline="0">
              <a:solidFill>
                <a:srgbClr val="FFFFFF"/>
              </a:solidFill>
            </a:rPr>
            <a:t>CLIQUE AQUI PARA ABRIR  A MATRIZ DO PLANO DE AÇÃO DO OBJETIVO ESPECÍFICO  5</a:t>
          </a:r>
        </a:p>
      </xdr:txBody>
    </xdr:sp>
    <xdr:clientData/>
  </xdr:twoCellAnchor>
  <xdr:twoCellAnchor>
    <xdr:from>
      <xdr:col>7</xdr:col>
      <xdr:colOff>114300</xdr:colOff>
      <xdr:row>20</xdr:row>
      <xdr:rowOff>38100</xdr:rowOff>
    </xdr:from>
    <xdr:to>
      <xdr:col>9</xdr:col>
      <xdr:colOff>209550</xdr:colOff>
      <xdr:row>22</xdr:row>
      <xdr:rowOff>0</xdr:rowOff>
    </xdr:to>
    <xdr:sp>
      <xdr:nvSpPr>
        <xdr:cNvPr id="6" name="Retângulo 6">
          <a:hlinkClick r:id="rId6"/>
        </xdr:cNvPr>
        <xdr:cNvSpPr>
          <a:spLocks/>
        </xdr:cNvSpPr>
      </xdr:nvSpPr>
      <xdr:spPr>
        <a:xfrm>
          <a:off x="8401050" y="5514975"/>
          <a:ext cx="2752725" cy="542925"/>
        </a:xfrm>
        <a:prstGeom prst="rect">
          <a:avLst/>
        </a:prstGeom>
        <a:gradFill rotWithShape="1">
          <a:gsLst>
            <a:gs pos="0">
              <a:srgbClr val="CE3B37"/>
            </a:gs>
            <a:gs pos="20000">
              <a:srgbClr val="CB3D3A"/>
            </a:gs>
            <a:gs pos="100000">
              <a:srgbClr val="9B2D2A"/>
            </a:gs>
          </a:gsLst>
          <a:lin ang="5400000" scaled="1"/>
        </a:gradFill>
        <a:ln w="9525" cmpd="sng">
          <a:noFill/>
        </a:ln>
      </xdr:spPr>
      <xdr:txBody>
        <a:bodyPr vertOverflow="clip" wrap="square" lIns="18288" tIns="0" rIns="0" bIns="0" anchor="ctr"/>
        <a:p>
          <a:pPr algn="ctr">
            <a:defRPr/>
          </a:pPr>
          <a:r>
            <a:rPr lang="en-US" cap="none" sz="1100" b="1" i="0" u="none" baseline="0">
              <a:solidFill>
                <a:srgbClr val="FFFFFF"/>
              </a:solidFill>
            </a:rPr>
            <a:t>CLIQUE AQUI PARA ABRIR  A MATRIZ DO PLANO DE AÇÃO DO OBJETIVO ESPECÍFICO  6</a:t>
          </a:r>
        </a:p>
      </xdr:txBody>
    </xdr:sp>
    <xdr:clientData/>
  </xdr:twoCellAnchor>
  <xdr:twoCellAnchor>
    <xdr:from>
      <xdr:col>7</xdr:col>
      <xdr:colOff>95250</xdr:colOff>
      <xdr:row>22</xdr:row>
      <xdr:rowOff>76200</xdr:rowOff>
    </xdr:from>
    <xdr:to>
      <xdr:col>9</xdr:col>
      <xdr:colOff>200025</xdr:colOff>
      <xdr:row>24</xdr:row>
      <xdr:rowOff>9525</xdr:rowOff>
    </xdr:to>
    <xdr:sp>
      <xdr:nvSpPr>
        <xdr:cNvPr id="7" name="Retângulo 7">
          <a:hlinkClick r:id="rId7"/>
        </xdr:cNvPr>
        <xdr:cNvSpPr>
          <a:spLocks/>
        </xdr:cNvSpPr>
      </xdr:nvSpPr>
      <xdr:spPr>
        <a:xfrm>
          <a:off x="8382000" y="6134100"/>
          <a:ext cx="2762250" cy="685800"/>
        </a:xfrm>
        <a:prstGeom prst="rect">
          <a:avLst/>
        </a:prstGeom>
        <a:gradFill rotWithShape="1">
          <a:gsLst>
            <a:gs pos="0">
              <a:srgbClr val="CE3B37"/>
            </a:gs>
            <a:gs pos="20000">
              <a:srgbClr val="CB3D3A"/>
            </a:gs>
            <a:gs pos="100000">
              <a:srgbClr val="9B2D2A"/>
            </a:gs>
          </a:gsLst>
          <a:lin ang="5400000" scaled="1"/>
        </a:gradFill>
        <a:ln w="9525" cmpd="sng">
          <a:noFill/>
        </a:ln>
      </xdr:spPr>
      <xdr:txBody>
        <a:bodyPr vertOverflow="clip" wrap="square" lIns="18288" tIns="0" rIns="0" bIns="0" anchor="ctr"/>
        <a:p>
          <a:pPr algn="ctr">
            <a:defRPr/>
          </a:pPr>
          <a:r>
            <a:rPr lang="en-US" cap="none" sz="1100" b="1" i="0" u="none" baseline="0">
              <a:solidFill>
                <a:srgbClr val="FFFFFF"/>
              </a:solidFill>
            </a:rPr>
            <a:t>CLIQUE AQUI PARA ABRIR  A MATRIZ DO PLANO DE AÇÃO DO OBJETIVO ESPECÍFICO  7</a:t>
          </a:r>
        </a:p>
      </xdr:txBody>
    </xdr:sp>
    <xdr:clientData/>
  </xdr:twoCellAnchor>
  <xdr:twoCellAnchor>
    <xdr:from>
      <xdr:col>7</xdr:col>
      <xdr:colOff>95250</xdr:colOff>
      <xdr:row>25</xdr:row>
      <xdr:rowOff>66675</xdr:rowOff>
    </xdr:from>
    <xdr:to>
      <xdr:col>9</xdr:col>
      <xdr:colOff>200025</xdr:colOff>
      <xdr:row>27</xdr:row>
      <xdr:rowOff>28575</xdr:rowOff>
    </xdr:to>
    <xdr:sp>
      <xdr:nvSpPr>
        <xdr:cNvPr id="8" name="Retângulo 8">
          <a:hlinkClick r:id="rId8"/>
        </xdr:cNvPr>
        <xdr:cNvSpPr>
          <a:spLocks/>
        </xdr:cNvSpPr>
      </xdr:nvSpPr>
      <xdr:spPr>
        <a:xfrm>
          <a:off x="8382000" y="7067550"/>
          <a:ext cx="2762250" cy="523875"/>
        </a:xfrm>
        <a:prstGeom prst="rect">
          <a:avLst/>
        </a:prstGeom>
        <a:gradFill rotWithShape="1">
          <a:gsLst>
            <a:gs pos="0">
              <a:srgbClr val="CE3B37"/>
            </a:gs>
            <a:gs pos="20000">
              <a:srgbClr val="CB3D3A"/>
            </a:gs>
            <a:gs pos="100000">
              <a:srgbClr val="9B2D2A"/>
            </a:gs>
          </a:gsLst>
          <a:lin ang="5400000" scaled="1"/>
        </a:gradFill>
        <a:ln w="9525" cmpd="sng">
          <a:noFill/>
        </a:ln>
      </xdr:spPr>
      <xdr:txBody>
        <a:bodyPr vertOverflow="clip" wrap="square" lIns="18288" tIns="0" rIns="0" bIns="0" anchor="ctr"/>
        <a:p>
          <a:pPr algn="ctr">
            <a:defRPr/>
          </a:pPr>
          <a:r>
            <a:rPr lang="en-US" cap="none" sz="1100" b="1" i="0" u="none" baseline="0">
              <a:solidFill>
                <a:srgbClr val="FFFFFF"/>
              </a:solidFill>
            </a:rPr>
            <a:t>CLIQUE AQUI PARA ABRIR  A MATRIZ DO PLANO DE AÇÃO DO OBJETIVO ESPECÍFICO  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66675</xdr:rowOff>
    </xdr:from>
    <xdr:to>
      <xdr:col>1</xdr:col>
      <xdr:colOff>3133725</xdr:colOff>
      <xdr:row>16</xdr:row>
      <xdr:rowOff>104775</xdr:rowOff>
    </xdr:to>
    <xdr:sp>
      <xdr:nvSpPr>
        <xdr:cNvPr id="1" name="Retângulo de cantos arredondados 2">
          <a:hlinkClick r:id="rId1"/>
        </xdr:cNvPr>
        <xdr:cNvSpPr>
          <a:spLocks/>
        </xdr:cNvSpPr>
      </xdr:nvSpPr>
      <xdr:spPr>
        <a:xfrm>
          <a:off x="0" y="10306050"/>
          <a:ext cx="3552825" cy="466725"/>
        </a:xfrm>
        <a:prstGeom prst="roundRect">
          <a:avLst/>
        </a:prstGeom>
        <a:gradFill rotWithShape="1">
          <a:gsLst>
            <a:gs pos="0">
              <a:srgbClr val="CE3B37"/>
            </a:gs>
            <a:gs pos="20000">
              <a:srgbClr val="CB3D3A"/>
            </a:gs>
            <a:gs pos="100000">
              <a:srgbClr val="9B2D2A"/>
            </a:gs>
          </a:gsLst>
          <a:lin ang="5400000" scaled="1"/>
        </a:gradFill>
        <a:ln w="9525" cmpd="sng">
          <a:noFill/>
        </a:ln>
      </xdr:spPr>
      <xdr:txBody>
        <a:bodyPr vertOverflow="clip" wrap="square" lIns="18288" tIns="0" rIns="0" bIns="0" anchor="ctr"/>
        <a:p>
          <a:pPr algn="ctr">
            <a:defRPr/>
          </a:pPr>
          <a:r>
            <a:rPr lang="en-US" cap="none" sz="1600" b="0" i="0" u="none" baseline="0">
              <a:solidFill>
                <a:srgbClr val="FFFFFF"/>
              </a:solidFill>
            </a:rPr>
            <a:t>VOLTAR PARA A PLANILHA DE OBJETIVOS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66675</xdr:rowOff>
    </xdr:from>
    <xdr:to>
      <xdr:col>1</xdr:col>
      <xdr:colOff>3133725</xdr:colOff>
      <xdr:row>24</xdr:row>
      <xdr:rowOff>104775</xdr:rowOff>
    </xdr:to>
    <xdr:sp>
      <xdr:nvSpPr>
        <xdr:cNvPr id="1" name="Retângulo de cantos arredondados 2">
          <a:hlinkClick r:id="rId1"/>
        </xdr:cNvPr>
        <xdr:cNvSpPr>
          <a:spLocks/>
        </xdr:cNvSpPr>
      </xdr:nvSpPr>
      <xdr:spPr>
        <a:xfrm>
          <a:off x="0" y="21316950"/>
          <a:ext cx="3552825" cy="466725"/>
        </a:xfrm>
        <a:prstGeom prst="roundRect">
          <a:avLst/>
        </a:prstGeom>
        <a:gradFill rotWithShape="1">
          <a:gsLst>
            <a:gs pos="0">
              <a:srgbClr val="CE3B37"/>
            </a:gs>
            <a:gs pos="20000">
              <a:srgbClr val="CB3D3A"/>
            </a:gs>
            <a:gs pos="100000">
              <a:srgbClr val="9B2D2A"/>
            </a:gs>
          </a:gsLst>
          <a:lin ang="5400000" scaled="1"/>
        </a:gradFill>
        <a:ln w="9525" cmpd="sng">
          <a:noFill/>
        </a:ln>
      </xdr:spPr>
      <xdr:txBody>
        <a:bodyPr vertOverflow="clip" wrap="square" lIns="18288" tIns="0" rIns="0" bIns="0" anchor="ctr"/>
        <a:p>
          <a:pPr algn="ctr">
            <a:defRPr/>
          </a:pPr>
          <a:r>
            <a:rPr lang="en-US" cap="none" sz="1600" b="0" i="0" u="none" baseline="0">
              <a:solidFill>
                <a:srgbClr val="FFFFFF"/>
              </a:solidFill>
            </a:rPr>
            <a:t>VOLTAR PARA A PLANILHA DE OBJETIVOS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66675</xdr:rowOff>
    </xdr:from>
    <xdr:to>
      <xdr:col>1</xdr:col>
      <xdr:colOff>3133725</xdr:colOff>
      <xdr:row>18</xdr:row>
      <xdr:rowOff>104775</xdr:rowOff>
    </xdr:to>
    <xdr:sp>
      <xdr:nvSpPr>
        <xdr:cNvPr id="1" name="Retângulo de cantos arredondados 2">
          <a:hlinkClick r:id="rId1"/>
        </xdr:cNvPr>
        <xdr:cNvSpPr>
          <a:spLocks/>
        </xdr:cNvSpPr>
      </xdr:nvSpPr>
      <xdr:spPr>
        <a:xfrm>
          <a:off x="0" y="12553950"/>
          <a:ext cx="3552825" cy="466725"/>
        </a:xfrm>
        <a:prstGeom prst="roundRect">
          <a:avLst/>
        </a:prstGeom>
        <a:gradFill rotWithShape="1">
          <a:gsLst>
            <a:gs pos="0">
              <a:srgbClr val="CE3B37"/>
            </a:gs>
            <a:gs pos="20000">
              <a:srgbClr val="CB3D3A"/>
            </a:gs>
            <a:gs pos="100000">
              <a:srgbClr val="9B2D2A"/>
            </a:gs>
          </a:gsLst>
          <a:lin ang="5400000" scaled="1"/>
        </a:gradFill>
        <a:ln w="9525" cmpd="sng">
          <a:noFill/>
        </a:ln>
      </xdr:spPr>
      <xdr:txBody>
        <a:bodyPr vertOverflow="clip" wrap="square" lIns="18288" tIns="0" rIns="0" bIns="0" anchor="ctr"/>
        <a:p>
          <a:pPr algn="ctr">
            <a:defRPr/>
          </a:pPr>
          <a:r>
            <a:rPr lang="en-US" cap="none" sz="1600" b="0" i="0" u="none" baseline="0">
              <a:solidFill>
                <a:srgbClr val="FFFFFF"/>
              </a:solidFill>
            </a:rPr>
            <a:t>VOLTAR PARA A PLANILHA DE OBJETIVOS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66675</xdr:rowOff>
    </xdr:from>
    <xdr:to>
      <xdr:col>1</xdr:col>
      <xdr:colOff>3133725</xdr:colOff>
      <xdr:row>17</xdr:row>
      <xdr:rowOff>104775</xdr:rowOff>
    </xdr:to>
    <xdr:sp>
      <xdr:nvSpPr>
        <xdr:cNvPr id="1" name="Retângulo de cantos arredondados 2">
          <a:hlinkClick r:id="rId1"/>
        </xdr:cNvPr>
        <xdr:cNvSpPr>
          <a:spLocks/>
        </xdr:cNvSpPr>
      </xdr:nvSpPr>
      <xdr:spPr>
        <a:xfrm>
          <a:off x="0" y="7515225"/>
          <a:ext cx="3552825" cy="466725"/>
        </a:xfrm>
        <a:prstGeom prst="roundRect">
          <a:avLst/>
        </a:prstGeom>
        <a:gradFill rotWithShape="1">
          <a:gsLst>
            <a:gs pos="0">
              <a:srgbClr val="CE3B37"/>
            </a:gs>
            <a:gs pos="20000">
              <a:srgbClr val="CB3D3A"/>
            </a:gs>
            <a:gs pos="100000">
              <a:srgbClr val="9B2D2A"/>
            </a:gs>
          </a:gsLst>
          <a:lin ang="5400000" scaled="1"/>
        </a:gradFill>
        <a:ln w="9525" cmpd="sng">
          <a:noFill/>
        </a:ln>
      </xdr:spPr>
      <xdr:txBody>
        <a:bodyPr vertOverflow="clip" wrap="square" lIns="18288" tIns="0" rIns="0" bIns="0" anchor="ctr"/>
        <a:p>
          <a:pPr algn="ctr">
            <a:defRPr/>
          </a:pPr>
          <a:r>
            <a:rPr lang="en-US" cap="none" sz="1600" b="0" i="0" u="none" baseline="0">
              <a:solidFill>
                <a:srgbClr val="FFFFFF"/>
              </a:solidFill>
            </a:rPr>
            <a:t>VOLTAR PARA A PLANILHA DE OBJETIVOS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66675</xdr:rowOff>
    </xdr:from>
    <xdr:to>
      <xdr:col>1</xdr:col>
      <xdr:colOff>3133725</xdr:colOff>
      <xdr:row>12</xdr:row>
      <xdr:rowOff>104775</xdr:rowOff>
    </xdr:to>
    <xdr:sp>
      <xdr:nvSpPr>
        <xdr:cNvPr id="1" name="Retângulo de cantos arredondados 2">
          <a:hlinkClick r:id="rId1"/>
        </xdr:cNvPr>
        <xdr:cNvSpPr>
          <a:spLocks/>
        </xdr:cNvSpPr>
      </xdr:nvSpPr>
      <xdr:spPr>
        <a:xfrm>
          <a:off x="0" y="5229225"/>
          <a:ext cx="3552825" cy="466725"/>
        </a:xfrm>
        <a:prstGeom prst="roundRect">
          <a:avLst/>
        </a:prstGeom>
        <a:gradFill rotWithShape="1">
          <a:gsLst>
            <a:gs pos="0">
              <a:srgbClr val="CE3B37"/>
            </a:gs>
            <a:gs pos="20000">
              <a:srgbClr val="CB3D3A"/>
            </a:gs>
            <a:gs pos="100000">
              <a:srgbClr val="9B2D2A"/>
            </a:gs>
          </a:gsLst>
          <a:lin ang="5400000" scaled="1"/>
        </a:gradFill>
        <a:ln w="9525" cmpd="sng">
          <a:noFill/>
        </a:ln>
      </xdr:spPr>
      <xdr:txBody>
        <a:bodyPr vertOverflow="clip" wrap="square" lIns="18288" tIns="0" rIns="0" bIns="0" anchor="ctr"/>
        <a:p>
          <a:pPr algn="ctr">
            <a:defRPr/>
          </a:pPr>
          <a:r>
            <a:rPr lang="en-US" cap="none" sz="1600" b="0" i="0" u="none" baseline="0">
              <a:solidFill>
                <a:srgbClr val="FFFFFF"/>
              </a:solidFill>
            </a:rPr>
            <a:t>VOLTAR PARA A PLANILHA DE OBJETIVOS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66675</xdr:rowOff>
    </xdr:from>
    <xdr:to>
      <xdr:col>1</xdr:col>
      <xdr:colOff>3133725</xdr:colOff>
      <xdr:row>24</xdr:row>
      <xdr:rowOff>104775</xdr:rowOff>
    </xdr:to>
    <xdr:sp>
      <xdr:nvSpPr>
        <xdr:cNvPr id="1" name="Retângulo de cantos arredondados 2">
          <a:hlinkClick r:id="rId1"/>
        </xdr:cNvPr>
        <xdr:cNvSpPr>
          <a:spLocks/>
        </xdr:cNvSpPr>
      </xdr:nvSpPr>
      <xdr:spPr>
        <a:xfrm>
          <a:off x="0" y="16002000"/>
          <a:ext cx="3552825" cy="466725"/>
        </a:xfrm>
        <a:prstGeom prst="roundRect">
          <a:avLst/>
        </a:prstGeom>
        <a:gradFill rotWithShape="1">
          <a:gsLst>
            <a:gs pos="0">
              <a:srgbClr val="CE3B37"/>
            </a:gs>
            <a:gs pos="20000">
              <a:srgbClr val="CB3D3A"/>
            </a:gs>
            <a:gs pos="100000">
              <a:srgbClr val="9B2D2A"/>
            </a:gs>
          </a:gsLst>
          <a:lin ang="5400000" scaled="1"/>
        </a:gradFill>
        <a:ln w="9525" cmpd="sng">
          <a:noFill/>
        </a:ln>
      </xdr:spPr>
      <xdr:txBody>
        <a:bodyPr vertOverflow="clip" wrap="square" lIns="18288" tIns="0" rIns="0" bIns="0" anchor="ctr"/>
        <a:p>
          <a:pPr algn="ctr">
            <a:defRPr/>
          </a:pPr>
          <a:r>
            <a:rPr lang="en-US" cap="none" sz="1600" b="0" i="0" u="none" baseline="0">
              <a:solidFill>
                <a:srgbClr val="FFFFFF"/>
              </a:solidFill>
            </a:rPr>
            <a:t>VOLTAR PARA A PLANILHA DE OBJETIVOS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66675</xdr:rowOff>
    </xdr:from>
    <xdr:to>
      <xdr:col>1</xdr:col>
      <xdr:colOff>3133725</xdr:colOff>
      <xdr:row>24</xdr:row>
      <xdr:rowOff>104775</xdr:rowOff>
    </xdr:to>
    <xdr:sp>
      <xdr:nvSpPr>
        <xdr:cNvPr id="1" name="Retângulo de cantos arredondados 2">
          <a:hlinkClick r:id="rId1"/>
        </xdr:cNvPr>
        <xdr:cNvSpPr>
          <a:spLocks/>
        </xdr:cNvSpPr>
      </xdr:nvSpPr>
      <xdr:spPr>
        <a:xfrm>
          <a:off x="0" y="16002000"/>
          <a:ext cx="3552825" cy="466725"/>
        </a:xfrm>
        <a:prstGeom prst="roundRect">
          <a:avLst/>
        </a:prstGeom>
        <a:gradFill rotWithShape="1">
          <a:gsLst>
            <a:gs pos="0">
              <a:srgbClr val="CE3B37"/>
            </a:gs>
            <a:gs pos="20000">
              <a:srgbClr val="CB3D3A"/>
            </a:gs>
            <a:gs pos="100000">
              <a:srgbClr val="9B2D2A"/>
            </a:gs>
          </a:gsLst>
          <a:lin ang="5400000" scaled="1"/>
        </a:gradFill>
        <a:ln w="9525" cmpd="sng">
          <a:noFill/>
        </a:ln>
      </xdr:spPr>
      <xdr:txBody>
        <a:bodyPr vertOverflow="clip" wrap="square" lIns="18288" tIns="0" rIns="0" bIns="0" anchor="ctr"/>
        <a:p>
          <a:pPr algn="ctr">
            <a:defRPr/>
          </a:pPr>
          <a:r>
            <a:rPr lang="en-US" cap="none" sz="1600" b="0" i="0" u="none" baseline="0">
              <a:solidFill>
                <a:srgbClr val="FFFFFF"/>
              </a:solidFill>
            </a:rPr>
            <a:t>VOLTAR PARA A PLANILHA DE OBJETIVOS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66675</xdr:rowOff>
    </xdr:from>
    <xdr:to>
      <xdr:col>1</xdr:col>
      <xdr:colOff>3133725</xdr:colOff>
      <xdr:row>24</xdr:row>
      <xdr:rowOff>104775</xdr:rowOff>
    </xdr:to>
    <xdr:sp>
      <xdr:nvSpPr>
        <xdr:cNvPr id="1" name="Retângulo de cantos arredondados 2">
          <a:hlinkClick r:id="rId1"/>
        </xdr:cNvPr>
        <xdr:cNvSpPr>
          <a:spLocks/>
        </xdr:cNvSpPr>
      </xdr:nvSpPr>
      <xdr:spPr>
        <a:xfrm>
          <a:off x="0" y="16002000"/>
          <a:ext cx="3552825" cy="466725"/>
        </a:xfrm>
        <a:prstGeom prst="roundRect">
          <a:avLst/>
        </a:prstGeom>
        <a:gradFill rotWithShape="1">
          <a:gsLst>
            <a:gs pos="0">
              <a:srgbClr val="CE3B37"/>
            </a:gs>
            <a:gs pos="20000">
              <a:srgbClr val="CB3D3A"/>
            </a:gs>
            <a:gs pos="100000">
              <a:srgbClr val="9B2D2A"/>
            </a:gs>
          </a:gsLst>
          <a:lin ang="5400000" scaled="1"/>
        </a:gradFill>
        <a:ln w="9525" cmpd="sng">
          <a:noFill/>
        </a:ln>
      </xdr:spPr>
      <xdr:txBody>
        <a:bodyPr vertOverflow="clip" wrap="square" lIns="18288" tIns="0" rIns="0" bIns="0" anchor="ctr"/>
        <a:p>
          <a:pPr algn="ctr">
            <a:defRPr/>
          </a:pPr>
          <a:r>
            <a:rPr lang="en-US" cap="none" sz="1600" b="0" i="0" u="none" baseline="0">
              <a:solidFill>
                <a:srgbClr val="FFFFFF"/>
              </a:solidFill>
            </a:rPr>
            <a:t>VOLTAR PARA A PLANILHA DE OBJETIVOS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pageSetUpPr fitToPage="1"/>
  </sheetPr>
  <dimension ref="A1:L37"/>
  <sheetViews>
    <sheetView zoomScalePageLayoutView="0" workbookViewId="0" topLeftCell="A2">
      <selection activeCell="J15" sqref="J15"/>
    </sheetView>
  </sheetViews>
  <sheetFormatPr defaultColWidth="9.140625" defaultRowHeight="12.75"/>
  <cols>
    <col min="1" max="6" width="18.7109375" style="98" customWidth="1"/>
    <col min="7" max="7" width="12.00390625" style="98" customWidth="1"/>
    <col min="8" max="8" width="18.7109375" style="4" customWidth="1"/>
    <col min="9" max="9" width="21.140625" style="4" customWidth="1"/>
    <col min="10" max="12" width="9.140625" style="61" customWidth="1"/>
    <col min="13" max="16384" width="9.140625" style="4" customWidth="1"/>
  </cols>
  <sheetData>
    <row r="1" spans="1:12" s="7" customFormat="1" ht="23.25">
      <c r="A1" s="143" t="s">
        <v>28</v>
      </c>
      <c r="B1" s="143"/>
      <c r="C1" s="143"/>
      <c r="D1" s="143"/>
      <c r="E1" s="143"/>
      <c r="F1" s="143"/>
      <c r="G1" s="143"/>
      <c r="H1" s="143"/>
      <c r="I1" s="143"/>
      <c r="J1" s="65"/>
      <c r="K1" s="65"/>
      <c r="L1" s="65"/>
    </row>
    <row r="2" spans="1:9" s="51" customFormat="1" ht="6" customHeight="1">
      <c r="A2" s="144"/>
      <c r="B2" s="144"/>
      <c r="C2" s="144"/>
      <c r="D2" s="144"/>
      <c r="E2" s="144"/>
      <c r="F2" s="144"/>
      <c r="G2" s="144"/>
      <c r="H2" s="144"/>
      <c r="I2" s="144"/>
    </row>
    <row r="3" spans="1:12" s="53" customFormat="1" ht="21">
      <c r="A3" s="86" t="s">
        <v>18</v>
      </c>
      <c r="B3" s="87"/>
      <c r="C3" s="87"/>
      <c r="D3" s="87"/>
      <c r="E3" s="87"/>
      <c r="F3" s="87"/>
      <c r="G3" s="87"/>
      <c r="H3" s="83"/>
      <c r="I3" s="83"/>
      <c r="J3" s="66"/>
      <c r="K3" s="66"/>
      <c r="L3" s="66"/>
    </row>
    <row r="4" spans="1:12" s="53" customFormat="1" ht="36.75" customHeight="1">
      <c r="A4" s="140" t="s">
        <v>29</v>
      </c>
      <c r="B4" s="140"/>
      <c r="C4" s="140"/>
      <c r="D4" s="140"/>
      <c r="E4" s="140"/>
      <c r="F4" s="140"/>
      <c r="G4" s="140"/>
      <c r="H4" s="140"/>
      <c r="I4" s="140"/>
      <c r="J4" s="66"/>
      <c r="K4" s="66"/>
      <c r="L4" s="66"/>
    </row>
    <row r="5" spans="1:9" s="61" customFormat="1" ht="6" customHeight="1">
      <c r="A5" s="62"/>
      <c r="B5" s="62"/>
      <c r="C5" s="62"/>
      <c r="D5" s="62"/>
      <c r="E5" s="62"/>
      <c r="F5" s="62"/>
      <c r="G5" s="62"/>
      <c r="H5" s="62"/>
      <c r="I5" s="62"/>
    </row>
    <row r="6" spans="1:12" s="3" customFormat="1" ht="26.25">
      <c r="A6" s="88" t="s">
        <v>8</v>
      </c>
      <c r="B6" s="89"/>
      <c r="C6" s="89"/>
      <c r="D6" s="89"/>
      <c r="E6" s="89"/>
      <c r="F6" s="89"/>
      <c r="G6" s="89"/>
      <c r="H6" s="54"/>
      <c r="I6" s="55"/>
      <c r="J6" s="51"/>
      <c r="K6" s="51"/>
      <c r="L6" s="51"/>
    </row>
    <row r="7" spans="1:12" s="3" customFormat="1" ht="42.75" customHeight="1">
      <c r="A7" s="141" t="s">
        <v>30</v>
      </c>
      <c r="B7" s="141"/>
      <c r="C7" s="141"/>
      <c r="D7" s="141"/>
      <c r="E7" s="141"/>
      <c r="F7" s="141"/>
      <c r="G7" s="141"/>
      <c r="H7" s="63"/>
      <c r="I7" s="63"/>
      <c r="J7" s="51"/>
      <c r="K7" s="51"/>
      <c r="L7" s="51"/>
    </row>
    <row r="8" spans="1:9" s="61" customFormat="1" ht="8.25" customHeight="1">
      <c r="A8" s="90"/>
      <c r="B8" s="90"/>
      <c r="C8" s="90"/>
      <c r="D8" s="90"/>
      <c r="E8" s="90"/>
      <c r="F8" s="90"/>
      <c r="G8" s="90"/>
      <c r="H8" s="60"/>
      <c r="I8" s="60"/>
    </row>
    <row r="9" spans="1:9" s="5" customFormat="1" ht="24" customHeight="1">
      <c r="A9" s="88" t="s">
        <v>9</v>
      </c>
      <c r="B9" s="91"/>
      <c r="C9" s="92"/>
      <c r="D9" s="92"/>
      <c r="E9" s="92"/>
      <c r="F9" s="92"/>
      <c r="G9" s="92"/>
      <c r="H9" s="56"/>
      <c r="I9" s="56"/>
    </row>
    <row r="10" spans="1:9" s="51" customFormat="1" ht="42.75" customHeight="1">
      <c r="A10" s="141" t="s">
        <v>31</v>
      </c>
      <c r="B10" s="141"/>
      <c r="C10" s="141"/>
      <c r="D10" s="141"/>
      <c r="E10" s="141"/>
      <c r="F10" s="141"/>
      <c r="G10" s="141"/>
      <c r="H10" s="63"/>
      <c r="I10" s="63"/>
    </row>
    <row r="11" spans="1:9" s="6" customFormat="1" ht="9" customHeight="1">
      <c r="A11" s="142"/>
      <c r="B11" s="142"/>
      <c r="C11" s="142"/>
      <c r="D11" s="142"/>
      <c r="E11" s="142"/>
      <c r="F11" s="142"/>
      <c r="G11" s="142"/>
      <c r="H11" s="142"/>
      <c r="I11" s="142"/>
    </row>
    <row r="12" spans="1:9" s="5" customFormat="1" ht="22.5" customHeight="1">
      <c r="A12" s="88" t="s">
        <v>10</v>
      </c>
      <c r="B12" s="91"/>
      <c r="C12" s="92"/>
      <c r="D12" s="92"/>
      <c r="E12" s="92"/>
      <c r="F12" s="92"/>
      <c r="G12" s="92"/>
      <c r="H12" s="57"/>
      <c r="I12" s="57"/>
    </row>
    <row r="13" spans="1:9" s="51" customFormat="1" ht="32.25" customHeight="1">
      <c r="A13" s="141" t="s">
        <v>32</v>
      </c>
      <c r="B13" s="141"/>
      <c r="C13" s="141"/>
      <c r="D13" s="141"/>
      <c r="E13" s="141"/>
      <c r="F13" s="141"/>
      <c r="G13" s="141"/>
      <c r="H13" s="63"/>
      <c r="I13" s="63"/>
    </row>
    <row r="14" spans="1:9" s="6" customFormat="1" ht="9" customHeight="1">
      <c r="A14" s="93"/>
      <c r="B14" s="93"/>
      <c r="C14" s="93"/>
      <c r="D14" s="93"/>
      <c r="E14" s="93"/>
      <c r="F14" s="93"/>
      <c r="G14" s="93"/>
      <c r="H14" s="58"/>
      <c r="I14" s="58"/>
    </row>
    <row r="15" spans="1:9" s="5" customFormat="1" ht="21.75" customHeight="1">
      <c r="A15" s="88" t="s">
        <v>11</v>
      </c>
      <c r="B15" s="91"/>
      <c r="C15" s="91"/>
      <c r="D15" s="92"/>
      <c r="E15" s="92"/>
      <c r="F15" s="92"/>
      <c r="G15" s="92"/>
      <c r="H15" s="57"/>
      <c r="I15" s="57"/>
    </row>
    <row r="16" spans="1:9" s="51" customFormat="1" ht="22.5" customHeight="1">
      <c r="A16" s="141" t="s">
        <v>128</v>
      </c>
      <c r="B16" s="141"/>
      <c r="C16" s="141"/>
      <c r="D16" s="141"/>
      <c r="E16" s="141"/>
      <c r="F16" s="141"/>
      <c r="G16" s="141"/>
      <c r="H16" s="63"/>
      <c r="I16" s="63"/>
    </row>
    <row r="17" spans="1:9" s="6" customFormat="1" ht="12" customHeight="1">
      <c r="A17" s="93"/>
      <c r="B17" s="93"/>
      <c r="C17" s="93"/>
      <c r="D17" s="93"/>
      <c r="E17" s="93"/>
      <c r="F17" s="93"/>
      <c r="G17" s="93"/>
      <c r="H17" s="58"/>
      <c r="I17" s="58"/>
    </row>
    <row r="18" spans="1:9" s="52" customFormat="1" ht="25.5" customHeight="1">
      <c r="A18" s="88" t="s">
        <v>0</v>
      </c>
      <c r="B18" s="94"/>
      <c r="C18" s="94"/>
      <c r="D18" s="95"/>
      <c r="E18" s="95"/>
      <c r="F18" s="95"/>
      <c r="G18" s="95"/>
      <c r="H18" s="59"/>
      <c r="I18" s="59"/>
    </row>
    <row r="19" spans="1:9" s="51" customFormat="1" ht="24" customHeight="1">
      <c r="A19" s="141" t="s">
        <v>169</v>
      </c>
      <c r="B19" s="141"/>
      <c r="C19" s="141"/>
      <c r="D19" s="141"/>
      <c r="E19" s="141"/>
      <c r="F19" s="141"/>
      <c r="G19" s="141"/>
      <c r="H19" s="63"/>
      <c r="I19" s="63"/>
    </row>
    <row r="20" spans="1:9" s="61" customFormat="1" ht="15.75" customHeight="1">
      <c r="A20" s="96"/>
      <c r="B20" s="96"/>
      <c r="C20" s="96"/>
      <c r="D20" s="96"/>
      <c r="E20" s="96"/>
      <c r="F20" s="96"/>
      <c r="G20" s="96"/>
      <c r="H20" s="64"/>
      <c r="I20" s="64"/>
    </row>
    <row r="21" spans="1:9" s="5" customFormat="1" ht="21.75" customHeight="1">
      <c r="A21" s="88" t="s">
        <v>1</v>
      </c>
      <c r="B21" s="91"/>
      <c r="C21" s="91"/>
      <c r="D21" s="92"/>
      <c r="E21" s="92"/>
      <c r="F21" s="92"/>
      <c r="G21" s="92"/>
      <c r="H21" s="57"/>
      <c r="I21" s="57"/>
    </row>
    <row r="22" spans="1:9" s="51" customFormat="1" ht="24" customHeight="1">
      <c r="A22" s="141"/>
      <c r="B22" s="141"/>
      <c r="C22" s="141"/>
      <c r="D22" s="141"/>
      <c r="E22" s="141"/>
      <c r="F22" s="141"/>
      <c r="G22" s="141"/>
      <c r="H22" s="63"/>
      <c r="I22" s="63"/>
    </row>
    <row r="23" spans="1:9" s="52" customFormat="1" ht="38.25" customHeight="1">
      <c r="A23" s="88" t="s">
        <v>2</v>
      </c>
      <c r="B23" s="94"/>
      <c r="C23" s="94"/>
      <c r="D23" s="95"/>
      <c r="E23" s="95"/>
      <c r="F23" s="95"/>
      <c r="G23" s="95"/>
      <c r="H23" s="59"/>
      <c r="I23" s="59"/>
    </row>
    <row r="24" spans="1:9" s="51" customFormat="1" ht="21" customHeight="1">
      <c r="A24" s="141"/>
      <c r="B24" s="141"/>
      <c r="C24" s="141"/>
      <c r="D24" s="141"/>
      <c r="E24" s="141"/>
      <c r="F24" s="141"/>
      <c r="G24" s="141"/>
      <c r="H24" s="63"/>
      <c r="I24" s="63"/>
    </row>
    <row r="25" spans="1:9" s="61" customFormat="1" ht="15">
      <c r="A25" s="97"/>
      <c r="B25" s="97"/>
      <c r="C25" s="97"/>
      <c r="D25" s="97"/>
      <c r="E25" s="97"/>
      <c r="F25" s="97"/>
      <c r="G25" s="97"/>
      <c r="H25" s="51"/>
      <c r="I25" s="51"/>
    </row>
    <row r="26" spans="1:9" s="5" customFormat="1" ht="21.75" customHeight="1">
      <c r="A26" s="88" t="s">
        <v>3</v>
      </c>
      <c r="B26" s="91"/>
      <c r="C26" s="91"/>
      <c r="D26" s="92"/>
      <c r="E26" s="92"/>
      <c r="F26" s="92"/>
      <c r="G26" s="92"/>
      <c r="H26" s="57"/>
      <c r="I26" s="57"/>
    </row>
    <row r="27" spans="1:9" s="51" customFormat="1" ht="22.5" customHeight="1">
      <c r="A27" s="141"/>
      <c r="B27" s="141"/>
      <c r="C27" s="141"/>
      <c r="D27" s="141"/>
      <c r="E27" s="141"/>
      <c r="F27" s="141"/>
      <c r="G27" s="141"/>
      <c r="H27" s="63"/>
      <c r="I27" s="63"/>
    </row>
    <row r="28" spans="1:9" s="6" customFormat="1" ht="12" customHeight="1">
      <c r="A28" s="93"/>
      <c r="B28" s="93"/>
      <c r="C28" s="93"/>
      <c r="D28" s="93"/>
      <c r="E28" s="93"/>
      <c r="F28" s="93"/>
      <c r="G28" s="93"/>
      <c r="H28" s="58"/>
      <c r="I28" s="58"/>
    </row>
    <row r="29" spans="1:9" s="52" customFormat="1" ht="25.5" customHeight="1">
      <c r="A29" s="99"/>
      <c r="B29" s="100"/>
      <c r="C29" s="100"/>
      <c r="D29" s="101"/>
      <c r="E29" s="101"/>
      <c r="F29" s="101"/>
      <c r="G29" s="101"/>
      <c r="H29" s="59"/>
      <c r="I29" s="59"/>
    </row>
    <row r="30" spans="1:9" s="51" customFormat="1" ht="51.75" customHeight="1">
      <c r="A30" s="139"/>
      <c r="B30" s="139"/>
      <c r="C30" s="139"/>
      <c r="D30" s="139"/>
      <c r="E30" s="139"/>
      <c r="F30" s="139"/>
      <c r="G30" s="139"/>
      <c r="H30" s="63"/>
      <c r="I30" s="63"/>
    </row>
    <row r="31" spans="1:7" s="51" customFormat="1" ht="15">
      <c r="A31" s="102"/>
      <c r="B31" s="102"/>
      <c r="C31" s="102"/>
      <c r="D31" s="102"/>
      <c r="E31" s="102"/>
      <c r="F31" s="102"/>
      <c r="G31" s="102"/>
    </row>
    <row r="32" spans="1:9" s="52" customFormat="1" ht="25.5" customHeight="1">
      <c r="A32" s="99"/>
      <c r="B32" s="100"/>
      <c r="C32" s="100"/>
      <c r="D32" s="101"/>
      <c r="E32" s="101"/>
      <c r="F32" s="101"/>
      <c r="G32" s="101"/>
      <c r="H32" s="59"/>
      <c r="I32" s="59"/>
    </row>
    <row r="33" spans="1:9" s="51" customFormat="1" ht="41.25" customHeight="1">
      <c r="A33" s="139"/>
      <c r="B33" s="139"/>
      <c r="C33" s="139"/>
      <c r="D33" s="139"/>
      <c r="E33" s="139"/>
      <c r="F33" s="139"/>
      <c r="G33" s="139"/>
      <c r="H33" s="63"/>
      <c r="I33" s="63"/>
    </row>
    <row r="34" spans="1:7" ht="15">
      <c r="A34" s="103"/>
      <c r="B34" s="103"/>
      <c r="C34" s="103"/>
      <c r="D34" s="103"/>
      <c r="E34" s="103"/>
      <c r="F34" s="103"/>
      <c r="G34" s="103"/>
    </row>
    <row r="35" spans="1:12" s="84" customFormat="1" ht="15.75">
      <c r="A35" s="104"/>
      <c r="B35" s="104"/>
      <c r="C35" s="104"/>
      <c r="D35" s="104"/>
      <c r="E35" s="104"/>
      <c r="F35" s="104"/>
      <c r="G35" s="104"/>
      <c r="J35" s="85"/>
      <c r="K35" s="85"/>
      <c r="L35" s="85"/>
    </row>
    <row r="36" spans="1:7" ht="15">
      <c r="A36" s="103"/>
      <c r="B36" s="103"/>
      <c r="C36" s="103"/>
      <c r="D36" s="103"/>
      <c r="E36" s="103"/>
      <c r="F36" s="103"/>
      <c r="G36" s="103"/>
    </row>
    <row r="37" spans="1:7" ht="15">
      <c r="A37" s="103"/>
      <c r="B37" s="103"/>
      <c r="C37" s="103"/>
      <c r="D37" s="103"/>
      <c r="E37" s="103"/>
      <c r="F37" s="103"/>
      <c r="G37" s="103"/>
    </row>
  </sheetData>
  <sheetProtection password="ECFE" sheet="1" objects="1" scenarios="1" selectLockedCells="1" selectUnlockedCells="1"/>
  <mergeCells count="14">
    <mergeCell ref="A1:I1"/>
    <mergeCell ref="A2:I2"/>
    <mergeCell ref="A19:G19"/>
    <mergeCell ref="A22:G22"/>
    <mergeCell ref="A24:G24"/>
    <mergeCell ref="A27:G27"/>
    <mergeCell ref="A30:G30"/>
    <mergeCell ref="A33:G33"/>
    <mergeCell ref="A4:I4"/>
    <mergeCell ref="A7:G7"/>
    <mergeCell ref="A10:G10"/>
    <mergeCell ref="A13:G13"/>
    <mergeCell ref="A16:G16"/>
    <mergeCell ref="A11:I11"/>
  </mergeCells>
  <printOptions/>
  <pageMargins left="0.5902777777777778" right="0.5902777777777778" top="0.5902777777777778" bottom="0.5902777777777778" header="0.5118055555555555" footer="0.5118055555555555"/>
  <pageSetup fitToHeight="100" fitToWidth="1" horizontalDpi="300" verticalDpi="3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Plan2">
    <pageSetUpPr fitToPage="1"/>
  </sheetPr>
  <dimension ref="A1:K15"/>
  <sheetViews>
    <sheetView zoomScale="110" zoomScaleNormal="110" zoomScalePageLayoutView="0" workbookViewId="0" topLeftCell="A1">
      <pane xSplit="2" ySplit="6" topLeftCell="C13" activePane="bottomRight" state="frozen"/>
      <selection pane="topLeft" activeCell="A5" sqref="A5:I5"/>
      <selection pane="topRight" activeCell="A5" sqref="A5:I5"/>
      <selection pane="bottomLeft" activeCell="A5" sqref="A5:I5"/>
      <selection pane="bottomRight" activeCell="A1" sqref="A1:H1"/>
    </sheetView>
  </sheetViews>
  <sheetFormatPr defaultColWidth="9.140625" defaultRowHeight="12.75"/>
  <cols>
    <col min="1" max="1" width="6.28125" style="2" customWidth="1"/>
    <col min="2" max="2" width="49.421875" style="1" customWidth="1"/>
    <col min="3" max="3" width="31.00390625" style="14" customWidth="1"/>
    <col min="4" max="4" width="16.140625" style="40" customWidth="1"/>
    <col min="5" max="5" width="17.57421875" style="40" customWidth="1"/>
    <col min="6" max="6" width="23.421875" style="42" customWidth="1"/>
    <col min="7" max="7" width="18.7109375" style="9" customWidth="1"/>
    <col min="8" max="8" width="36.28125" style="1" customWidth="1"/>
    <col min="9" max="9" width="21.28125" style="44" customWidth="1"/>
    <col min="10" max="11" width="9.140625" style="44" customWidth="1"/>
    <col min="12" max="16384" width="9.140625" style="1" customWidth="1"/>
  </cols>
  <sheetData>
    <row r="1" spans="1:11" s="8" customFormat="1" ht="29.25" thickBot="1">
      <c r="A1" s="145" t="str">
        <f>OBJETIVOS!A1</f>
        <v>PLANO DE AÇÃO NACIONAL PARA A CONSERVAÇÃO DAS AVES DA CAATINGA</v>
      </c>
      <c r="B1" s="146"/>
      <c r="C1" s="146"/>
      <c r="D1" s="146"/>
      <c r="E1" s="146"/>
      <c r="F1" s="146"/>
      <c r="G1" s="146"/>
      <c r="H1" s="146"/>
      <c r="I1" s="43"/>
      <c r="J1" s="43"/>
      <c r="K1" s="43"/>
    </row>
    <row r="2" spans="1:8" ht="15.75" thickBot="1">
      <c r="A2" s="147"/>
      <c r="B2" s="148"/>
      <c r="C2" s="148"/>
      <c r="D2" s="148"/>
      <c r="E2" s="148"/>
      <c r="F2" s="148"/>
      <c r="G2" s="148"/>
      <c r="H2" s="148"/>
    </row>
    <row r="3" spans="1:11" s="37" customFormat="1" ht="18.75">
      <c r="A3" s="32" t="s">
        <v>4</v>
      </c>
      <c r="B3" s="33"/>
      <c r="C3" s="33"/>
      <c r="D3" s="34"/>
      <c r="E3" s="34" t="s">
        <v>6</v>
      </c>
      <c r="F3" s="35"/>
      <c r="G3" s="36"/>
      <c r="H3" s="35"/>
      <c r="I3" s="45"/>
      <c r="J3" s="45"/>
      <c r="K3" s="45"/>
    </row>
    <row r="4" spans="1:11" s="37" customFormat="1" ht="19.5" thickBot="1">
      <c r="A4" s="155" t="str">
        <f>OBJETIVOS!A7</f>
        <v>Reduzir a captura e tráfico de Pyrrhura griseipectus </v>
      </c>
      <c r="B4" s="156"/>
      <c r="C4" s="156"/>
      <c r="D4" s="156"/>
      <c r="E4" s="156"/>
      <c r="F4" s="156"/>
      <c r="G4" s="156"/>
      <c r="H4" s="156"/>
      <c r="I4" s="45"/>
      <c r="J4" s="45"/>
      <c r="K4" s="45"/>
    </row>
    <row r="5" spans="1:8" ht="15.75" thickBot="1">
      <c r="A5" s="149"/>
      <c r="B5" s="150"/>
      <c r="C5" s="150"/>
      <c r="D5" s="150"/>
      <c r="E5" s="150"/>
      <c r="F5" s="150"/>
      <c r="G5" s="150"/>
      <c r="H5" s="150"/>
    </row>
    <row r="6" spans="1:11" s="30" customFormat="1" ht="32.25" thickBot="1">
      <c r="A6" s="105" t="s">
        <v>5</v>
      </c>
      <c r="B6" s="106" t="s">
        <v>7</v>
      </c>
      <c r="C6" s="106" t="s">
        <v>12</v>
      </c>
      <c r="D6" s="153" t="s">
        <v>13</v>
      </c>
      <c r="E6" s="154"/>
      <c r="F6" s="151" t="s">
        <v>17</v>
      </c>
      <c r="G6" s="107" t="s">
        <v>23</v>
      </c>
      <c r="H6" s="108" t="s">
        <v>16</v>
      </c>
      <c r="I6" s="108" t="s">
        <v>24</v>
      </c>
      <c r="J6" s="46"/>
      <c r="K6" s="46"/>
    </row>
    <row r="7" spans="1:11" s="30" customFormat="1" ht="15.75">
      <c r="A7" s="109"/>
      <c r="B7" s="108"/>
      <c r="C7" s="108"/>
      <c r="D7" s="110" t="s">
        <v>14</v>
      </c>
      <c r="E7" s="110" t="s">
        <v>15</v>
      </c>
      <c r="F7" s="152"/>
      <c r="G7" s="111"/>
      <c r="H7" s="112"/>
      <c r="I7" s="108"/>
      <c r="J7" s="46"/>
      <c r="K7" s="46"/>
    </row>
    <row r="8" spans="1:11" s="28" customFormat="1" ht="96" customHeight="1">
      <c r="A8" s="125" t="s">
        <v>33</v>
      </c>
      <c r="B8" s="16" t="s">
        <v>196</v>
      </c>
      <c r="C8" s="20" t="s">
        <v>34</v>
      </c>
      <c r="D8" s="18">
        <v>40969</v>
      </c>
      <c r="E8" s="18">
        <v>42795</v>
      </c>
      <c r="F8" s="117" t="s">
        <v>35</v>
      </c>
      <c r="G8" s="19">
        <v>200000</v>
      </c>
      <c r="H8" s="117" t="s">
        <v>36</v>
      </c>
      <c r="I8" s="115"/>
      <c r="J8" s="47"/>
      <c r="K8" s="47"/>
    </row>
    <row r="9" spans="1:9" s="78" customFormat="1" ht="90.75" customHeight="1">
      <c r="A9" s="126" t="s">
        <v>37</v>
      </c>
      <c r="B9" s="74" t="s">
        <v>197</v>
      </c>
      <c r="C9" s="76" t="s">
        <v>34</v>
      </c>
      <c r="D9" s="71">
        <v>40969</v>
      </c>
      <c r="E9" s="71">
        <v>42795</v>
      </c>
      <c r="F9" s="76" t="s">
        <v>173</v>
      </c>
      <c r="G9" s="72">
        <v>150000</v>
      </c>
      <c r="H9" s="123" t="s">
        <v>38</v>
      </c>
      <c r="I9" s="114"/>
    </row>
    <row r="10" spans="1:11" s="28" customFormat="1" ht="107.25" customHeight="1">
      <c r="A10" s="126" t="s">
        <v>39</v>
      </c>
      <c r="B10" s="49" t="s">
        <v>198</v>
      </c>
      <c r="C10" s="20" t="s">
        <v>40</v>
      </c>
      <c r="D10" s="18">
        <v>41579</v>
      </c>
      <c r="E10" s="18">
        <v>41760</v>
      </c>
      <c r="F10" s="117" t="s">
        <v>35</v>
      </c>
      <c r="G10" s="19">
        <v>20000</v>
      </c>
      <c r="H10" s="117" t="s">
        <v>162</v>
      </c>
      <c r="I10" s="113"/>
      <c r="J10" s="47"/>
      <c r="K10" s="47"/>
    </row>
    <row r="11" spans="1:11" s="28" customFormat="1" ht="85.5" customHeight="1">
      <c r="A11" s="126" t="s">
        <v>43</v>
      </c>
      <c r="B11" s="21" t="s">
        <v>41</v>
      </c>
      <c r="C11" s="22" t="s">
        <v>42</v>
      </c>
      <c r="D11" s="18">
        <v>40969</v>
      </c>
      <c r="E11" s="18">
        <v>42795</v>
      </c>
      <c r="F11" s="117" t="s">
        <v>35</v>
      </c>
      <c r="G11" s="67">
        <v>100000</v>
      </c>
      <c r="H11" s="20" t="s">
        <v>163</v>
      </c>
      <c r="I11" s="115" t="s">
        <v>183</v>
      </c>
      <c r="J11" s="47"/>
      <c r="K11" s="47"/>
    </row>
    <row r="12" spans="1:11" s="28" customFormat="1" ht="123.75" customHeight="1">
      <c r="A12" s="125" t="s">
        <v>45</v>
      </c>
      <c r="B12" s="68" t="s">
        <v>164</v>
      </c>
      <c r="C12" s="22" t="s">
        <v>44</v>
      </c>
      <c r="D12" s="18">
        <v>40969</v>
      </c>
      <c r="E12" s="18">
        <v>42795</v>
      </c>
      <c r="F12" s="117" t="s">
        <v>199</v>
      </c>
      <c r="G12" s="19">
        <v>50000</v>
      </c>
      <c r="H12" s="20" t="s">
        <v>176</v>
      </c>
      <c r="I12" s="113"/>
      <c r="J12" s="47"/>
      <c r="K12" s="47"/>
    </row>
    <row r="13" spans="1:11" s="28" customFormat="1" ht="135" customHeight="1">
      <c r="A13" s="135" t="s">
        <v>184</v>
      </c>
      <c r="B13" s="16" t="s">
        <v>46</v>
      </c>
      <c r="C13" s="22" t="s">
        <v>44</v>
      </c>
      <c r="D13" s="18">
        <v>40969</v>
      </c>
      <c r="E13" s="18">
        <v>41791</v>
      </c>
      <c r="F13" s="117" t="s">
        <v>35</v>
      </c>
      <c r="G13" s="19">
        <v>50000</v>
      </c>
      <c r="H13" s="20" t="s">
        <v>177</v>
      </c>
      <c r="I13" s="113"/>
      <c r="J13" s="47"/>
      <c r="K13" s="47"/>
    </row>
    <row r="14" spans="1:11" s="12" customFormat="1" ht="21">
      <c r="A14" s="11"/>
      <c r="C14" s="10"/>
      <c r="D14" s="39"/>
      <c r="E14" s="39"/>
      <c r="F14" s="41"/>
      <c r="G14" s="13"/>
      <c r="I14" s="48"/>
      <c r="J14" s="48"/>
      <c r="K14" s="48"/>
    </row>
    <row r="15" spans="1:11" s="12" customFormat="1" ht="21">
      <c r="A15" s="11"/>
      <c r="C15" s="10"/>
      <c r="D15" s="39"/>
      <c r="E15" s="39"/>
      <c r="F15" s="41"/>
      <c r="G15" s="13"/>
      <c r="I15" s="48"/>
      <c r="J15" s="48"/>
      <c r="K15" s="48"/>
    </row>
  </sheetData>
  <sheetProtection password="ECFE" sheet="1" objects="1" scenarios="1" selectLockedCells="1" selectUnlockedCells="1"/>
  <mergeCells count="6">
    <mergeCell ref="A1:H1"/>
    <mergeCell ref="A2:H2"/>
    <mergeCell ref="A5:H5"/>
    <mergeCell ref="F6:F7"/>
    <mergeCell ref="D6:E6"/>
    <mergeCell ref="A4:H4"/>
  </mergeCells>
  <printOptions/>
  <pageMargins left="0.5902777777777778" right="0.5902777777777778" top="0.5902777777777778" bottom="0.5902777777777778" header="0.5118055555555555" footer="0.5118055555555555"/>
  <pageSetup fitToHeight="0" fitToWidth="1" horizontalDpi="300" verticalDpi="300" orientation="landscape" paperSize="9" scale="57" r:id="rId2"/>
  <drawing r:id="rId1"/>
</worksheet>
</file>

<file path=xl/worksheets/sheet3.xml><?xml version="1.0" encoding="utf-8"?>
<worksheet xmlns="http://schemas.openxmlformats.org/spreadsheetml/2006/main" xmlns:r="http://schemas.openxmlformats.org/officeDocument/2006/relationships">
  <sheetPr codeName="Plan3">
    <pageSetUpPr fitToPage="1"/>
  </sheetPr>
  <dimension ref="A1:K23"/>
  <sheetViews>
    <sheetView zoomScale="80" zoomScaleNormal="80" zoomScalePageLayoutView="0" workbookViewId="0" topLeftCell="A1">
      <pane xSplit="2" ySplit="6" topLeftCell="C18" activePane="bottomRight" state="frozen"/>
      <selection pane="topLeft" activeCell="A5" sqref="A5:I5"/>
      <selection pane="topRight" activeCell="A5" sqref="A5:I5"/>
      <selection pane="bottomLeft" activeCell="A5" sqref="A5:I5"/>
      <selection pane="bottomRight" activeCell="B20" sqref="B20"/>
    </sheetView>
  </sheetViews>
  <sheetFormatPr defaultColWidth="9.140625" defaultRowHeight="12.75"/>
  <cols>
    <col min="1" max="1" width="6.28125" style="2" customWidth="1"/>
    <col min="2" max="2" width="49.421875" style="1" customWidth="1"/>
    <col min="3" max="3" width="31.00390625" style="14" customWidth="1"/>
    <col min="4" max="4" width="16.140625" style="40" customWidth="1"/>
    <col min="5" max="5" width="17.57421875" style="40" customWidth="1"/>
    <col min="6" max="6" width="23.421875" style="42" customWidth="1"/>
    <col min="7" max="7" width="18.7109375" style="9" customWidth="1"/>
    <col min="8" max="8" width="37.8515625" style="1" customWidth="1"/>
    <col min="9" max="9" width="21.28125" style="44" customWidth="1"/>
    <col min="10" max="11" width="9.140625" style="44" customWidth="1"/>
    <col min="12" max="16384" width="9.140625" style="1" customWidth="1"/>
  </cols>
  <sheetData>
    <row r="1" spans="1:11" s="8" customFormat="1" ht="29.25" thickBot="1">
      <c r="A1" s="145" t="str">
        <f>OBJETIVOS!A1</f>
        <v>PLANO DE AÇÃO NACIONAL PARA A CONSERVAÇÃO DAS AVES DA CAATINGA</v>
      </c>
      <c r="B1" s="146"/>
      <c r="C1" s="146"/>
      <c r="D1" s="146"/>
      <c r="E1" s="146"/>
      <c r="F1" s="146"/>
      <c r="G1" s="146"/>
      <c r="H1" s="146"/>
      <c r="I1" s="43"/>
      <c r="J1" s="43"/>
      <c r="K1" s="43"/>
    </row>
    <row r="2" spans="1:8" ht="15.75" thickBot="1">
      <c r="A2" s="147"/>
      <c r="B2" s="148"/>
      <c r="C2" s="148"/>
      <c r="D2" s="148"/>
      <c r="E2" s="148"/>
      <c r="F2" s="148"/>
      <c r="G2" s="148"/>
      <c r="H2" s="148"/>
    </row>
    <row r="3" spans="1:11" s="37" customFormat="1" ht="18.75">
      <c r="A3" s="32" t="s">
        <v>19</v>
      </c>
      <c r="B3" s="33"/>
      <c r="C3" s="33"/>
      <c r="D3" s="34"/>
      <c r="E3" s="34" t="s">
        <v>6</v>
      </c>
      <c r="F3" s="35"/>
      <c r="G3" s="36"/>
      <c r="H3" s="35"/>
      <c r="I3" s="45"/>
      <c r="J3" s="45"/>
      <c r="K3" s="45"/>
    </row>
    <row r="4" spans="1:11" s="37" customFormat="1" ht="19.5" thickBot="1">
      <c r="A4" s="155" t="str">
        <f>OBJETIVOS!A10</f>
        <v>Reduzir as taxas de perda de formações de Caatinga e promover conectividade de remanescentes em áreas importantes identificadas para a conservação das espécies alvo</v>
      </c>
      <c r="B4" s="156"/>
      <c r="C4" s="156"/>
      <c r="D4" s="156"/>
      <c r="E4" s="156"/>
      <c r="F4" s="156"/>
      <c r="G4" s="156"/>
      <c r="H4" s="156"/>
      <c r="I4" s="45"/>
      <c r="J4" s="45"/>
      <c r="K4" s="45"/>
    </row>
    <row r="5" spans="1:8" ht="15.75" thickBot="1">
      <c r="A5" s="149"/>
      <c r="B5" s="150"/>
      <c r="C5" s="150"/>
      <c r="D5" s="150"/>
      <c r="E5" s="150"/>
      <c r="F5" s="150"/>
      <c r="G5" s="150"/>
      <c r="H5" s="150"/>
    </row>
    <row r="6" spans="1:11" s="30" customFormat="1" ht="48" thickBot="1">
      <c r="A6" s="105" t="s">
        <v>5</v>
      </c>
      <c r="B6" s="106" t="s">
        <v>7</v>
      </c>
      <c r="C6" s="106" t="s">
        <v>12</v>
      </c>
      <c r="D6" s="153" t="s">
        <v>13</v>
      </c>
      <c r="E6" s="154"/>
      <c r="F6" s="151" t="s">
        <v>17</v>
      </c>
      <c r="G6" s="107" t="s">
        <v>23</v>
      </c>
      <c r="H6" s="108" t="s">
        <v>16</v>
      </c>
      <c r="I6" s="108" t="s">
        <v>24</v>
      </c>
      <c r="J6" s="46"/>
      <c r="K6" s="46"/>
    </row>
    <row r="7" spans="1:11" s="30" customFormat="1" ht="16.5" thickBot="1">
      <c r="A7" s="109"/>
      <c r="B7" s="108"/>
      <c r="C7" s="106"/>
      <c r="D7" s="110" t="s">
        <v>14</v>
      </c>
      <c r="E7" s="110" t="s">
        <v>15</v>
      </c>
      <c r="F7" s="152"/>
      <c r="G7" s="111"/>
      <c r="H7" s="112"/>
      <c r="I7" s="108"/>
      <c r="J7" s="46"/>
      <c r="K7" s="46"/>
    </row>
    <row r="8" spans="1:11" s="28" customFormat="1" ht="96" customHeight="1" thickBot="1">
      <c r="A8" s="136" t="s">
        <v>47</v>
      </c>
      <c r="B8" s="70" t="s">
        <v>181</v>
      </c>
      <c r="C8" s="106" t="s">
        <v>200</v>
      </c>
      <c r="D8" s="71">
        <v>40969</v>
      </c>
      <c r="E8" s="71">
        <v>42278</v>
      </c>
      <c r="F8" s="76" t="s">
        <v>48</v>
      </c>
      <c r="G8" s="72" t="s">
        <v>49</v>
      </c>
      <c r="H8" s="76" t="s">
        <v>50</v>
      </c>
      <c r="I8" s="113"/>
      <c r="J8" s="47"/>
      <c r="K8" s="47"/>
    </row>
    <row r="9" spans="1:11" s="28" customFormat="1" ht="108.75" customHeight="1" thickBot="1">
      <c r="A9" s="137" t="s">
        <v>51</v>
      </c>
      <c r="B9" s="16" t="s">
        <v>52</v>
      </c>
      <c r="C9" s="106" t="s">
        <v>53</v>
      </c>
      <c r="D9" s="71">
        <v>40969</v>
      </c>
      <c r="E9" s="71">
        <v>41791</v>
      </c>
      <c r="F9" s="20" t="s">
        <v>201</v>
      </c>
      <c r="G9" s="19" t="s">
        <v>49</v>
      </c>
      <c r="H9" s="117" t="s">
        <v>55</v>
      </c>
      <c r="I9" s="115" t="s">
        <v>185</v>
      </c>
      <c r="J9" s="47"/>
      <c r="K9" s="47"/>
    </row>
    <row r="10" spans="1:9" s="78" customFormat="1" ht="164.25" customHeight="1" thickBot="1">
      <c r="A10" s="125" t="s">
        <v>56</v>
      </c>
      <c r="B10" s="70" t="s">
        <v>182</v>
      </c>
      <c r="C10" s="106" t="s">
        <v>200</v>
      </c>
      <c r="D10" s="71">
        <v>42005</v>
      </c>
      <c r="E10" s="71">
        <v>42767</v>
      </c>
      <c r="F10" s="76" t="s">
        <v>174</v>
      </c>
      <c r="G10" s="72">
        <v>35000</v>
      </c>
      <c r="H10" s="123" t="s">
        <v>57</v>
      </c>
      <c r="I10" s="114"/>
    </row>
    <row r="11" spans="1:9" s="28" customFormat="1" ht="157.5" customHeight="1" thickBot="1">
      <c r="A11" s="126" t="s">
        <v>58</v>
      </c>
      <c r="B11" s="16" t="s">
        <v>59</v>
      </c>
      <c r="C11" s="106" t="s">
        <v>60</v>
      </c>
      <c r="D11" s="18">
        <v>41640</v>
      </c>
      <c r="E11" s="18">
        <v>41974</v>
      </c>
      <c r="F11" s="20" t="s">
        <v>174</v>
      </c>
      <c r="G11" s="124" t="s">
        <v>49</v>
      </c>
      <c r="H11" s="20" t="s">
        <v>61</v>
      </c>
      <c r="I11" s="79" t="s">
        <v>202</v>
      </c>
    </row>
    <row r="12" spans="1:9" s="78" customFormat="1" ht="90" customHeight="1" thickBot="1">
      <c r="A12" s="126" t="s">
        <v>62</v>
      </c>
      <c r="B12" s="70" t="s">
        <v>63</v>
      </c>
      <c r="C12" s="106" t="s">
        <v>64</v>
      </c>
      <c r="D12" s="71">
        <v>41640</v>
      </c>
      <c r="E12" s="71">
        <v>42767</v>
      </c>
      <c r="F12" s="76" t="s">
        <v>170</v>
      </c>
      <c r="G12" s="72" t="s">
        <v>49</v>
      </c>
      <c r="H12" s="76" t="s">
        <v>65</v>
      </c>
      <c r="I12" s="114"/>
    </row>
    <row r="13" spans="1:11" s="28" customFormat="1" ht="96.75" customHeight="1" thickBot="1">
      <c r="A13" s="126" t="s">
        <v>66</v>
      </c>
      <c r="B13" s="16" t="s">
        <v>67</v>
      </c>
      <c r="C13" s="106" t="s">
        <v>64</v>
      </c>
      <c r="D13" s="18">
        <v>41852</v>
      </c>
      <c r="E13" s="18">
        <v>42767</v>
      </c>
      <c r="F13" s="22" t="s">
        <v>68</v>
      </c>
      <c r="G13" s="19" t="s">
        <v>69</v>
      </c>
      <c r="H13" s="20" t="s">
        <v>70</v>
      </c>
      <c r="I13" s="113"/>
      <c r="J13" s="47"/>
      <c r="K13" s="47"/>
    </row>
    <row r="14" spans="1:11" s="28" customFormat="1" ht="96.75" customHeight="1" thickBot="1">
      <c r="A14" s="126" t="s">
        <v>71</v>
      </c>
      <c r="B14" s="70" t="s">
        <v>79</v>
      </c>
      <c r="C14" s="130" t="s">
        <v>80</v>
      </c>
      <c r="D14" s="71">
        <v>40969</v>
      </c>
      <c r="E14" s="71">
        <v>42795</v>
      </c>
      <c r="F14" s="76" t="s">
        <v>170</v>
      </c>
      <c r="G14" s="72" t="s">
        <v>81</v>
      </c>
      <c r="H14" s="76" t="s">
        <v>82</v>
      </c>
      <c r="I14" s="113"/>
      <c r="J14" s="47"/>
      <c r="K14" s="47"/>
    </row>
    <row r="15" spans="1:11" s="28" customFormat="1" ht="146.25" customHeight="1" thickBot="1">
      <c r="A15" s="131" t="s">
        <v>75</v>
      </c>
      <c r="B15" s="74" t="s">
        <v>72</v>
      </c>
      <c r="C15" s="106" t="s">
        <v>73</v>
      </c>
      <c r="D15" s="18">
        <v>40969</v>
      </c>
      <c r="E15" s="18">
        <v>42795</v>
      </c>
      <c r="F15" s="75" t="s">
        <v>74</v>
      </c>
      <c r="G15" s="72">
        <v>2020000</v>
      </c>
      <c r="H15" s="76" t="s">
        <v>152</v>
      </c>
      <c r="I15" s="113"/>
      <c r="J15" s="47"/>
      <c r="K15" s="47"/>
    </row>
    <row r="16" spans="1:9" s="78" customFormat="1" ht="99" customHeight="1" thickBot="1">
      <c r="A16" s="128" t="s">
        <v>78</v>
      </c>
      <c r="B16" s="74" t="s">
        <v>76</v>
      </c>
      <c r="C16" s="106" t="s">
        <v>77</v>
      </c>
      <c r="D16" s="18">
        <v>40969</v>
      </c>
      <c r="E16" s="18">
        <v>42795</v>
      </c>
      <c r="F16" s="20" t="s">
        <v>54</v>
      </c>
      <c r="G16" s="72">
        <v>500000</v>
      </c>
      <c r="H16" s="76" t="s">
        <v>165</v>
      </c>
      <c r="I16" s="114"/>
    </row>
    <row r="17" spans="1:11" s="28" customFormat="1" ht="116.25" customHeight="1">
      <c r="A17" s="128" t="s">
        <v>87</v>
      </c>
      <c r="B17" s="49" t="s">
        <v>83</v>
      </c>
      <c r="C17" s="20" t="s">
        <v>84</v>
      </c>
      <c r="D17" s="18">
        <v>41579</v>
      </c>
      <c r="E17" s="18">
        <v>41944</v>
      </c>
      <c r="F17" s="20" t="s">
        <v>68</v>
      </c>
      <c r="G17" s="19" t="s">
        <v>85</v>
      </c>
      <c r="H17" s="20" t="s">
        <v>86</v>
      </c>
      <c r="I17" s="113"/>
      <c r="J17" s="47"/>
      <c r="K17" s="47"/>
    </row>
    <row r="18" spans="1:9" s="73" customFormat="1" ht="75" customHeight="1">
      <c r="A18" s="131" t="s">
        <v>89</v>
      </c>
      <c r="B18" s="70" t="s">
        <v>186</v>
      </c>
      <c r="C18" s="76" t="s">
        <v>187</v>
      </c>
      <c r="D18" s="71">
        <v>40969</v>
      </c>
      <c r="E18" s="71">
        <v>42795</v>
      </c>
      <c r="F18" s="76" t="s">
        <v>88</v>
      </c>
      <c r="G18" s="72">
        <v>20000</v>
      </c>
      <c r="H18" s="76" t="s">
        <v>175</v>
      </c>
      <c r="I18" s="115"/>
    </row>
    <row r="19" spans="1:9" s="73" customFormat="1" ht="82.5" customHeight="1">
      <c r="A19" s="131" t="s">
        <v>91</v>
      </c>
      <c r="B19" s="70" t="s">
        <v>90</v>
      </c>
      <c r="C19" s="76" t="s">
        <v>188</v>
      </c>
      <c r="D19" s="71">
        <v>40969</v>
      </c>
      <c r="E19" s="71">
        <v>42795</v>
      </c>
      <c r="F19" s="76" t="s">
        <v>88</v>
      </c>
      <c r="G19" s="72">
        <v>20000</v>
      </c>
      <c r="H19" s="76" t="s">
        <v>171</v>
      </c>
      <c r="I19" s="115"/>
    </row>
    <row r="20" spans="1:9" s="73" customFormat="1" ht="87" customHeight="1">
      <c r="A20" s="131" t="s">
        <v>92</v>
      </c>
      <c r="B20" s="70" t="s">
        <v>189</v>
      </c>
      <c r="C20" s="76" t="s">
        <v>190</v>
      </c>
      <c r="D20" s="71">
        <v>40969</v>
      </c>
      <c r="E20" s="71">
        <v>42795</v>
      </c>
      <c r="F20" s="76" t="s">
        <v>88</v>
      </c>
      <c r="G20" s="72">
        <v>20000</v>
      </c>
      <c r="H20" s="76" t="s">
        <v>172</v>
      </c>
      <c r="I20" s="115"/>
    </row>
    <row r="21" spans="1:9" s="73" customFormat="1" ht="72.75" customHeight="1">
      <c r="A21" s="131" t="s">
        <v>192</v>
      </c>
      <c r="B21" s="115" t="s">
        <v>191</v>
      </c>
      <c r="C21" s="132" t="s">
        <v>193</v>
      </c>
      <c r="D21" s="71">
        <v>40969</v>
      </c>
      <c r="E21" s="71">
        <v>42795</v>
      </c>
      <c r="F21" s="76" t="s">
        <v>166</v>
      </c>
      <c r="G21" s="72" t="s">
        <v>49</v>
      </c>
      <c r="H21" s="115"/>
      <c r="I21" s="115"/>
    </row>
    <row r="22" spans="1:11" s="12" customFormat="1" ht="21">
      <c r="A22" s="11"/>
      <c r="C22" s="10"/>
      <c r="D22" s="39"/>
      <c r="E22" s="39"/>
      <c r="F22" s="41"/>
      <c r="G22" s="13"/>
      <c r="I22" s="48"/>
      <c r="J22" s="48"/>
      <c r="K22" s="48"/>
    </row>
    <row r="23" spans="1:11" s="12" customFormat="1" ht="21">
      <c r="A23" s="11"/>
      <c r="C23" s="10"/>
      <c r="D23" s="39"/>
      <c r="E23" s="39"/>
      <c r="F23" s="41"/>
      <c r="G23" s="13"/>
      <c r="I23" s="48"/>
      <c r="J23" s="48"/>
      <c r="K23" s="48"/>
    </row>
  </sheetData>
  <sheetProtection password="ECFE" sheet="1" objects="1" scenarios="1" selectLockedCells="1" selectUnlockedCells="1"/>
  <mergeCells count="6">
    <mergeCell ref="A1:H1"/>
    <mergeCell ref="A2:H2"/>
    <mergeCell ref="A4:H4"/>
    <mergeCell ref="A5:H5"/>
    <mergeCell ref="D6:E6"/>
    <mergeCell ref="F6:F7"/>
  </mergeCells>
  <printOptions/>
  <pageMargins left="0.5902777777777778" right="0.5902777777777778" top="0.5902777777777778" bottom="0.5902777777777778" header="0.5118055555555555" footer="0.5118055555555555"/>
  <pageSetup fitToHeight="0" fitToWidth="1" horizontalDpi="300" verticalDpi="300" orientation="landscape" paperSize="9" scale="57" r:id="rId4"/>
  <drawing r:id="rId3"/>
  <legacyDrawing r:id="rId2"/>
</worksheet>
</file>

<file path=xl/worksheets/sheet4.xml><?xml version="1.0" encoding="utf-8"?>
<worksheet xmlns="http://schemas.openxmlformats.org/spreadsheetml/2006/main" xmlns:r="http://schemas.openxmlformats.org/officeDocument/2006/relationships">
  <sheetPr codeName="Plan4">
    <pageSetUpPr fitToPage="1"/>
  </sheetPr>
  <dimension ref="A1:K17"/>
  <sheetViews>
    <sheetView zoomScale="80" zoomScaleNormal="80" zoomScalePageLayoutView="0" workbookViewId="0" topLeftCell="A1">
      <pane xSplit="2" ySplit="6" topLeftCell="C13" activePane="bottomRight" state="frozen"/>
      <selection pane="topLeft" activeCell="A5" sqref="A5:I5"/>
      <selection pane="topRight" activeCell="A5" sqref="A5:I5"/>
      <selection pane="bottomLeft" activeCell="A5" sqref="A5:I5"/>
      <selection pane="bottomRight" activeCell="B8" sqref="B8"/>
    </sheetView>
  </sheetViews>
  <sheetFormatPr defaultColWidth="9.140625" defaultRowHeight="12.75"/>
  <cols>
    <col min="1" max="1" width="6.28125" style="2" customWidth="1"/>
    <col min="2" max="2" width="49.421875" style="1" customWidth="1"/>
    <col min="3" max="3" width="31.00390625" style="14" customWidth="1"/>
    <col min="4" max="4" width="16.140625" style="40" customWidth="1"/>
    <col min="5" max="5" width="17.57421875" style="40" customWidth="1"/>
    <col min="6" max="6" width="23.421875" style="42" customWidth="1"/>
    <col min="7" max="7" width="18.7109375" style="9" customWidth="1"/>
    <col min="8" max="8" width="37.57421875" style="1" customWidth="1"/>
    <col min="9" max="9" width="21.28125" style="44" customWidth="1"/>
    <col min="10" max="11" width="9.140625" style="44" customWidth="1"/>
    <col min="12" max="16384" width="9.140625" style="1" customWidth="1"/>
  </cols>
  <sheetData>
    <row r="1" spans="1:11" s="8" customFormat="1" ht="29.25" thickBot="1">
      <c r="A1" s="145" t="str">
        <f>OBJETIVOS!A1</f>
        <v>PLANO DE AÇÃO NACIONAL PARA A CONSERVAÇÃO DAS AVES DA CAATINGA</v>
      </c>
      <c r="B1" s="146"/>
      <c r="C1" s="146"/>
      <c r="D1" s="146"/>
      <c r="E1" s="146"/>
      <c r="F1" s="146"/>
      <c r="G1" s="146"/>
      <c r="H1" s="146"/>
      <c r="I1" s="43"/>
      <c r="J1" s="43"/>
      <c r="K1" s="43"/>
    </row>
    <row r="2" spans="1:8" ht="15.75" thickBot="1">
      <c r="A2" s="147"/>
      <c r="B2" s="148"/>
      <c r="C2" s="148"/>
      <c r="D2" s="148"/>
      <c r="E2" s="148"/>
      <c r="F2" s="148"/>
      <c r="G2" s="148"/>
      <c r="H2" s="148"/>
    </row>
    <row r="3" spans="1:11" s="37" customFormat="1" ht="18.75">
      <c r="A3" s="32" t="s">
        <v>10</v>
      </c>
      <c r="B3" s="33"/>
      <c r="C3" s="33"/>
      <c r="D3" s="34"/>
      <c r="E3" s="34" t="s">
        <v>6</v>
      </c>
      <c r="F3" s="35"/>
      <c r="G3" s="36"/>
      <c r="H3" s="35"/>
      <c r="I3" s="45"/>
      <c r="J3" s="45"/>
      <c r="K3" s="45"/>
    </row>
    <row r="4" spans="1:11" s="37" customFormat="1" ht="19.5" thickBot="1">
      <c r="A4" s="155" t="str">
        <f>OBJETIVOS!A13</f>
        <v>Estimar o tamanho populacional das espécies alvo do PAN e manter ou ampliar a área de ocupação conhecida.</v>
      </c>
      <c r="B4" s="156"/>
      <c r="C4" s="156"/>
      <c r="D4" s="156"/>
      <c r="E4" s="156"/>
      <c r="F4" s="156"/>
      <c r="G4" s="156"/>
      <c r="H4" s="156"/>
      <c r="I4" s="45"/>
      <c r="J4" s="45"/>
      <c r="K4" s="45"/>
    </row>
    <row r="5" spans="1:8" ht="15.75" thickBot="1">
      <c r="A5" s="149"/>
      <c r="B5" s="150"/>
      <c r="C5" s="150"/>
      <c r="D5" s="150"/>
      <c r="E5" s="150"/>
      <c r="F5" s="150"/>
      <c r="G5" s="150"/>
      <c r="H5" s="150"/>
    </row>
    <row r="6" spans="1:11" s="30" customFormat="1" ht="32.25" thickBot="1">
      <c r="A6" s="105" t="s">
        <v>5</v>
      </c>
      <c r="B6" s="106" t="s">
        <v>7</v>
      </c>
      <c r="C6" s="106" t="s">
        <v>12</v>
      </c>
      <c r="D6" s="153" t="s">
        <v>13</v>
      </c>
      <c r="E6" s="154"/>
      <c r="F6" s="151" t="s">
        <v>17</v>
      </c>
      <c r="G6" s="107" t="s">
        <v>25</v>
      </c>
      <c r="H6" s="108" t="s">
        <v>16</v>
      </c>
      <c r="I6" s="108" t="s">
        <v>26</v>
      </c>
      <c r="J6" s="46"/>
      <c r="K6" s="46"/>
    </row>
    <row r="7" spans="1:11" s="30" customFormat="1" ht="15.75">
      <c r="A7" s="109"/>
      <c r="B7" s="108"/>
      <c r="C7" s="108"/>
      <c r="D7" s="110" t="s">
        <v>14</v>
      </c>
      <c r="E7" s="110" t="s">
        <v>15</v>
      </c>
      <c r="F7" s="152"/>
      <c r="G7" s="111"/>
      <c r="H7" s="112"/>
      <c r="I7" s="108"/>
      <c r="J7" s="46"/>
      <c r="K7" s="46"/>
    </row>
    <row r="8" spans="1:11" s="28" customFormat="1" ht="96" customHeight="1">
      <c r="A8" s="125" t="s">
        <v>93</v>
      </c>
      <c r="B8" s="16" t="s">
        <v>94</v>
      </c>
      <c r="C8" s="17" t="s">
        <v>95</v>
      </c>
      <c r="D8" s="18">
        <v>40969</v>
      </c>
      <c r="E8" s="18">
        <v>42795</v>
      </c>
      <c r="F8" s="117" t="s">
        <v>96</v>
      </c>
      <c r="G8" s="19" t="s">
        <v>49</v>
      </c>
      <c r="H8" s="117" t="s">
        <v>97</v>
      </c>
      <c r="I8" s="113"/>
      <c r="J8" s="47"/>
      <c r="K8" s="47"/>
    </row>
    <row r="9" spans="1:11" s="28" customFormat="1" ht="93.75" customHeight="1">
      <c r="A9" s="126" t="s">
        <v>98</v>
      </c>
      <c r="B9" s="16" t="s">
        <v>99</v>
      </c>
      <c r="C9" s="17" t="s">
        <v>100</v>
      </c>
      <c r="D9" s="18">
        <v>40969</v>
      </c>
      <c r="E9" s="18">
        <v>41974</v>
      </c>
      <c r="F9" s="20" t="s">
        <v>101</v>
      </c>
      <c r="G9" s="19">
        <v>10000</v>
      </c>
      <c r="H9" s="117" t="s">
        <v>102</v>
      </c>
      <c r="I9" s="113"/>
      <c r="J9" s="47"/>
      <c r="K9" s="47"/>
    </row>
    <row r="10" spans="1:11" s="28" customFormat="1" ht="105">
      <c r="A10" s="125" t="s">
        <v>103</v>
      </c>
      <c r="B10" s="49" t="s">
        <v>104</v>
      </c>
      <c r="C10" s="17" t="s">
        <v>105</v>
      </c>
      <c r="D10" s="18">
        <v>40969</v>
      </c>
      <c r="E10" s="18">
        <v>42795</v>
      </c>
      <c r="F10" s="117" t="s">
        <v>106</v>
      </c>
      <c r="G10" s="19">
        <v>600000</v>
      </c>
      <c r="H10" s="117" t="s">
        <v>107</v>
      </c>
      <c r="I10" s="113"/>
      <c r="J10" s="47"/>
      <c r="K10" s="47"/>
    </row>
    <row r="11" spans="1:11" s="28" customFormat="1" ht="117" customHeight="1">
      <c r="A11" s="126" t="s">
        <v>108</v>
      </c>
      <c r="B11" s="21" t="s">
        <v>109</v>
      </c>
      <c r="C11" s="22" t="s">
        <v>110</v>
      </c>
      <c r="D11" s="18">
        <v>40969</v>
      </c>
      <c r="E11" s="18">
        <v>41974</v>
      </c>
      <c r="F11" s="20" t="s">
        <v>101</v>
      </c>
      <c r="G11" s="72">
        <v>200000</v>
      </c>
      <c r="H11" s="20" t="s">
        <v>111</v>
      </c>
      <c r="I11" s="113"/>
      <c r="J11" s="47"/>
      <c r="K11" s="47"/>
    </row>
    <row r="12" spans="1:11" s="28" customFormat="1" ht="90" customHeight="1">
      <c r="A12" s="125" t="s">
        <v>112</v>
      </c>
      <c r="B12" s="68" t="s">
        <v>113</v>
      </c>
      <c r="C12" s="22" t="s">
        <v>114</v>
      </c>
      <c r="D12" s="18">
        <v>40969</v>
      </c>
      <c r="E12" s="18">
        <v>42795</v>
      </c>
      <c r="F12" s="20" t="s">
        <v>101</v>
      </c>
      <c r="G12" s="19">
        <v>800000</v>
      </c>
      <c r="H12" s="20" t="s">
        <v>115</v>
      </c>
      <c r="I12" s="113"/>
      <c r="J12" s="47"/>
      <c r="K12" s="47"/>
    </row>
    <row r="13" spans="1:11" s="28" customFormat="1" ht="111.75" customHeight="1">
      <c r="A13" s="129" t="s">
        <v>116</v>
      </c>
      <c r="B13" s="16" t="s">
        <v>117</v>
      </c>
      <c r="C13" s="22" t="s">
        <v>100</v>
      </c>
      <c r="D13" s="18">
        <v>42370</v>
      </c>
      <c r="E13" s="18">
        <v>42767</v>
      </c>
      <c r="F13" s="20" t="s">
        <v>101</v>
      </c>
      <c r="G13" s="19" t="s">
        <v>49</v>
      </c>
      <c r="H13" s="20" t="s">
        <v>118</v>
      </c>
      <c r="I13" s="113"/>
      <c r="J13" s="47"/>
      <c r="K13" s="47"/>
    </row>
    <row r="14" spans="1:11" s="28" customFormat="1" ht="76.5" customHeight="1">
      <c r="A14" s="131" t="s">
        <v>119</v>
      </c>
      <c r="B14" s="49" t="s">
        <v>120</v>
      </c>
      <c r="C14" s="20" t="s">
        <v>121</v>
      </c>
      <c r="D14" s="18">
        <v>40969</v>
      </c>
      <c r="E14" s="18">
        <v>42795</v>
      </c>
      <c r="F14" s="20" t="s">
        <v>101</v>
      </c>
      <c r="G14" s="19" t="s">
        <v>122</v>
      </c>
      <c r="H14" s="20" t="s">
        <v>123</v>
      </c>
      <c r="I14" s="115" t="s">
        <v>194</v>
      </c>
      <c r="J14" s="47"/>
      <c r="K14" s="47"/>
    </row>
    <row r="15" spans="1:9" s="78" customFormat="1" ht="125.25" customHeight="1">
      <c r="A15" s="131" t="s">
        <v>124</v>
      </c>
      <c r="B15" s="74" t="s">
        <v>125</v>
      </c>
      <c r="C15" s="76" t="s">
        <v>114</v>
      </c>
      <c r="D15" s="18">
        <v>40969</v>
      </c>
      <c r="E15" s="71">
        <v>41609</v>
      </c>
      <c r="F15" s="75" t="s">
        <v>126</v>
      </c>
      <c r="G15" s="72">
        <v>30000</v>
      </c>
      <c r="H15" s="76" t="s">
        <v>127</v>
      </c>
      <c r="I15" s="114"/>
    </row>
    <row r="16" spans="1:11" s="12" customFormat="1" ht="21">
      <c r="A16" s="11"/>
      <c r="C16" s="10"/>
      <c r="D16" s="39"/>
      <c r="E16" s="39"/>
      <c r="F16" s="41"/>
      <c r="G16" s="13"/>
      <c r="I16" s="48"/>
      <c r="J16" s="48"/>
      <c r="K16" s="48"/>
    </row>
    <row r="17" spans="1:11" s="12" customFormat="1" ht="21">
      <c r="A17" s="11"/>
      <c r="C17" s="10"/>
      <c r="D17" s="39"/>
      <c r="E17" s="39"/>
      <c r="F17" s="41"/>
      <c r="G17" s="13"/>
      <c r="I17" s="48"/>
      <c r="J17" s="48"/>
      <c r="K17" s="48"/>
    </row>
  </sheetData>
  <sheetProtection password="ECFE" sheet="1" objects="1" scenarios="1" selectLockedCells="1" selectUnlockedCells="1"/>
  <mergeCells count="6">
    <mergeCell ref="A1:H1"/>
    <mergeCell ref="A2:H2"/>
    <mergeCell ref="A4:H4"/>
    <mergeCell ref="A5:H5"/>
    <mergeCell ref="D6:E6"/>
    <mergeCell ref="F6:F7"/>
  </mergeCells>
  <printOptions/>
  <pageMargins left="0.5902777777777778" right="0.5902777777777778" top="0.5902777777777778" bottom="0.5902777777777778" header="0.5118055555555555" footer="0.5118055555555555"/>
  <pageSetup fitToHeight="0" fitToWidth="1" horizontalDpi="300" verticalDpi="300" orientation="landscape" paperSize="9" scale="57" r:id="rId2"/>
  <drawing r:id="rId1"/>
</worksheet>
</file>

<file path=xl/worksheets/sheet5.xml><?xml version="1.0" encoding="utf-8"?>
<worksheet xmlns="http://schemas.openxmlformats.org/spreadsheetml/2006/main" xmlns:r="http://schemas.openxmlformats.org/officeDocument/2006/relationships">
  <sheetPr codeName="Plan5">
    <pageSetUpPr fitToPage="1"/>
  </sheetPr>
  <dimension ref="A1:K16"/>
  <sheetViews>
    <sheetView zoomScale="80" zoomScaleNormal="80" zoomScalePageLayoutView="0" workbookViewId="0" topLeftCell="A1">
      <pane xSplit="2" ySplit="6" topLeftCell="C10" activePane="bottomRight" state="frozen"/>
      <selection pane="topLeft" activeCell="A5" sqref="A5:I5"/>
      <selection pane="topRight" activeCell="A5" sqref="A5:I5"/>
      <selection pane="bottomLeft" activeCell="A5" sqref="A5:I5"/>
      <selection pane="bottomRight" activeCell="F14" sqref="F14"/>
    </sheetView>
  </sheetViews>
  <sheetFormatPr defaultColWidth="9.140625" defaultRowHeight="12.75"/>
  <cols>
    <col min="1" max="1" width="6.28125" style="2" customWidth="1"/>
    <col min="2" max="2" width="49.421875" style="1" customWidth="1"/>
    <col min="3" max="3" width="31.00390625" style="120" customWidth="1"/>
    <col min="4" max="4" width="16.140625" style="40" customWidth="1"/>
    <col min="5" max="5" width="17.57421875" style="40" customWidth="1"/>
    <col min="6" max="6" width="23.421875" style="42" customWidth="1"/>
    <col min="7" max="7" width="18.7109375" style="9" customWidth="1"/>
    <col min="8" max="8" width="38.57421875" style="1" customWidth="1"/>
    <col min="9" max="9" width="21.28125" style="44" customWidth="1"/>
    <col min="10" max="11" width="9.140625" style="44" customWidth="1"/>
    <col min="12" max="16384" width="9.140625" style="1" customWidth="1"/>
  </cols>
  <sheetData>
    <row r="1" spans="1:11" s="8" customFormat="1" ht="29.25" thickBot="1">
      <c r="A1" s="145" t="str">
        <f>OBJETIVOS!A1</f>
        <v>PLANO DE AÇÃO NACIONAL PARA A CONSERVAÇÃO DAS AVES DA CAATINGA</v>
      </c>
      <c r="B1" s="146"/>
      <c r="C1" s="146"/>
      <c r="D1" s="146"/>
      <c r="E1" s="146"/>
      <c r="F1" s="146"/>
      <c r="G1" s="146"/>
      <c r="H1" s="146"/>
      <c r="I1" s="43"/>
      <c r="J1" s="43"/>
      <c r="K1" s="43"/>
    </row>
    <row r="2" spans="1:8" ht="15.75" thickBot="1">
      <c r="A2" s="147"/>
      <c r="B2" s="148"/>
      <c r="C2" s="148"/>
      <c r="D2" s="148"/>
      <c r="E2" s="148"/>
      <c r="F2" s="148"/>
      <c r="G2" s="148"/>
      <c r="H2" s="148"/>
    </row>
    <row r="3" spans="1:11" s="37" customFormat="1" ht="18.75">
      <c r="A3" s="32" t="s">
        <v>11</v>
      </c>
      <c r="B3" s="33"/>
      <c r="C3" s="118"/>
      <c r="D3" s="34"/>
      <c r="E3" s="34" t="s">
        <v>6</v>
      </c>
      <c r="F3" s="35"/>
      <c r="G3" s="36"/>
      <c r="H3" s="35"/>
      <c r="I3" s="45"/>
      <c r="J3" s="45"/>
      <c r="K3" s="45"/>
    </row>
    <row r="4" spans="1:11" s="37" customFormat="1" ht="19.5" thickBot="1">
      <c r="A4" s="155" t="str">
        <f>OBJETIVOS!A16</f>
        <v>Conhecer a população e área de ocupação de Pyrrhura griseipectus na natureza</v>
      </c>
      <c r="B4" s="156"/>
      <c r="C4" s="156"/>
      <c r="D4" s="156"/>
      <c r="E4" s="156"/>
      <c r="F4" s="156"/>
      <c r="G4" s="156"/>
      <c r="H4" s="156"/>
      <c r="I4" s="45"/>
      <c r="J4" s="45"/>
      <c r="K4" s="45"/>
    </row>
    <row r="5" spans="1:8" ht="15.75" thickBot="1">
      <c r="A5" s="149"/>
      <c r="B5" s="150"/>
      <c r="C5" s="150"/>
      <c r="D5" s="150"/>
      <c r="E5" s="150"/>
      <c r="F5" s="150"/>
      <c r="G5" s="150"/>
      <c r="H5" s="150"/>
    </row>
    <row r="6" spans="1:11" s="30" customFormat="1" ht="32.25" thickBot="1">
      <c r="A6" s="105" t="s">
        <v>5</v>
      </c>
      <c r="B6" s="106" t="s">
        <v>7</v>
      </c>
      <c r="C6" s="106" t="s">
        <v>12</v>
      </c>
      <c r="D6" s="153" t="s">
        <v>13</v>
      </c>
      <c r="E6" s="154"/>
      <c r="F6" s="151" t="s">
        <v>17</v>
      </c>
      <c r="G6" s="107" t="s">
        <v>23</v>
      </c>
      <c r="H6" s="108" t="s">
        <v>16</v>
      </c>
      <c r="I6" s="116" t="s">
        <v>26</v>
      </c>
      <c r="J6" s="46"/>
      <c r="K6" s="46"/>
    </row>
    <row r="7" spans="1:11" s="30" customFormat="1" ht="15.75">
      <c r="A7" s="109"/>
      <c r="B7" s="108"/>
      <c r="C7" s="108"/>
      <c r="D7" s="110" t="s">
        <v>14</v>
      </c>
      <c r="E7" s="110" t="s">
        <v>15</v>
      </c>
      <c r="F7" s="152"/>
      <c r="G7" s="111"/>
      <c r="H7" s="112"/>
      <c r="I7" s="133"/>
      <c r="J7" s="46"/>
      <c r="K7" s="46"/>
    </row>
    <row r="8" spans="1:11" s="28" customFormat="1" ht="96.75" customHeight="1">
      <c r="A8" s="138" t="s">
        <v>133</v>
      </c>
      <c r="B8" s="68" t="s">
        <v>167</v>
      </c>
      <c r="C8" s="20" t="s">
        <v>129</v>
      </c>
      <c r="D8" s="26">
        <v>40969</v>
      </c>
      <c r="E8" s="26">
        <v>41609</v>
      </c>
      <c r="F8" s="20" t="s">
        <v>130</v>
      </c>
      <c r="G8" s="19">
        <v>150000</v>
      </c>
      <c r="H8" s="20" t="s">
        <v>180</v>
      </c>
      <c r="I8" s="113"/>
      <c r="J8" s="47"/>
      <c r="K8" s="47"/>
    </row>
    <row r="9" spans="1:11" s="28" customFormat="1" ht="96.75" customHeight="1">
      <c r="A9" s="138" t="s">
        <v>137</v>
      </c>
      <c r="B9" s="68" t="s">
        <v>131</v>
      </c>
      <c r="C9" s="20" t="s">
        <v>132</v>
      </c>
      <c r="D9" s="26">
        <v>40969</v>
      </c>
      <c r="E9" s="26">
        <v>41699</v>
      </c>
      <c r="F9" s="20" t="s">
        <v>130</v>
      </c>
      <c r="G9" s="19">
        <v>100000</v>
      </c>
      <c r="H9" s="20" t="s">
        <v>180</v>
      </c>
      <c r="I9" s="113"/>
      <c r="J9" s="47"/>
      <c r="K9" s="47"/>
    </row>
    <row r="10" spans="1:9" s="73" customFormat="1" ht="45" customHeight="1">
      <c r="A10" s="131" t="s">
        <v>141</v>
      </c>
      <c r="B10" s="70" t="s">
        <v>134</v>
      </c>
      <c r="C10" s="76" t="s">
        <v>135</v>
      </c>
      <c r="D10" s="71">
        <v>42005</v>
      </c>
      <c r="E10" s="71">
        <v>42767</v>
      </c>
      <c r="F10" s="20" t="s">
        <v>130</v>
      </c>
      <c r="G10" s="72">
        <v>1000000</v>
      </c>
      <c r="H10" s="76" t="s">
        <v>136</v>
      </c>
      <c r="I10" s="115"/>
    </row>
    <row r="11" spans="1:11" s="12" customFormat="1" ht="45">
      <c r="A11" s="131" t="s">
        <v>145</v>
      </c>
      <c r="B11" s="68" t="s">
        <v>138</v>
      </c>
      <c r="C11" s="20" t="s">
        <v>139</v>
      </c>
      <c r="D11" s="18">
        <v>40969</v>
      </c>
      <c r="E11" s="18">
        <v>42795</v>
      </c>
      <c r="F11" s="20" t="s">
        <v>130</v>
      </c>
      <c r="G11" s="19" t="s">
        <v>140</v>
      </c>
      <c r="H11" s="20" t="s">
        <v>178</v>
      </c>
      <c r="I11" s="115"/>
      <c r="J11" s="48"/>
      <c r="K11" s="48"/>
    </row>
    <row r="12" spans="1:11" s="12" customFormat="1" ht="45" customHeight="1">
      <c r="A12" s="131" t="s">
        <v>148</v>
      </c>
      <c r="B12" s="68" t="s">
        <v>168</v>
      </c>
      <c r="C12" s="20" t="s">
        <v>143</v>
      </c>
      <c r="D12" s="18">
        <v>40969</v>
      </c>
      <c r="E12" s="18">
        <v>42036</v>
      </c>
      <c r="F12" s="20" t="s">
        <v>130</v>
      </c>
      <c r="G12" s="19">
        <v>50000</v>
      </c>
      <c r="H12" s="20" t="s">
        <v>142</v>
      </c>
      <c r="I12" s="115"/>
      <c r="J12" s="48"/>
      <c r="K12" s="48"/>
    </row>
    <row r="13" spans="1:11" s="12" customFormat="1" ht="45" customHeight="1">
      <c r="A13" s="134" t="s">
        <v>195</v>
      </c>
      <c r="B13" s="68" t="s">
        <v>144</v>
      </c>
      <c r="C13" s="20" t="s">
        <v>146</v>
      </c>
      <c r="D13" s="18">
        <v>40969</v>
      </c>
      <c r="E13" s="18">
        <v>41244</v>
      </c>
      <c r="F13" s="20" t="s">
        <v>130</v>
      </c>
      <c r="G13" s="19">
        <v>20000</v>
      </c>
      <c r="H13" s="20" t="s">
        <v>147</v>
      </c>
      <c r="I13" s="115"/>
      <c r="J13" s="48"/>
      <c r="K13" s="48"/>
    </row>
    <row r="14" spans="1:11" s="12" customFormat="1" ht="45" customHeight="1">
      <c r="A14" s="131" t="s">
        <v>205</v>
      </c>
      <c r="B14" s="68" t="s">
        <v>149</v>
      </c>
      <c r="C14" s="20" t="s">
        <v>150</v>
      </c>
      <c r="D14" s="18">
        <v>40969</v>
      </c>
      <c r="E14" s="18">
        <v>42795</v>
      </c>
      <c r="F14" s="20" t="s">
        <v>151</v>
      </c>
      <c r="G14" s="19">
        <v>20000</v>
      </c>
      <c r="H14" s="20" t="s">
        <v>179</v>
      </c>
      <c r="I14" s="115"/>
      <c r="J14" s="48"/>
      <c r="K14" s="48"/>
    </row>
    <row r="15" spans="1:11" s="12" customFormat="1" ht="21">
      <c r="A15" s="11"/>
      <c r="C15" s="119"/>
      <c r="D15" s="39"/>
      <c r="E15" s="39"/>
      <c r="F15" s="41"/>
      <c r="G15" s="13"/>
      <c r="I15" s="48"/>
      <c r="J15" s="48"/>
      <c r="K15" s="48"/>
    </row>
    <row r="16" spans="1:11" s="12" customFormat="1" ht="21">
      <c r="A16" s="11"/>
      <c r="C16" s="119"/>
      <c r="D16" s="39"/>
      <c r="E16" s="39"/>
      <c r="F16" s="41"/>
      <c r="G16" s="13"/>
      <c r="I16" s="48"/>
      <c r="J16" s="48"/>
      <c r="K16" s="48"/>
    </row>
  </sheetData>
  <sheetProtection password="ECFE" sheet="1" objects="1" scenarios="1" selectLockedCells="1" selectUnlockedCells="1"/>
  <mergeCells count="6">
    <mergeCell ref="A1:H1"/>
    <mergeCell ref="A2:H2"/>
    <mergeCell ref="A4:H4"/>
    <mergeCell ref="A5:H5"/>
    <mergeCell ref="D6:E6"/>
    <mergeCell ref="F6:F7"/>
  </mergeCells>
  <printOptions/>
  <pageMargins left="0.5902777777777778" right="0.5902777777777778" top="0.5902777777777778" bottom="0.5902777777777778" header="0.5118055555555555" footer="0.5118055555555555"/>
  <pageSetup fitToHeight="0" fitToWidth="1" horizontalDpi="300" verticalDpi="300" orientation="landscape" paperSize="9" scale="56" r:id="rId2"/>
  <drawing r:id="rId1"/>
</worksheet>
</file>

<file path=xl/worksheets/sheet6.xml><?xml version="1.0" encoding="utf-8"?>
<worksheet xmlns="http://schemas.openxmlformats.org/spreadsheetml/2006/main" xmlns:r="http://schemas.openxmlformats.org/officeDocument/2006/relationships">
  <sheetPr codeName="Plan6">
    <pageSetUpPr fitToPage="1"/>
  </sheetPr>
  <dimension ref="A1:K11"/>
  <sheetViews>
    <sheetView zoomScale="80" zoomScaleNormal="80" zoomScalePageLayoutView="0" workbookViewId="0" topLeftCell="A1">
      <pane xSplit="2" ySplit="6" topLeftCell="C7" activePane="bottomRight" state="frozen"/>
      <selection pane="topLeft" activeCell="A5" sqref="A5:I5"/>
      <selection pane="topRight" activeCell="A5" sqref="A5:I5"/>
      <selection pane="bottomLeft" activeCell="A5" sqref="A5:I5"/>
      <selection pane="bottomRight" activeCell="B8" sqref="B8"/>
    </sheetView>
  </sheetViews>
  <sheetFormatPr defaultColWidth="9.140625" defaultRowHeight="12.75"/>
  <cols>
    <col min="1" max="1" width="6.28125" style="2" customWidth="1"/>
    <col min="2" max="2" width="57.140625" style="1" customWidth="1"/>
    <col min="3" max="3" width="31.00390625" style="122" customWidth="1"/>
    <col min="4" max="4" width="16.140625" style="40" customWidth="1"/>
    <col min="5" max="5" width="17.57421875" style="40" customWidth="1"/>
    <col min="6" max="6" width="23.421875" style="42" customWidth="1"/>
    <col min="7" max="7" width="18.7109375" style="9" customWidth="1"/>
    <col min="8" max="8" width="60.421875" style="1" customWidth="1"/>
    <col min="9" max="9" width="21.28125" style="44" customWidth="1"/>
    <col min="10" max="11" width="9.140625" style="44" customWidth="1"/>
    <col min="12" max="16384" width="9.140625" style="1" customWidth="1"/>
  </cols>
  <sheetData>
    <row r="1" spans="1:11" s="8" customFormat="1" ht="29.25" thickBot="1">
      <c r="A1" s="145" t="str">
        <f>OBJETIVOS!A1</f>
        <v>PLANO DE AÇÃO NACIONAL PARA A CONSERVAÇÃO DAS AVES DA CAATINGA</v>
      </c>
      <c r="B1" s="146"/>
      <c r="C1" s="146"/>
      <c r="D1" s="146"/>
      <c r="E1" s="146"/>
      <c r="F1" s="146"/>
      <c r="G1" s="146"/>
      <c r="H1" s="146"/>
      <c r="I1" s="43"/>
      <c r="J1" s="43"/>
      <c r="K1" s="43"/>
    </row>
    <row r="2" spans="1:8" ht="15.75" thickBot="1">
      <c r="A2" s="147"/>
      <c r="B2" s="148"/>
      <c r="C2" s="148"/>
      <c r="D2" s="148"/>
      <c r="E2" s="148"/>
      <c r="F2" s="148"/>
      <c r="G2" s="148"/>
      <c r="H2" s="148"/>
    </row>
    <row r="3" spans="1:11" s="37" customFormat="1" ht="18.75">
      <c r="A3" s="32" t="s">
        <v>20</v>
      </c>
      <c r="B3" s="33"/>
      <c r="C3" s="118"/>
      <c r="D3" s="34"/>
      <c r="E3" s="34" t="s">
        <v>6</v>
      </c>
      <c r="F3" s="35"/>
      <c r="G3" s="36"/>
      <c r="H3" s="35"/>
      <c r="I3" s="45"/>
      <c r="J3" s="45"/>
      <c r="K3" s="45"/>
    </row>
    <row r="4" spans="1:11" s="37" customFormat="1" ht="19.5" thickBot="1">
      <c r="A4" s="155" t="str">
        <f>OBJETIVOS!A19</f>
        <v>Reduzir a caça de Penelope jacucaca e Crypturellus noctivagus zabele em áreas importantes  </v>
      </c>
      <c r="B4" s="156"/>
      <c r="C4" s="156"/>
      <c r="D4" s="156"/>
      <c r="E4" s="156"/>
      <c r="F4" s="156"/>
      <c r="G4" s="156"/>
      <c r="H4" s="156"/>
      <c r="I4" s="45"/>
      <c r="J4" s="45"/>
      <c r="K4" s="45"/>
    </row>
    <row r="5" spans="1:8" ht="15.75" thickBot="1">
      <c r="A5" s="149"/>
      <c r="B5" s="150"/>
      <c r="C5" s="150"/>
      <c r="D5" s="150"/>
      <c r="E5" s="150"/>
      <c r="F5" s="150"/>
      <c r="G5" s="150"/>
      <c r="H5" s="150"/>
    </row>
    <row r="6" spans="1:11" s="30" customFormat="1" ht="32.25" thickBot="1">
      <c r="A6" s="105" t="s">
        <v>5</v>
      </c>
      <c r="B6" s="106" t="s">
        <v>7</v>
      </c>
      <c r="C6" s="106" t="s">
        <v>12</v>
      </c>
      <c r="D6" s="153" t="s">
        <v>13</v>
      </c>
      <c r="E6" s="154"/>
      <c r="F6" s="151" t="s">
        <v>17</v>
      </c>
      <c r="G6" s="107" t="s">
        <v>23</v>
      </c>
      <c r="H6" s="108" t="s">
        <v>16</v>
      </c>
      <c r="I6" s="108" t="s">
        <v>26</v>
      </c>
      <c r="J6" s="46"/>
      <c r="K6" s="46"/>
    </row>
    <row r="7" spans="1:11" s="30" customFormat="1" ht="15.75">
      <c r="A7" s="109"/>
      <c r="B7" s="108"/>
      <c r="C7" s="108"/>
      <c r="D7" s="110" t="s">
        <v>14</v>
      </c>
      <c r="E7" s="110" t="s">
        <v>15</v>
      </c>
      <c r="F7" s="152"/>
      <c r="G7" s="111"/>
      <c r="H7" s="112"/>
      <c r="I7" s="108"/>
      <c r="J7" s="46"/>
      <c r="K7" s="46"/>
    </row>
    <row r="8" spans="1:11" s="28" customFormat="1" ht="120">
      <c r="A8" s="131" t="s">
        <v>153</v>
      </c>
      <c r="B8" s="70" t="s">
        <v>154</v>
      </c>
      <c r="C8" s="76" t="s">
        <v>155</v>
      </c>
      <c r="D8" s="71">
        <v>40969</v>
      </c>
      <c r="E8" s="71">
        <v>42795</v>
      </c>
      <c r="F8" s="117" t="s">
        <v>156</v>
      </c>
      <c r="G8" s="19">
        <v>400000</v>
      </c>
      <c r="H8" s="117" t="s">
        <v>157</v>
      </c>
      <c r="I8" s="113"/>
      <c r="J8" s="47"/>
      <c r="K8" s="47"/>
    </row>
    <row r="9" spans="1:11" s="28" customFormat="1" ht="118.5" customHeight="1">
      <c r="A9" s="127" t="s">
        <v>159</v>
      </c>
      <c r="B9" s="16" t="s">
        <v>158</v>
      </c>
      <c r="C9" s="20" t="s">
        <v>160</v>
      </c>
      <c r="D9" s="26">
        <v>41640</v>
      </c>
      <c r="E9" s="26">
        <v>42767</v>
      </c>
      <c r="F9" s="76" t="s">
        <v>203</v>
      </c>
      <c r="G9" s="19">
        <v>2500000</v>
      </c>
      <c r="H9" s="117" t="s">
        <v>161</v>
      </c>
      <c r="I9" s="115" t="s">
        <v>204</v>
      </c>
      <c r="J9" s="47"/>
      <c r="K9" s="47"/>
    </row>
    <row r="10" spans="1:11" s="12" customFormat="1" ht="21">
      <c r="A10" s="11"/>
      <c r="C10" s="121"/>
      <c r="D10" s="39"/>
      <c r="E10" s="39"/>
      <c r="F10" s="41"/>
      <c r="G10" s="13"/>
      <c r="I10" s="48"/>
      <c r="J10" s="48"/>
      <c r="K10" s="48"/>
    </row>
    <row r="11" spans="1:11" s="12" customFormat="1" ht="21">
      <c r="A11" s="11"/>
      <c r="C11" s="121"/>
      <c r="D11" s="39"/>
      <c r="E11" s="39"/>
      <c r="F11" s="41"/>
      <c r="G11" s="13"/>
      <c r="I11" s="48"/>
      <c r="J11" s="48"/>
      <c r="K11" s="48"/>
    </row>
  </sheetData>
  <sheetProtection password="ECFE" sheet="1" objects="1" scenarios="1" selectLockedCells="1" selectUnlockedCells="1"/>
  <mergeCells count="6">
    <mergeCell ref="A1:H1"/>
    <mergeCell ref="A2:H2"/>
    <mergeCell ref="A4:H4"/>
    <mergeCell ref="A5:H5"/>
    <mergeCell ref="D6:E6"/>
    <mergeCell ref="F6:F7"/>
  </mergeCells>
  <printOptions/>
  <pageMargins left="0.5902777777777778" right="0.5902777777777778" top="0.5902777777777778" bottom="0.5902777777777778" header="0.5118055555555555" footer="0.5118055555555555"/>
  <pageSetup fitToHeight="0" fitToWidth="1" horizontalDpi="300" verticalDpi="300" orientation="landscape" paperSize="9" scale="50" r:id="rId2"/>
  <drawing r:id="rId1"/>
</worksheet>
</file>

<file path=xl/worksheets/sheet7.xml><?xml version="1.0" encoding="utf-8"?>
<worksheet xmlns="http://schemas.openxmlformats.org/spreadsheetml/2006/main" xmlns:r="http://schemas.openxmlformats.org/officeDocument/2006/relationships">
  <sheetPr codeName="Plan7">
    <pageSetUpPr fitToPage="1"/>
  </sheetPr>
  <dimension ref="A1:K23"/>
  <sheetViews>
    <sheetView tabSelected="1" zoomScale="80" zoomScaleNormal="80" zoomScalePageLayoutView="0" workbookViewId="0" topLeftCell="A1">
      <pane xSplit="2" ySplit="6" topLeftCell="C16" activePane="bottomRight" state="frozen"/>
      <selection pane="topLeft" activeCell="A5" sqref="A5:I5"/>
      <selection pane="topRight" activeCell="A5" sqref="A5:I5"/>
      <selection pane="bottomLeft" activeCell="A5" sqref="A5:I5"/>
      <selection pane="bottomRight" activeCell="C20" sqref="C20"/>
    </sheetView>
  </sheetViews>
  <sheetFormatPr defaultColWidth="9.140625" defaultRowHeight="12.75"/>
  <cols>
    <col min="1" max="1" width="6.28125" style="2" customWidth="1"/>
    <col min="2" max="2" width="49.421875" style="1" customWidth="1"/>
    <col min="3" max="3" width="31.00390625" style="14" customWidth="1"/>
    <col min="4" max="4" width="16.140625" style="40" customWidth="1"/>
    <col min="5" max="5" width="17.57421875" style="40" customWidth="1"/>
    <col min="6" max="6" width="23.421875" style="42" customWidth="1"/>
    <col min="7" max="7" width="18.7109375" style="9" customWidth="1"/>
    <col min="8" max="8" width="29.140625" style="1" customWidth="1"/>
    <col min="9" max="9" width="21.28125" style="44" customWidth="1"/>
    <col min="10" max="11" width="9.140625" style="44" customWidth="1"/>
    <col min="12" max="16384" width="9.140625" style="1" customWidth="1"/>
  </cols>
  <sheetData>
    <row r="1" spans="1:11" s="8" customFormat="1" ht="29.25" thickBot="1">
      <c r="A1" s="145" t="str">
        <f>OBJETIVOS!A1</f>
        <v>PLANO DE AÇÃO NACIONAL PARA A CONSERVAÇÃO DAS AVES DA CAATINGA</v>
      </c>
      <c r="B1" s="146"/>
      <c r="C1" s="146"/>
      <c r="D1" s="146"/>
      <c r="E1" s="146"/>
      <c r="F1" s="146"/>
      <c r="G1" s="146"/>
      <c r="H1" s="146"/>
      <c r="I1" s="43"/>
      <c r="J1" s="43"/>
      <c r="K1" s="43"/>
    </row>
    <row r="2" spans="1:8" ht="15.75" thickBot="1">
      <c r="A2" s="147"/>
      <c r="B2" s="148"/>
      <c r="C2" s="148"/>
      <c r="D2" s="148"/>
      <c r="E2" s="148"/>
      <c r="F2" s="148"/>
      <c r="G2" s="148"/>
      <c r="H2" s="148"/>
    </row>
    <row r="3" spans="1:11" s="37" customFormat="1" ht="18.75">
      <c r="A3" s="32" t="s">
        <v>21</v>
      </c>
      <c r="B3" s="33"/>
      <c r="C3" s="33"/>
      <c r="D3" s="34"/>
      <c r="E3" s="34" t="s">
        <v>6</v>
      </c>
      <c r="F3" s="35"/>
      <c r="G3" s="36"/>
      <c r="H3" s="35"/>
      <c r="I3" s="45"/>
      <c r="J3" s="45"/>
      <c r="K3" s="45"/>
    </row>
    <row r="4" spans="1:11" s="37" customFormat="1" ht="19.5" thickBot="1">
      <c r="A4" s="155">
        <f>OBJETIVOS!A22</f>
        <v>0</v>
      </c>
      <c r="B4" s="156"/>
      <c r="C4" s="156"/>
      <c r="D4" s="156"/>
      <c r="E4" s="156"/>
      <c r="F4" s="156"/>
      <c r="G4" s="156"/>
      <c r="H4" s="156"/>
      <c r="I4" s="45"/>
      <c r="J4" s="45"/>
      <c r="K4" s="45"/>
    </row>
    <row r="5" spans="1:8" ht="15.75" thickBot="1">
      <c r="A5" s="149"/>
      <c r="B5" s="150"/>
      <c r="C5" s="150"/>
      <c r="D5" s="150"/>
      <c r="E5" s="150"/>
      <c r="F5" s="150"/>
      <c r="G5" s="150"/>
      <c r="H5" s="150"/>
    </row>
    <row r="6" spans="1:11" s="30" customFormat="1" ht="32.25" thickBot="1">
      <c r="A6" s="105" t="s">
        <v>5</v>
      </c>
      <c r="B6" s="106" t="s">
        <v>7</v>
      </c>
      <c r="C6" s="106" t="s">
        <v>12</v>
      </c>
      <c r="D6" s="153" t="s">
        <v>13</v>
      </c>
      <c r="E6" s="154"/>
      <c r="F6" s="151" t="s">
        <v>17</v>
      </c>
      <c r="G6" s="107" t="s">
        <v>23</v>
      </c>
      <c r="H6" s="108" t="s">
        <v>16</v>
      </c>
      <c r="I6" s="108" t="s">
        <v>26</v>
      </c>
      <c r="J6" s="46"/>
      <c r="K6" s="46"/>
    </row>
    <row r="7" spans="1:11" s="30" customFormat="1" ht="15.75">
      <c r="A7" s="109"/>
      <c r="B7" s="108"/>
      <c r="C7" s="108"/>
      <c r="D7" s="110" t="s">
        <v>14</v>
      </c>
      <c r="E7" s="110" t="s">
        <v>15</v>
      </c>
      <c r="F7" s="152"/>
      <c r="G7" s="111"/>
      <c r="H7" s="112"/>
      <c r="I7" s="112"/>
      <c r="J7" s="46"/>
      <c r="K7" s="46"/>
    </row>
    <row r="8" spans="1:11" s="28" customFormat="1" ht="96" customHeight="1">
      <c r="A8" s="23"/>
      <c r="B8" s="16"/>
      <c r="C8" s="17"/>
      <c r="D8" s="26"/>
      <c r="E8" s="26"/>
      <c r="F8" s="27"/>
      <c r="G8" s="19"/>
      <c r="H8" s="27"/>
      <c r="I8" s="113"/>
      <c r="J8" s="47"/>
      <c r="K8" s="47"/>
    </row>
    <row r="9" spans="1:11" s="28" customFormat="1" ht="67.5" customHeight="1">
      <c r="A9" s="23"/>
      <c r="B9" s="24"/>
      <c r="C9" s="25"/>
      <c r="D9" s="26"/>
      <c r="E9" s="26"/>
      <c r="F9" s="20"/>
      <c r="G9" s="19"/>
      <c r="H9" s="27"/>
      <c r="I9" s="113"/>
      <c r="J9" s="47"/>
      <c r="K9" s="47"/>
    </row>
    <row r="10" spans="1:11" s="28" customFormat="1" ht="15">
      <c r="A10" s="23"/>
      <c r="B10" s="38"/>
      <c r="C10" s="25"/>
      <c r="D10" s="26"/>
      <c r="E10" s="26"/>
      <c r="F10" s="27"/>
      <c r="G10" s="19"/>
      <c r="H10" s="27"/>
      <c r="I10" s="113"/>
      <c r="J10" s="47"/>
      <c r="K10" s="47"/>
    </row>
    <row r="11" spans="1:11" s="28" customFormat="1" ht="85.5" customHeight="1">
      <c r="A11" s="23"/>
      <c r="B11" s="21"/>
      <c r="C11" s="16"/>
      <c r="D11" s="26"/>
      <c r="E11" s="26"/>
      <c r="F11" s="27"/>
      <c r="G11" s="67"/>
      <c r="H11" s="31"/>
      <c r="I11" s="113"/>
      <c r="J11" s="47"/>
      <c r="K11" s="47"/>
    </row>
    <row r="12" spans="1:11" s="28" customFormat="1" ht="90" customHeight="1">
      <c r="A12" s="15"/>
      <c r="B12" s="68"/>
      <c r="C12" s="16"/>
      <c r="D12" s="26"/>
      <c r="E12" s="26"/>
      <c r="F12" s="31"/>
      <c r="G12" s="19"/>
      <c r="H12" s="31"/>
      <c r="I12" s="113"/>
      <c r="J12" s="47"/>
      <c r="K12" s="47"/>
    </row>
    <row r="13" spans="1:11" s="28" customFormat="1" ht="96.75" customHeight="1">
      <c r="A13" s="15"/>
      <c r="B13" s="24"/>
      <c r="C13" s="24"/>
      <c r="D13" s="26"/>
      <c r="E13" s="26"/>
      <c r="F13" s="22"/>
      <c r="G13" s="19"/>
      <c r="H13" s="31"/>
      <c r="I13" s="113"/>
      <c r="J13" s="47"/>
      <c r="K13" s="47"/>
    </row>
    <row r="14" spans="1:11" s="28" customFormat="1" ht="57" customHeight="1">
      <c r="A14" s="17"/>
      <c r="B14" s="49"/>
      <c r="C14" s="29"/>
      <c r="D14" s="26"/>
      <c r="E14" s="26"/>
      <c r="F14" s="31"/>
      <c r="G14" s="19"/>
      <c r="H14" s="31"/>
      <c r="I14" s="113"/>
      <c r="J14" s="47"/>
      <c r="K14" s="47"/>
    </row>
    <row r="15" spans="1:9" s="78" customFormat="1" ht="81.75" customHeight="1">
      <c r="A15" s="69"/>
      <c r="B15" s="74"/>
      <c r="C15" s="70"/>
      <c r="D15" s="77"/>
      <c r="E15" s="77"/>
      <c r="F15" s="75"/>
      <c r="G15" s="72"/>
      <c r="H15" s="76"/>
      <c r="I15" s="114"/>
    </row>
    <row r="16" spans="1:11" s="28" customFormat="1" ht="96.75" customHeight="1">
      <c r="A16" s="17"/>
      <c r="B16" s="68"/>
      <c r="C16" s="29"/>
      <c r="D16" s="26"/>
      <c r="E16" s="26"/>
      <c r="F16" s="31"/>
      <c r="G16" s="19"/>
      <c r="H16" s="20"/>
      <c r="I16" s="113"/>
      <c r="J16" s="47"/>
      <c r="K16" s="47"/>
    </row>
    <row r="17" spans="1:11" s="28" customFormat="1" ht="90.75" customHeight="1">
      <c r="A17" s="17"/>
      <c r="B17" s="68"/>
      <c r="C17" s="29"/>
      <c r="D17" s="26"/>
      <c r="E17" s="26"/>
      <c r="F17" s="31"/>
      <c r="G17" s="19"/>
      <c r="H17" s="31"/>
      <c r="I17" s="113"/>
      <c r="J17" s="47"/>
      <c r="K17" s="47"/>
    </row>
    <row r="18" spans="1:9" s="73" customFormat="1" ht="102" customHeight="1">
      <c r="A18" s="69"/>
      <c r="B18" s="70"/>
      <c r="C18" s="70"/>
      <c r="D18" s="71"/>
      <c r="E18" s="71"/>
      <c r="F18" s="76"/>
      <c r="G18" s="72"/>
      <c r="H18" s="76"/>
      <c r="I18" s="115"/>
    </row>
    <row r="19" spans="1:11" s="12" customFormat="1" ht="93.75" customHeight="1">
      <c r="A19" s="69"/>
      <c r="B19" s="68"/>
      <c r="C19" s="68"/>
      <c r="D19" s="18"/>
      <c r="E19" s="18"/>
      <c r="F19" s="20"/>
      <c r="G19" s="19"/>
      <c r="H19" s="20"/>
      <c r="I19" s="115"/>
      <c r="J19" s="48"/>
      <c r="K19" s="48"/>
    </row>
    <row r="20" spans="1:11" s="12" customFormat="1" ht="45" customHeight="1">
      <c r="A20" s="69"/>
      <c r="B20" s="68"/>
      <c r="C20" s="68"/>
      <c r="D20" s="18"/>
      <c r="E20" s="18"/>
      <c r="F20" s="20"/>
      <c r="G20" s="19"/>
      <c r="H20" s="20"/>
      <c r="I20" s="115"/>
      <c r="J20" s="48"/>
      <c r="K20" s="48"/>
    </row>
    <row r="21" spans="1:11" s="12" customFormat="1" ht="69" customHeight="1">
      <c r="A21" s="69"/>
      <c r="B21" s="79"/>
      <c r="C21" s="80"/>
      <c r="D21" s="50"/>
      <c r="E21" s="50"/>
      <c r="F21" s="81"/>
      <c r="G21" s="82"/>
      <c r="H21" s="79"/>
      <c r="I21" s="115"/>
      <c r="J21" s="48"/>
      <c r="K21" s="48"/>
    </row>
    <row r="22" spans="1:11" s="12" customFormat="1" ht="21">
      <c r="A22" s="11"/>
      <c r="C22" s="10"/>
      <c r="D22" s="39"/>
      <c r="E22" s="39"/>
      <c r="F22" s="41"/>
      <c r="G22" s="13"/>
      <c r="I22" s="48"/>
      <c r="J22" s="48"/>
      <c r="K22" s="48"/>
    </row>
    <row r="23" spans="1:11" s="12" customFormat="1" ht="21">
      <c r="A23" s="11"/>
      <c r="C23" s="10"/>
      <c r="D23" s="39"/>
      <c r="E23" s="39"/>
      <c r="F23" s="41"/>
      <c r="G23" s="13"/>
      <c r="I23" s="48"/>
      <c r="J23" s="48"/>
      <c r="K23" s="48"/>
    </row>
  </sheetData>
  <sheetProtection password="ECFE" sheet="1" objects="1" scenarios="1" selectLockedCells="1" selectUnlockedCells="1"/>
  <mergeCells count="6">
    <mergeCell ref="A1:H1"/>
    <mergeCell ref="A2:H2"/>
    <mergeCell ref="A4:H4"/>
    <mergeCell ref="A5:H5"/>
    <mergeCell ref="D6:E6"/>
    <mergeCell ref="F6:F7"/>
  </mergeCells>
  <printOptions/>
  <pageMargins left="0.5902777777777778" right="0.5902777777777778" top="0.5902777777777778" bottom="0.5902777777777778" header="0.5118055555555555" footer="0.5118055555555555"/>
  <pageSetup fitToHeight="0" fitToWidth="1" horizontalDpi="300" verticalDpi="300" orientation="landscape" paperSize="9" scale="47" r:id="rId2"/>
  <drawing r:id="rId1"/>
</worksheet>
</file>

<file path=xl/worksheets/sheet8.xml><?xml version="1.0" encoding="utf-8"?>
<worksheet xmlns="http://schemas.openxmlformats.org/spreadsheetml/2006/main" xmlns:r="http://schemas.openxmlformats.org/officeDocument/2006/relationships">
  <sheetPr codeName="Plan8">
    <pageSetUpPr fitToPage="1"/>
  </sheetPr>
  <dimension ref="A1:K23"/>
  <sheetViews>
    <sheetView zoomScale="80" zoomScaleNormal="80" zoomScalePageLayoutView="0" workbookViewId="0" topLeftCell="A1">
      <pane xSplit="2" ySplit="6" topLeftCell="C7" activePane="bottomRight" state="frozen"/>
      <selection pane="topLeft" activeCell="A5" sqref="A5:I5"/>
      <selection pane="topRight" activeCell="A5" sqref="A5:I5"/>
      <selection pane="bottomLeft" activeCell="A5" sqref="A5:I5"/>
      <selection pane="bottomRight" activeCell="F13" sqref="F12:F13"/>
    </sheetView>
  </sheetViews>
  <sheetFormatPr defaultColWidth="9.140625" defaultRowHeight="12.75"/>
  <cols>
    <col min="1" max="1" width="6.28125" style="2" customWidth="1"/>
    <col min="2" max="2" width="49.421875" style="1" customWidth="1"/>
    <col min="3" max="3" width="31.00390625" style="14" customWidth="1"/>
    <col min="4" max="4" width="16.140625" style="40" customWidth="1"/>
    <col min="5" max="5" width="17.57421875" style="40" customWidth="1"/>
    <col min="6" max="6" width="23.421875" style="42" customWidth="1"/>
    <col min="7" max="7" width="18.7109375" style="9" customWidth="1"/>
    <col min="8" max="8" width="29.140625" style="1" customWidth="1"/>
    <col min="9" max="9" width="21.28125" style="44" customWidth="1"/>
    <col min="10" max="11" width="9.140625" style="44" customWidth="1"/>
    <col min="12" max="16384" width="9.140625" style="1" customWidth="1"/>
  </cols>
  <sheetData>
    <row r="1" spans="1:11" s="8" customFormat="1" ht="29.25" thickBot="1">
      <c r="A1" s="145" t="str">
        <f>OBJETIVOS!A1</f>
        <v>PLANO DE AÇÃO NACIONAL PARA A CONSERVAÇÃO DAS AVES DA CAATINGA</v>
      </c>
      <c r="B1" s="146"/>
      <c r="C1" s="146"/>
      <c r="D1" s="146"/>
      <c r="E1" s="146"/>
      <c r="F1" s="146"/>
      <c r="G1" s="146"/>
      <c r="H1" s="146"/>
      <c r="I1" s="43"/>
      <c r="J1" s="43"/>
      <c r="K1" s="43"/>
    </row>
    <row r="2" spans="1:8" ht="15.75" thickBot="1">
      <c r="A2" s="147"/>
      <c r="B2" s="148"/>
      <c r="C2" s="148"/>
      <c r="D2" s="148"/>
      <c r="E2" s="148"/>
      <c r="F2" s="148"/>
      <c r="G2" s="148"/>
      <c r="H2" s="148"/>
    </row>
    <row r="3" spans="1:11" s="37" customFormat="1" ht="18.75">
      <c r="A3" s="32" t="s">
        <v>2</v>
      </c>
      <c r="B3" s="33"/>
      <c r="C3" s="33"/>
      <c r="D3" s="34"/>
      <c r="E3" s="34" t="s">
        <v>6</v>
      </c>
      <c r="F3" s="35"/>
      <c r="G3" s="36"/>
      <c r="H3" s="35"/>
      <c r="I3" s="45"/>
      <c r="J3" s="45"/>
      <c r="K3" s="45"/>
    </row>
    <row r="4" spans="1:11" s="37" customFormat="1" ht="19.5" thickBot="1">
      <c r="A4" s="155">
        <f>OBJETIVOS!A24</f>
        <v>0</v>
      </c>
      <c r="B4" s="156"/>
      <c r="C4" s="156"/>
      <c r="D4" s="156"/>
      <c r="E4" s="156"/>
      <c r="F4" s="156"/>
      <c r="G4" s="156"/>
      <c r="H4" s="156"/>
      <c r="I4" s="45"/>
      <c r="J4" s="45"/>
      <c r="K4" s="45"/>
    </row>
    <row r="5" spans="1:8" ht="15.75" thickBot="1">
      <c r="A5" s="149"/>
      <c r="B5" s="150"/>
      <c r="C5" s="150"/>
      <c r="D5" s="150"/>
      <c r="E5" s="150"/>
      <c r="F5" s="150"/>
      <c r="G5" s="150"/>
      <c r="H5" s="150"/>
    </row>
    <row r="6" spans="1:11" s="30" customFormat="1" ht="32.25" thickBot="1">
      <c r="A6" s="105" t="s">
        <v>5</v>
      </c>
      <c r="B6" s="106" t="s">
        <v>7</v>
      </c>
      <c r="C6" s="106" t="s">
        <v>12</v>
      </c>
      <c r="D6" s="153" t="s">
        <v>13</v>
      </c>
      <c r="E6" s="154"/>
      <c r="F6" s="151" t="s">
        <v>17</v>
      </c>
      <c r="G6" s="107" t="s">
        <v>23</v>
      </c>
      <c r="H6" s="108" t="s">
        <v>16</v>
      </c>
      <c r="I6" s="108" t="s">
        <v>26</v>
      </c>
      <c r="J6" s="46"/>
      <c r="K6" s="46"/>
    </row>
    <row r="7" spans="1:11" s="30" customFormat="1" ht="15.75">
      <c r="A7" s="109"/>
      <c r="B7" s="108"/>
      <c r="C7" s="108"/>
      <c r="D7" s="110" t="s">
        <v>14</v>
      </c>
      <c r="E7" s="110" t="s">
        <v>15</v>
      </c>
      <c r="F7" s="152"/>
      <c r="G7" s="111"/>
      <c r="H7" s="112"/>
      <c r="I7" s="112"/>
      <c r="J7" s="46"/>
      <c r="K7" s="46"/>
    </row>
    <row r="8" spans="1:11" s="28" customFormat="1" ht="96" customHeight="1">
      <c r="A8" s="23"/>
      <c r="B8" s="16"/>
      <c r="C8" s="17"/>
      <c r="D8" s="26"/>
      <c r="E8" s="26"/>
      <c r="F8" s="27"/>
      <c r="G8" s="19"/>
      <c r="H8" s="27"/>
      <c r="I8" s="113"/>
      <c r="J8" s="47"/>
      <c r="K8" s="47"/>
    </row>
    <row r="9" spans="1:11" s="28" customFormat="1" ht="67.5" customHeight="1">
      <c r="A9" s="23"/>
      <c r="B9" s="24"/>
      <c r="C9" s="25"/>
      <c r="D9" s="26"/>
      <c r="E9" s="26"/>
      <c r="F9" s="20"/>
      <c r="G9" s="19"/>
      <c r="H9" s="27"/>
      <c r="I9" s="113"/>
      <c r="J9" s="47"/>
      <c r="K9" s="47"/>
    </row>
    <row r="10" spans="1:11" s="28" customFormat="1" ht="15">
      <c r="A10" s="23"/>
      <c r="B10" s="38"/>
      <c r="C10" s="25"/>
      <c r="D10" s="26"/>
      <c r="E10" s="26"/>
      <c r="F10" s="27"/>
      <c r="G10" s="19"/>
      <c r="H10" s="27"/>
      <c r="I10" s="113"/>
      <c r="J10" s="47"/>
      <c r="K10" s="47"/>
    </row>
    <row r="11" spans="1:11" s="28" customFormat="1" ht="85.5" customHeight="1">
      <c r="A11" s="23"/>
      <c r="B11" s="21"/>
      <c r="C11" s="16"/>
      <c r="D11" s="26"/>
      <c r="E11" s="26"/>
      <c r="F11" s="27"/>
      <c r="G11" s="67"/>
      <c r="H11" s="31"/>
      <c r="I11" s="113"/>
      <c r="J11" s="47"/>
      <c r="K11" s="47"/>
    </row>
    <row r="12" spans="1:11" s="28" customFormat="1" ht="90" customHeight="1">
      <c r="A12" s="15"/>
      <c r="B12" s="68"/>
      <c r="C12" s="16"/>
      <c r="D12" s="26"/>
      <c r="E12" s="26"/>
      <c r="F12" s="31"/>
      <c r="G12" s="19"/>
      <c r="H12" s="31"/>
      <c r="I12" s="113"/>
      <c r="J12" s="47"/>
      <c r="K12" s="47"/>
    </row>
    <row r="13" spans="1:11" s="28" customFormat="1" ht="96.75" customHeight="1">
      <c r="A13" s="15"/>
      <c r="B13" s="24"/>
      <c r="C13" s="24"/>
      <c r="D13" s="26"/>
      <c r="E13" s="26"/>
      <c r="F13" s="22"/>
      <c r="G13" s="19"/>
      <c r="H13" s="31"/>
      <c r="I13" s="113"/>
      <c r="J13" s="47"/>
      <c r="K13" s="47"/>
    </row>
    <row r="14" spans="1:11" s="28" customFormat="1" ht="57" customHeight="1">
      <c r="A14" s="17"/>
      <c r="B14" s="49"/>
      <c r="C14" s="29"/>
      <c r="D14" s="26"/>
      <c r="E14" s="26"/>
      <c r="F14" s="31"/>
      <c r="G14" s="19"/>
      <c r="H14" s="31"/>
      <c r="I14" s="113"/>
      <c r="J14" s="47"/>
      <c r="K14" s="47"/>
    </row>
    <row r="15" spans="1:9" s="78" customFormat="1" ht="81.75" customHeight="1">
      <c r="A15" s="69"/>
      <c r="B15" s="74"/>
      <c r="C15" s="70"/>
      <c r="D15" s="77"/>
      <c r="E15" s="77"/>
      <c r="F15" s="75"/>
      <c r="G15" s="72"/>
      <c r="H15" s="76"/>
      <c r="I15" s="114"/>
    </row>
    <row r="16" spans="1:11" s="28" customFormat="1" ht="96.75" customHeight="1">
      <c r="A16" s="17"/>
      <c r="B16" s="68"/>
      <c r="C16" s="29"/>
      <c r="D16" s="26"/>
      <c r="E16" s="26"/>
      <c r="F16" s="31"/>
      <c r="G16" s="19"/>
      <c r="H16" s="20"/>
      <c r="I16" s="113"/>
      <c r="J16" s="47"/>
      <c r="K16" s="47"/>
    </row>
    <row r="17" spans="1:11" s="28" customFormat="1" ht="90.75" customHeight="1">
      <c r="A17" s="17"/>
      <c r="B17" s="68"/>
      <c r="C17" s="29"/>
      <c r="D17" s="26"/>
      <c r="E17" s="26"/>
      <c r="F17" s="31"/>
      <c r="G17" s="19"/>
      <c r="H17" s="31"/>
      <c r="I17" s="113"/>
      <c r="J17" s="47"/>
      <c r="K17" s="47"/>
    </row>
    <row r="18" spans="1:9" s="73" customFormat="1" ht="102" customHeight="1">
      <c r="A18" s="69"/>
      <c r="B18" s="70"/>
      <c r="C18" s="70"/>
      <c r="D18" s="71"/>
      <c r="E18" s="71"/>
      <c r="F18" s="76"/>
      <c r="G18" s="72"/>
      <c r="H18" s="76"/>
      <c r="I18" s="115"/>
    </row>
    <row r="19" spans="1:11" s="12" customFormat="1" ht="93.75" customHeight="1">
      <c r="A19" s="69"/>
      <c r="B19" s="68"/>
      <c r="C19" s="68"/>
      <c r="D19" s="18"/>
      <c r="E19" s="18"/>
      <c r="F19" s="20"/>
      <c r="G19" s="19"/>
      <c r="H19" s="20"/>
      <c r="I19" s="115"/>
      <c r="J19" s="48"/>
      <c r="K19" s="48"/>
    </row>
    <row r="20" spans="1:11" s="12" customFormat="1" ht="45" customHeight="1">
      <c r="A20" s="69"/>
      <c r="B20" s="68"/>
      <c r="C20" s="68"/>
      <c r="D20" s="18"/>
      <c r="E20" s="18"/>
      <c r="F20" s="20"/>
      <c r="G20" s="19"/>
      <c r="H20" s="20"/>
      <c r="I20" s="115"/>
      <c r="J20" s="48"/>
      <c r="K20" s="48"/>
    </row>
    <row r="21" spans="1:11" s="12" customFormat="1" ht="69" customHeight="1">
      <c r="A21" s="69"/>
      <c r="B21" s="79"/>
      <c r="C21" s="80"/>
      <c r="D21" s="50"/>
      <c r="E21" s="50"/>
      <c r="F21" s="81"/>
      <c r="G21" s="82"/>
      <c r="H21" s="79"/>
      <c r="I21" s="115"/>
      <c r="J21" s="48"/>
      <c r="K21" s="48"/>
    </row>
    <row r="22" spans="1:11" s="12" customFormat="1" ht="21">
      <c r="A22" s="11"/>
      <c r="C22" s="10"/>
      <c r="D22" s="39"/>
      <c r="E22" s="39"/>
      <c r="F22" s="41"/>
      <c r="G22" s="13"/>
      <c r="I22" s="48"/>
      <c r="J22" s="48"/>
      <c r="K22" s="48"/>
    </row>
    <row r="23" spans="1:11" s="12" customFormat="1" ht="21">
      <c r="A23" s="11"/>
      <c r="C23" s="10"/>
      <c r="D23" s="39"/>
      <c r="E23" s="39"/>
      <c r="F23" s="41"/>
      <c r="G23" s="13"/>
      <c r="I23" s="48"/>
      <c r="J23" s="48"/>
      <c r="K23" s="48"/>
    </row>
  </sheetData>
  <sheetProtection password="ECFE" sheet="1" objects="1" scenarios="1" selectLockedCells="1" selectUnlockedCells="1"/>
  <mergeCells count="6">
    <mergeCell ref="A1:H1"/>
    <mergeCell ref="A2:H2"/>
    <mergeCell ref="A4:H4"/>
    <mergeCell ref="A5:H5"/>
    <mergeCell ref="D6:E6"/>
    <mergeCell ref="F6:F7"/>
  </mergeCells>
  <printOptions/>
  <pageMargins left="0.5902777777777778" right="0.5902777777777778" top="0.5902777777777778" bottom="0.5902777777777778" header="0.5118055555555555" footer="0.5118055555555555"/>
  <pageSetup fitToHeight="0" fitToWidth="1" horizontalDpi="300" verticalDpi="300" orientation="landscape" paperSize="9" scale="47" r:id="rId2"/>
  <drawing r:id="rId1"/>
</worksheet>
</file>

<file path=xl/worksheets/sheet9.xml><?xml version="1.0" encoding="utf-8"?>
<worksheet xmlns="http://schemas.openxmlformats.org/spreadsheetml/2006/main" xmlns:r="http://schemas.openxmlformats.org/officeDocument/2006/relationships">
  <sheetPr codeName="Plan9">
    <pageSetUpPr fitToPage="1"/>
  </sheetPr>
  <dimension ref="A1:K23"/>
  <sheetViews>
    <sheetView zoomScale="80" zoomScaleNormal="80" zoomScalePageLayoutView="0" workbookViewId="0" topLeftCell="A1">
      <pane xSplit="2" ySplit="6" topLeftCell="C7" activePane="bottomRight" state="frozen"/>
      <selection pane="topLeft" activeCell="A5" sqref="A5:I5"/>
      <selection pane="topRight" activeCell="A5" sqref="A5:I5"/>
      <selection pane="bottomLeft" activeCell="A5" sqref="A5:I5"/>
      <selection pane="bottomRight" activeCell="I8" sqref="I8:I21"/>
    </sheetView>
  </sheetViews>
  <sheetFormatPr defaultColWidth="9.140625" defaultRowHeight="12.75"/>
  <cols>
    <col min="1" max="1" width="6.28125" style="2" customWidth="1"/>
    <col min="2" max="2" width="49.421875" style="1" customWidth="1"/>
    <col min="3" max="3" width="31.00390625" style="14" customWidth="1"/>
    <col min="4" max="4" width="16.140625" style="40" customWidth="1"/>
    <col min="5" max="5" width="17.57421875" style="40" customWidth="1"/>
    <col min="6" max="6" width="23.421875" style="42" customWidth="1"/>
    <col min="7" max="7" width="18.7109375" style="9" customWidth="1"/>
    <col min="8" max="8" width="29.140625" style="1" customWidth="1"/>
    <col min="9" max="9" width="21.28125" style="44" customWidth="1"/>
    <col min="10" max="11" width="9.140625" style="44" customWidth="1"/>
    <col min="12" max="16384" width="9.140625" style="1" customWidth="1"/>
  </cols>
  <sheetData>
    <row r="1" spans="1:11" s="8" customFormat="1" ht="29.25" thickBot="1">
      <c r="A1" s="145" t="str">
        <f>OBJETIVOS!A1</f>
        <v>PLANO DE AÇÃO NACIONAL PARA A CONSERVAÇÃO DAS AVES DA CAATINGA</v>
      </c>
      <c r="B1" s="146"/>
      <c r="C1" s="146"/>
      <c r="D1" s="146"/>
      <c r="E1" s="146"/>
      <c r="F1" s="146"/>
      <c r="G1" s="146"/>
      <c r="H1" s="146"/>
      <c r="I1" s="43"/>
      <c r="J1" s="43"/>
      <c r="K1" s="43"/>
    </row>
    <row r="2" spans="1:8" ht="15.75" thickBot="1">
      <c r="A2" s="147"/>
      <c r="B2" s="148"/>
      <c r="C2" s="148"/>
      <c r="D2" s="148"/>
      <c r="E2" s="148"/>
      <c r="F2" s="148"/>
      <c r="G2" s="148"/>
      <c r="H2" s="148"/>
    </row>
    <row r="3" spans="1:11" s="37" customFormat="1" ht="18.75">
      <c r="A3" s="32" t="s">
        <v>22</v>
      </c>
      <c r="B3" s="33"/>
      <c r="C3" s="33"/>
      <c r="D3" s="34"/>
      <c r="E3" s="34" t="s">
        <v>6</v>
      </c>
      <c r="F3" s="35"/>
      <c r="G3" s="36"/>
      <c r="H3" s="35"/>
      <c r="I3" s="45"/>
      <c r="J3" s="45"/>
      <c r="K3" s="45"/>
    </row>
    <row r="4" spans="1:11" s="37" customFormat="1" ht="19.5" thickBot="1">
      <c r="A4" s="155">
        <f>OBJETIVOS!A27</f>
        <v>0</v>
      </c>
      <c r="B4" s="156"/>
      <c r="C4" s="156"/>
      <c r="D4" s="156"/>
      <c r="E4" s="156"/>
      <c r="F4" s="156"/>
      <c r="G4" s="156"/>
      <c r="H4" s="156"/>
      <c r="I4" s="45"/>
      <c r="J4" s="45"/>
      <c r="K4" s="45"/>
    </row>
    <row r="5" spans="1:8" ht="15.75" thickBot="1">
      <c r="A5" s="149"/>
      <c r="B5" s="150"/>
      <c r="C5" s="150"/>
      <c r="D5" s="150"/>
      <c r="E5" s="150"/>
      <c r="F5" s="150"/>
      <c r="G5" s="150"/>
      <c r="H5" s="150"/>
    </row>
    <row r="6" spans="1:11" s="30" customFormat="1" ht="32.25" thickBot="1">
      <c r="A6" s="105" t="s">
        <v>5</v>
      </c>
      <c r="B6" s="106" t="s">
        <v>7</v>
      </c>
      <c r="C6" s="106" t="s">
        <v>12</v>
      </c>
      <c r="D6" s="153" t="s">
        <v>13</v>
      </c>
      <c r="E6" s="154"/>
      <c r="F6" s="151" t="s">
        <v>17</v>
      </c>
      <c r="G6" s="107" t="s">
        <v>27</v>
      </c>
      <c r="H6" s="108" t="s">
        <v>16</v>
      </c>
      <c r="I6" s="108" t="s">
        <v>26</v>
      </c>
      <c r="J6" s="46"/>
      <c r="K6" s="46"/>
    </row>
    <row r="7" spans="1:11" s="30" customFormat="1" ht="15.75">
      <c r="A7" s="109"/>
      <c r="B7" s="108"/>
      <c r="C7" s="108"/>
      <c r="D7" s="110" t="s">
        <v>14</v>
      </c>
      <c r="E7" s="110" t="s">
        <v>15</v>
      </c>
      <c r="F7" s="152"/>
      <c r="G7" s="111"/>
      <c r="H7" s="112"/>
      <c r="I7" s="112"/>
      <c r="J7" s="46"/>
      <c r="K7" s="46"/>
    </row>
    <row r="8" spans="1:11" s="28" customFormat="1" ht="96" customHeight="1">
      <c r="A8" s="23"/>
      <c r="B8" s="16"/>
      <c r="C8" s="17"/>
      <c r="D8" s="26"/>
      <c r="E8" s="26"/>
      <c r="F8" s="27"/>
      <c r="G8" s="19"/>
      <c r="H8" s="27"/>
      <c r="I8" s="113"/>
      <c r="J8" s="47"/>
      <c r="K8" s="47"/>
    </row>
    <row r="9" spans="1:11" s="28" customFormat="1" ht="67.5" customHeight="1">
      <c r="A9" s="23"/>
      <c r="B9" s="24"/>
      <c r="C9" s="25"/>
      <c r="D9" s="26"/>
      <c r="E9" s="26"/>
      <c r="F9" s="20"/>
      <c r="G9" s="19"/>
      <c r="H9" s="27"/>
      <c r="I9" s="113"/>
      <c r="J9" s="47"/>
      <c r="K9" s="47"/>
    </row>
    <row r="10" spans="1:11" s="28" customFormat="1" ht="15">
      <c r="A10" s="23"/>
      <c r="B10" s="38"/>
      <c r="C10" s="25"/>
      <c r="D10" s="26"/>
      <c r="E10" s="26"/>
      <c r="F10" s="27"/>
      <c r="G10" s="19"/>
      <c r="H10" s="27"/>
      <c r="I10" s="113"/>
      <c r="J10" s="47"/>
      <c r="K10" s="47"/>
    </row>
    <row r="11" spans="1:11" s="28" customFormat="1" ht="85.5" customHeight="1">
      <c r="A11" s="23"/>
      <c r="B11" s="21"/>
      <c r="C11" s="16"/>
      <c r="D11" s="26"/>
      <c r="E11" s="26"/>
      <c r="F11" s="27"/>
      <c r="G11" s="67"/>
      <c r="H11" s="31"/>
      <c r="I11" s="113"/>
      <c r="J11" s="47"/>
      <c r="K11" s="47"/>
    </row>
    <row r="12" spans="1:11" s="28" customFormat="1" ht="90" customHeight="1">
      <c r="A12" s="15"/>
      <c r="B12" s="68"/>
      <c r="C12" s="16"/>
      <c r="D12" s="26"/>
      <c r="E12" s="26"/>
      <c r="F12" s="31"/>
      <c r="G12" s="19"/>
      <c r="H12" s="31"/>
      <c r="I12" s="113"/>
      <c r="J12" s="47"/>
      <c r="K12" s="47"/>
    </row>
    <row r="13" spans="1:11" s="28" customFormat="1" ht="96.75" customHeight="1">
      <c r="A13" s="15"/>
      <c r="B13" s="24"/>
      <c r="C13" s="24"/>
      <c r="D13" s="26"/>
      <c r="E13" s="26"/>
      <c r="F13" s="22"/>
      <c r="G13" s="19"/>
      <c r="H13" s="31"/>
      <c r="I13" s="113"/>
      <c r="J13" s="47"/>
      <c r="K13" s="47"/>
    </row>
    <row r="14" spans="1:11" s="28" customFormat="1" ht="57" customHeight="1">
      <c r="A14" s="17"/>
      <c r="B14" s="49"/>
      <c r="C14" s="29"/>
      <c r="D14" s="26"/>
      <c r="E14" s="26"/>
      <c r="F14" s="31"/>
      <c r="G14" s="19"/>
      <c r="H14" s="31"/>
      <c r="I14" s="113"/>
      <c r="J14" s="47"/>
      <c r="K14" s="47"/>
    </row>
    <row r="15" spans="1:9" s="78" customFormat="1" ht="81.75" customHeight="1">
      <c r="A15" s="69"/>
      <c r="B15" s="74"/>
      <c r="C15" s="70"/>
      <c r="D15" s="77"/>
      <c r="E15" s="77"/>
      <c r="F15" s="75"/>
      <c r="G15" s="72"/>
      <c r="H15" s="76"/>
      <c r="I15" s="114"/>
    </row>
    <row r="16" spans="1:11" s="28" customFormat="1" ht="96.75" customHeight="1">
      <c r="A16" s="17"/>
      <c r="B16" s="68"/>
      <c r="C16" s="29"/>
      <c r="D16" s="26"/>
      <c r="E16" s="26"/>
      <c r="F16" s="31"/>
      <c r="G16" s="19"/>
      <c r="H16" s="20"/>
      <c r="I16" s="113"/>
      <c r="J16" s="47"/>
      <c r="K16" s="47"/>
    </row>
    <row r="17" spans="1:11" s="28" customFormat="1" ht="90.75" customHeight="1">
      <c r="A17" s="17"/>
      <c r="B17" s="68"/>
      <c r="C17" s="29"/>
      <c r="D17" s="26"/>
      <c r="E17" s="26"/>
      <c r="F17" s="31"/>
      <c r="G17" s="19"/>
      <c r="H17" s="31"/>
      <c r="I17" s="113"/>
      <c r="J17" s="47"/>
      <c r="K17" s="47"/>
    </row>
    <row r="18" spans="1:9" s="73" customFormat="1" ht="102" customHeight="1">
      <c r="A18" s="69"/>
      <c r="B18" s="70"/>
      <c r="C18" s="70"/>
      <c r="D18" s="71"/>
      <c r="E18" s="71"/>
      <c r="F18" s="76"/>
      <c r="G18" s="72"/>
      <c r="H18" s="76"/>
      <c r="I18" s="115"/>
    </row>
    <row r="19" spans="1:11" s="12" customFormat="1" ht="93.75" customHeight="1">
      <c r="A19" s="69"/>
      <c r="B19" s="68"/>
      <c r="C19" s="68"/>
      <c r="D19" s="18"/>
      <c r="E19" s="18"/>
      <c r="F19" s="20"/>
      <c r="G19" s="19"/>
      <c r="H19" s="20"/>
      <c r="I19" s="115"/>
      <c r="J19" s="48"/>
      <c r="K19" s="48"/>
    </row>
    <row r="20" spans="1:11" s="12" customFormat="1" ht="45" customHeight="1">
      <c r="A20" s="69"/>
      <c r="B20" s="68"/>
      <c r="C20" s="68"/>
      <c r="D20" s="18"/>
      <c r="E20" s="18"/>
      <c r="F20" s="20"/>
      <c r="G20" s="19"/>
      <c r="H20" s="20"/>
      <c r="I20" s="115"/>
      <c r="J20" s="48"/>
      <c r="K20" s="48"/>
    </row>
    <row r="21" spans="1:11" s="12" customFormat="1" ht="69" customHeight="1">
      <c r="A21" s="69"/>
      <c r="B21" s="79"/>
      <c r="C21" s="80"/>
      <c r="D21" s="50"/>
      <c r="E21" s="50"/>
      <c r="F21" s="81"/>
      <c r="G21" s="82"/>
      <c r="H21" s="79"/>
      <c r="I21" s="115"/>
      <c r="J21" s="48"/>
      <c r="K21" s="48"/>
    </row>
    <row r="22" spans="1:11" s="12" customFormat="1" ht="21">
      <c r="A22" s="11"/>
      <c r="C22" s="10"/>
      <c r="D22" s="39"/>
      <c r="E22" s="39"/>
      <c r="F22" s="41"/>
      <c r="G22" s="13"/>
      <c r="I22" s="48"/>
      <c r="J22" s="48"/>
      <c r="K22" s="48"/>
    </row>
    <row r="23" spans="1:11" s="12" customFormat="1" ht="21">
      <c r="A23" s="11"/>
      <c r="C23" s="10"/>
      <c r="D23" s="39"/>
      <c r="E23" s="39"/>
      <c r="F23" s="41"/>
      <c r="G23" s="13"/>
      <c r="I23" s="48"/>
      <c r="J23" s="48"/>
      <c r="K23" s="48"/>
    </row>
  </sheetData>
  <sheetProtection password="ECFE" sheet="1" objects="1" scenarios="1" selectLockedCells="1" selectUnlockedCells="1"/>
  <mergeCells count="6">
    <mergeCell ref="A1:H1"/>
    <mergeCell ref="A2:H2"/>
    <mergeCell ref="A4:H4"/>
    <mergeCell ref="A5:H5"/>
    <mergeCell ref="D6:E6"/>
    <mergeCell ref="F6:F7"/>
  </mergeCells>
  <printOptions/>
  <pageMargins left="0.5902777777777778" right="0.5902777777777778" top="0.5902777777777778" bottom="0.5902777777777778" header="0.5118055555555555" footer="0.5118055555555555"/>
  <pageSetup fitToHeight="0" fitToWidth="1" horizontalDpi="300" verticalDpi="300" orientation="landscape" paperSize="9" scale="4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Onildo</dc:creator>
  <cp:keywords/>
  <dc:description/>
  <cp:lastModifiedBy>05260677137</cp:lastModifiedBy>
  <cp:lastPrinted>2013-11-01T14:32:23Z</cp:lastPrinted>
  <dcterms:created xsi:type="dcterms:W3CDTF">2010-08-06T11:52:22Z</dcterms:created>
  <dcterms:modified xsi:type="dcterms:W3CDTF">2017-03-06T12:40:05Z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