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04849741657\Documents\COPAN\Site\PAN Ararinha\"/>
    </mc:Choice>
  </mc:AlternateContent>
  <xr:revisionPtr revIDLastSave="0" documentId="13_ncr:1_{C2A46189-C5E6-4404-AE2F-776FA5507C52}" xr6:coauthVersionLast="47" xr6:coauthVersionMax="47" xr10:uidLastSave="{00000000-0000-0000-0000-000000000000}"/>
  <bookViews>
    <workbookView xWindow="-120" yWindow="-120" windowWidth="29040" windowHeight="15720" tabRatio="591" activeTab="3" xr2:uid="{00000000-000D-0000-FFFF-FFFF00000000}"/>
  </bookViews>
  <sheets>
    <sheet name="LEGENDA" sheetId="36" r:id="rId1"/>
    <sheet name="INDICADORES E METAS" sheetId="22" r:id="rId2"/>
    <sheet name="AVALIACAO MEIO TERMO" sheetId="33" r:id="rId3"/>
    <sheet name="AVALIACAO FINAL" sheetId="34" r:id="rId4"/>
    <sheet name="FIGURAS" sheetId="35" r:id="rId5"/>
  </sheets>
  <definedNames>
    <definedName name="_xlnm._FilterDatabase" localSheetId="3" hidden="1">'AVALIACAO FINAL'!$A$14:$U$36</definedName>
    <definedName name="Figuras">FIGURAS!$B$2:$C$7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3" l="1"/>
  <c r="C7" i="34"/>
  <c r="C9" i="34"/>
</calcChain>
</file>

<file path=xl/sharedStrings.xml><?xml version="1.0" encoding="utf-8"?>
<sst xmlns="http://schemas.openxmlformats.org/spreadsheetml/2006/main" count="761" uniqueCount="245">
  <si>
    <t xml:space="preserve">                              CONCEITOS DA MATRIZ DE AVALIAÇÃO</t>
  </si>
  <si>
    <r>
      <t xml:space="preserve">INDICADORES E METAS
</t>
    </r>
    <r>
      <rPr>
        <sz val="12"/>
        <color rgb="FFFFFFFF"/>
        <rFont val="Calibri"/>
        <family val="2"/>
        <scheme val="minor"/>
      </rPr>
      <t>Devem ser inseridos os indicadores, linhas de base e metas a serem alcançadas em cada Objetivo Específico. Descreva também a expectativa, o meio de verificação, a frequência de mensuração, o responsável pela informação e observações relevantes.</t>
    </r>
  </si>
  <si>
    <t>Nº OE</t>
  </si>
  <si>
    <t>Número do Objetivo Específico conforme Matriz de Planejamento</t>
  </si>
  <si>
    <t>Texto de Objetivo Específico conforme Matriz de Planejamento</t>
  </si>
  <si>
    <t>Indicador</t>
  </si>
  <si>
    <t>Instrumento que possibilita aferir o alcance dos objetivos do PAN. O indicador deve ser objetivo, específico e viável de mensuração em termos de tempo e recursos.</t>
  </si>
  <si>
    <t>Linha de base</t>
  </si>
  <si>
    <t>Representaum estado ou condição pré-estabelecida que serve como base para análises futuras, devendo ser indicada a sua data de mensuração</t>
  </si>
  <si>
    <t>Meta de meio termo</t>
  </si>
  <si>
    <t>Resultado que se quer alcançar na metade do ciclo de vigência do PAN</t>
  </si>
  <si>
    <t>Meta final</t>
  </si>
  <si>
    <t>Resultado que se quer alcançar ao final do ciclo de vigência do PAN</t>
  </si>
  <si>
    <t>Expectativa</t>
  </si>
  <si>
    <t> Mudança esperada em relação à Linha de base (aumentar, manter, reduzir)</t>
  </si>
  <si>
    <t>Meio de verificação</t>
  </si>
  <si>
    <t>Instrumento de medida do indicador (exemplos: questionário, observação direta em campo, mapeamentos, diagnósticos, dentre outros).​</t>
  </si>
  <si>
    <t>Frequência de mensuração</t>
  </si>
  <si>
    <t>periodicidade e as datas (mês e ano) de monitoria do indicador. Os indicadores dos objetivos do PAN devem ser monitorados pelo menos duas vezes durante a sua execução, correspondendo à metade do período de realização do plano e ao seu final.​</t>
  </si>
  <si>
    <t>Responsável</t>
  </si>
  <si>
    <t>Nome e instituição de quem será o responsável por monitorar o indicador. O responsável deve ser membro do GAT.​</t>
  </si>
  <si>
    <t>Observações</t>
  </si>
  <si>
    <t>Informações relevantes para a elaboração de indicadores e metas</t>
  </si>
  <si>
    <r>
      <rPr>
        <b/>
        <sz val="12"/>
        <color theme="0"/>
        <rFont val="Calibri"/>
        <family val="2"/>
        <scheme val="minor"/>
      </rPr>
      <t>AVALIAÇÃO DE MEIO TERMO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intermediárias do PAN. Inclui o resultado da monitoria do indicador, tendência do indicador e sua acurácia, a descrição do resultado do indicador, data de mensuração, responsável pelas informações, Observações, bem como a Tendência </t>
    </r>
  </si>
  <si>
    <t>Resultado da monitoria do indicador</t>
  </si>
  <si>
    <t>Valores quantitativos (número, %, km, ha, taxa, etc) resultante da análise do indicador na metade do ciclo de vigencia;</t>
  </si>
  <si>
    <t>Tendência do indicador</t>
  </si>
  <si>
    <t>Campo de inserção do gráfico de tendência do indicador (disponível na aba "Figuras"); visa auxiliar na interretação gráfica do alcance da meta</t>
  </si>
  <si>
    <t>Acurácia da análise de tendência</t>
  </si>
  <si>
    <t>Refere-se ao grau de certeza (baixa, média, ou alta) da aferição do resultado do indicador</t>
  </si>
  <si>
    <t>Descrição do resultado do indicador</t>
  </si>
  <si>
    <t>Qualificação do resultado alcançado; explicação sobre o porquê da superação ou não da meta</t>
  </si>
  <si>
    <t>Data da mensuração</t>
  </si>
  <si>
    <t>Momento em que o indicador foi mensurado; não necessariamente corresponde à data da oficina de avaliação do meio termo.</t>
  </si>
  <si>
    <t>Nome e instituição da pessoa que apresentou o resultado do indicador.</t>
  </si>
  <si>
    <t>Informações adicionais relevantes para a avaliação dos indicadores e metas</t>
  </si>
  <si>
    <t>Campo de inserção do tendência de alcance do Objetivo Específico com base no conjunto de indicadores e metas elaborados.</t>
  </si>
  <si>
    <t xml:space="preserve">Breve descrição da análise quantitativa e qualitativa da tendência de alcance do Objetivo Específico aferida pelo grupo. </t>
  </si>
  <si>
    <r>
      <rPr>
        <b/>
        <sz val="12"/>
        <color theme="0"/>
        <rFont val="Calibri"/>
        <family val="2"/>
        <scheme val="minor"/>
      </rPr>
      <t>AVALIAÇÃO FINAL</t>
    </r>
    <r>
      <rPr>
        <sz val="12"/>
        <color rgb="FFFF0000"/>
        <rFont val="Calibri"/>
        <family val="2"/>
        <scheme val="minor"/>
      </rPr>
      <t xml:space="preserve">
</t>
    </r>
    <r>
      <rPr>
        <sz val="12"/>
        <color theme="0"/>
        <rFont val="Calibri"/>
        <family val="2"/>
        <scheme val="minor"/>
      </rPr>
      <t xml:space="preserve">Sinaliza o alcance das metas finais do PAN. Inclui o resultado da monitoria do indicador, tendência do indicador e sua acurácia, a descrição do resultado do indicador, data de mensuração, responsável pelas informações, Observações, bem como a Tendência </t>
    </r>
  </si>
  <si>
    <t>Valores quantitativos (número, %, km, ha, taxa, etc) resultante da análise do indicador ao final do ciclo de vigencia;</t>
  </si>
  <si>
    <t>Breve descrição da análise quantitativa e qualitativa da tendência de alcance do Objetivo Específico aferida pelo grupo. Esse campo será preenchido com base nas discussões feitas com o GAT a partir das perguntas orientadoras listadas abaixo.</t>
  </si>
  <si>
    <r>
      <rPr>
        <b/>
        <sz val="12"/>
        <color rgb="FFFFFFFF"/>
        <rFont val="Calibri"/>
        <family val="2"/>
        <scheme val="minor"/>
      </rPr>
      <t xml:space="preserve">PERGUNTAS ORIENTADORAS PARA AVALIAÇÃO QUALIFICADA DO PAN
</t>
    </r>
    <r>
      <rPr>
        <sz val="12"/>
        <color rgb="FFFFFFFF"/>
        <rFont val="Calibri"/>
        <family val="2"/>
        <scheme val="minor"/>
      </rPr>
      <t>Abaixo são apresentadas algumas perguntas orientadoras visando auxiliar a análise crítica e descritiva dos resultados alcançados bem como a elaboração do Relatório final.</t>
    </r>
    <r>
      <rPr>
        <sz val="12"/>
        <color rgb="FF000000"/>
        <rFont val="Calibri"/>
        <family val="2"/>
        <scheme val="minor"/>
      </rPr>
      <t xml:space="preserve"> </t>
    </r>
  </si>
  <si>
    <t>Perguntas orientadoras por Objetivo Específico</t>
  </si>
  <si>
    <t>Os resultados obtidos para este Objetivo Específico contribuíram para a melhoria da situação de risco dos táxons? De que forma?​</t>
  </si>
  <si>
    <t>Quais foram as principais dificuldades e problemas enfrentados durante a implementação do Objetivo Específico?​</t>
  </si>
  <si>
    <t>Quais foram os fatores de sucesso que ajudaram na implementação do Objetivo Específico?​</t>
  </si>
  <si>
    <t xml:space="preserve">Perguntas orientadoras para avaliação do PAN </t>
  </si>
  <si>
    <t>Que mudanças ocorreram devido a implementação do PAN e qual foi o efeito para a conservação das espécies?​</t>
  </si>
  <si>
    <t>O que deve ser considerado (sugestões), a partir deste aprendizado, para a elaboração do próximo ciclo do PAN ou outra estratégia de conservação?​</t>
  </si>
  <si>
    <t>PLANO DE AÇÃO NACIONAL DE CONSERVAÇÃO DE ESPÉCIES AMEAÇADAS DE EXTINÇÃO - PAN</t>
  </si>
  <si>
    <t>DADOS DA MATRIZ DE METAS</t>
  </si>
  <si>
    <t>OBJETIVOS ESPECIÍFICOS</t>
  </si>
  <si>
    <t>Expectativa (Aumentar, Manter, Reduzir)</t>
  </si>
  <si>
    <t>Aumentar</t>
  </si>
  <si>
    <t>Manter</t>
  </si>
  <si>
    <t>DADOS DA AVALIAÇÃO DE MEIO TERMO</t>
  </si>
  <si>
    <t>Expectativa 
(Aumentar, Manter, Reduzir)</t>
  </si>
  <si>
    <t>Baixa</t>
  </si>
  <si>
    <t>Média</t>
  </si>
  <si>
    <t>Alta</t>
  </si>
  <si>
    <t>DADOS DA AVALIAÇÃO FINAL</t>
  </si>
  <si>
    <t>Avaliação</t>
  </si>
  <si>
    <t>Tendência</t>
  </si>
  <si>
    <t>Definição</t>
  </si>
  <si>
    <t xml:space="preserve">No rumo para exceder a meta, que deve ser alcançada antes do prazo definido.
</t>
  </si>
  <si>
    <t>No rumo para alcançar a meta, que deve ser alcançada até o prazo definido.</t>
  </si>
  <si>
    <t>Houve progresso, mas o ritmo é insuficiente. É necessário intensificar os esforços para alcance da meta dentro do prazo definido.</t>
  </si>
  <si>
    <t>Não houve progresso significativo.</t>
  </si>
  <si>
    <t>Houve retrocesso em relação à meta e a situação está piorando.</t>
  </si>
  <si>
    <t>Data da Elaboração de Indicadores e Metas</t>
  </si>
  <si>
    <t>Data da Avaliação de Meio Termo</t>
  </si>
  <si>
    <t>Data da Avaliação Final</t>
  </si>
  <si>
    <t>Tendência do Objetivo Específico</t>
  </si>
  <si>
    <t>Descrição do resultado do Objetivo Específico</t>
  </si>
  <si>
    <t>Objetivo Específico</t>
  </si>
  <si>
    <t>Objetivo Geral do PAN</t>
  </si>
  <si>
    <t>Anual</t>
  </si>
  <si>
    <t xml:space="preserve">Plano de Ação Nacional para a Conservação da Ararinha-Azul - PAN Ararinha-azul - National Action Plan for Conservation of the Spix´s Macaw </t>
  </si>
  <si>
    <t>Realizar a reintrodução de ararinhas-azuis em sua área de ocorrência original até 2024, buscando seu aumento populacional contínuo e conservando habitats com envolvimento comunitário em práticas sustentáveis. 
Carry out reintroduction of the Spix´s Macaw in their original area of occurrence by 2024, seeking their continuous population increase and conserving habitats with community involvement in sustainable practices.</t>
  </si>
  <si>
    <t>Ugo Vercillo (CGCON/ICMBio)</t>
  </si>
  <si>
    <t>Cromwell Purchase (ACTP)</t>
  </si>
  <si>
    <t>Bianual</t>
  </si>
  <si>
    <t>Camile Lugarini (CEMAVE/ICMBio)</t>
  </si>
  <si>
    <t>Joaquim Santos Neto (NGI ICMBio Juazeiro)</t>
  </si>
  <si>
    <t>Realizar pelo menos uma soltura experimental de ararinhas-azuis até 2024, mantendo a população ex situ viável. 
Perform at least one experimental release of the Spix´s Macaw by 2024, maintaining ta stable ex situ population.</t>
  </si>
  <si>
    <t>Centro de Reprodução e Reintrodução operante no Refúgio de Vida Silvestre da Ararinha Azul. 
Build and operate breeding and reintroduction center in the Wildlife Refuge of Spix´s Macaw.</t>
  </si>
  <si>
    <t>Autorização de Manejo e Autorização ASAS.
Managment and release authorization.</t>
  </si>
  <si>
    <t>Número de ararinhas-azuis pareadas e reproduzindo no Centro de Reprodução e Reintrodução no Refúgio de Vida Silvestre da Ararinha Azul. 
Number of Spix´s macaws paired and reproducing at the Breeding and Reintroduction Center at the Spix´s Macaw Wildlife Refuge.</t>
  </si>
  <si>
    <t>Relatório do programa de cativeiro.
Captive program report.</t>
  </si>
  <si>
    <t>Meio termo - o Centro conta com novos pares jovens que nunca reproduziram. Então levará tempo para obter deles ovos férteis e viáveis. Final - de acordo com o número de recintos para pares existentes no Centro. 
Mid term - The Center has new young pairings never bred before. So will take time to get fertile viable eggs from them.  Final - according to the number of cages for pairings in the Center.</t>
  </si>
  <si>
    <t>Número de ararinhas-azuis soltas no Refúgio de Vida Silvestre da Ararinha Azul. 
Number of Spix´s macaws released at the Spix´s Macaw Wildlife Refuge.</t>
  </si>
  <si>
    <t>Relatórios do ACT 08/2019. 
Reports of Cooperation Agreement 08/2019.</t>
  </si>
  <si>
    <t>Meio termo e final - número de indivíduos indicado para a soltura. 
Mid term and final - number of individuals indicated for the release.</t>
  </si>
  <si>
    <t>% de ararinhas-azuis que sobreviveram no primeiro ano pós-soltura no Refúgio de Vida Silvestre da Ararinha Azul. 
% of Spix´s macaws that survived in the first year after release at the Spix´s Macaw Wildlife Refuge.</t>
  </si>
  <si>
    <t>Um mínimo de 50% na primeira soltura (a maior mortalidade), mas queremos atingir 75% no final. Temos que lembrar que não há ararinha-azul no habitat (nenhum mentor). Depois, esperamos que a sobrevivência aumente. 
A minimum of 50% in the first release (the highest mortality), but we want to reach 75% in the end. We have to remember that there is no Spix´s Macaw in the habitat (no mentor). After, we expect that the survival will increase.</t>
  </si>
  <si>
    <t xml:space="preserve">Desenvolver novos estudos necessários à reintrodução da ararinha-azul até 2024. 
Develop new necessary studies for reintroduction of the Spix´s Macaw by 2024. </t>
  </si>
  <si>
    <t>Número de pesquisas relacionadas aos objetivos específicos do PAN. 
Number of researches related of specific objectives of the Action Plan.</t>
  </si>
  <si>
    <t>Projetos de pesquisa e relatórios SISBIO. Artigos publicados.
Research projects and reports in SISBIO. Published articles.</t>
  </si>
  <si>
    <t>Linha de base -número de ações com pesquisas em andamento. Final - Pelo menos 8 pesquisas em andamento ou concluídas (considerando o número de ações relacionadas aos objetivos deste PAN). 
Base line - number of actions with ongoing research. Final - At least 8 research projects in progress or completed (considering the number of actions related to the objectives of this Action Plan).</t>
  </si>
  <si>
    <t xml:space="preserve">Reduzir a captura e a caça de animais silvestres e o comércio ilegal de psitacídeos da região de Curaçá e Juazeiro, até 2024. 
Reduce the capture and hunting of wild animals and illegal trade of parrots in the region of Curaçá and Juazeiro by 2024.
</t>
  </si>
  <si>
    <t>Número de operações de fiscalização ou ações de rotina na região das Unidades de Conservação. 
Number of inspection operations or routine actions in the region of the Conservation Units</t>
  </si>
  <si>
    <t xml:space="preserve">Relatórios consolidados de fiscalização. 
Consolidated inspection reports.
</t>
  </si>
  <si>
    <t>Linha de base - 1 operação realizada pelo ICMBio antes da publicação do PAN. 
Base line - 1 inspection made by ICMBio previously the Acton Plan disclosure.</t>
  </si>
  <si>
    <t>Número de atividades de inteligência desenvolvidas. 
Number of inteligence activities developed.</t>
  </si>
  <si>
    <t>Mínimo 2 por ano. 
Minimum 2 per year.</t>
  </si>
  <si>
    <t>Número de autos de infração aplicados. 
Number of infraction notices applied.</t>
  </si>
  <si>
    <t>Linha de base - Pelo menos um AI do IBAMA em 2019, envolvendo 2 papagaios na região da Mina (APA da Ararinha Azul). 
Base line- At least one ticket aplied in the region of Mina (APA of Spix´s Macaw) and 2 blue-fronted parrots arrested.</t>
  </si>
  <si>
    <t>Porcentagem de animais apreendidos. 
% confiscated animals</t>
  </si>
  <si>
    <t>Todos os animais ilegais serão aprendidos em operações de fiscalização realizadas. 
All the illegal animals will be arrested in the performed inspections.</t>
  </si>
  <si>
    <t>% de denúncias atendidas. 
% of complaints answered.</t>
  </si>
  <si>
    <t>Relatórios consolidados de fiscalização. 
Consolidated inspection reports.</t>
  </si>
  <si>
    <t>% do Plano Socioambiental aplicado.  
% of the Social and Environmental Plan applied.</t>
  </si>
  <si>
    <t>Relatórios do Plano Socioambiental
Social and Environmental Plan Reports</t>
  </si>
  <si>
    <t>Claudia B. Campos (NGI ICMBio Juazeiro)</t>
  </si>
  <si>
    <t>Promover a conservação e recuperação do habitat da ararinha-azul até 2024. 
Promote the preservation and recovery of the Spix´s Macaw habitat by 2024.</t>
  </si>
  <si>
    <t>Número de unidades de conservação criadas. 
Number of ??protected areas created.</t>
  </si>
  <si>
    <t>Decretos de criação. 
Decrees of protected area creation.</t>
  </si>
  <si>
    <t>Baseado em dados das propostas de UC estaduais. 
Based in the state protected area proposals</t>
  </si>
  <si>
    <t>Área de unidades de conservação criadas. 
Area of ??protected areas created.</t>
  </si>
  <si>
    <t>119.930 mil hectares</t>
  </si>
  <si>
    <t>156.234 mil hectares</t>
  </si>
  <si>
    <t>Baseado em dados das propostas de UC estaduais (Monumento Natural da Serra da Gruta, 3.347,28 ha; Refúgio de Vida Silvestre das Serras da Borracha, da Cana Brava e da Santa Luzia, com área de 13.105,0813 ha; Reserva Biológica da Serra da Natividade, com área de 19.852,0546 ha). 
Based in the state protected area proposals</t>
  </si>
  <si>
    <t xml:space="preserve">Área adquirida para fins de conservação. 
Acquried area to the means of conservation. </t>
  </si>
  <si>
    <t xml:space="preserve">1500 hectares </t>
  </si>
  <si>
    <t>2000 hectares</t>
  </si>
  <si>
    <t>Escrituras públicas. 
Public scriptures.</t>
  </si>
  <si>
    <t>Mark Stafford (Parrots International)</t>
  </si>
  <si>
    <t>Baseada no valor do hectare de R$ 1000 e no valor do projeto da Rain Forest Trust. 
Based on the R$ 1000/hectare and the Rain Forest Trust project value.</t>
  </si>
  <si>
    <t>Número de termos de compromisso e acordos de cooperação assinados. 
Number of signed terms of commitment and cooperation agreements.</t>
  </si>
  <si>
    <t>Acordos assinados. 
Signed agreement.</t>
  </si>
  <si>
    <t>Área recuperada, vegetação nativa manejada e/ou cercada. 
Recovered, managed native vegetation and/or fenced area.</t>
  </si>
  <si>
    <t xml:space="preserve">200 hectares </t>
  </si>
  <si>
    <t xml:space="preserve">300 hectares </t>
  </si>
  <si>
    <t>Relatórios com indicadores a serem estabelecidos no Projeto Re-Habitar Ararinha Azul.
Reports with indicators to be established in the Re-Habitar Ararinha Azul Project.</t>
  </si>
  <si>
    <t>Renato Garcia (NEMA-UNIVASF)</t>
  </si>
  <si>
    <t>Baseada no Projeto Re-Habitar Ararinha-azul. 
Based on the Project Re-Habitar Ararinha-azul.</t>
  </si>
  <si>
    <t>Número de ações de conservação específicas para a área de ocorrência da ararinha-azul em processo de licenciamento ambiental e conversão de multas. 
Number of conservation actions specific to the  range of Spix´s Macaw in the process of environmental licensing and conversion of fines.</t>
  </si>
  <si>
    <t>Processos de licenciamento.
License processes.</t>
  </si>
  <si>
    <t>Sara Alves (INEMA)</t>
  </si>
  <si>
    <t>Promover boas práticas de manejo sustentável, visando à segurança alimentar, hídrica, energética e econômica para as comunidades locais, até 2024. 
Promote practices of sustainable management, aiming at food, water, energy and economic security for local communities by 2024.</t>
  </si>
  <si>
    <t>Número de capacitações realizadas para desenvolvimento de atividades sustentáveis (especialmente atividades agrosilvopastoris e turismo). 
Number of training sessions carried out to develop sustainable activities, specially agriculture, silviculture and livestock activities and tourism.</t>
  </si>
  <si>
    <t>Relatórios de capacitação.
Trainning reports.</t>
  </si>
  <si>
    <t>Número de propriedades rurais com atividades relacionadas às boas práticas (especialmente atividades agrosilvopastoris e turismo). 
Number of rural properties with activities related to good practices,  specially agriculture, silviculture and livestock activities and tourism.</t>
  </si>
  <si>
    <t>Acordos de conservação ou termos de compromisso assinados.
Conservation agreements or signed commitment terms.</t>
  </si>
  <si>
    <t>Número de estudantes atingidos por ações de educação ambiental. 
Number of children  affected by environmental education actions.</t>
  </si>
  <si>
    <t>Meio termo - Número de alunos em Curaçá. Final - Abranger NH3 e outras escolas de Juazeiro. 
Mid term- Number of students in Curaçá. Final - cover NH3 and other schools in Juazeiro.</t>
  </si>
  <si>
    <t>Garantir o manejo adequado da população ex situ, assim como crescimento e estabilidade populacional do plantel continuamente. Ensure the appropriated managment of the ex situ population, as well its constant increasing and stabilitying.</t>
  </si>
  <si>
    <t>Número de indivíduos produzidos por ano. 
Number of individuals produced per year.</t>
  </si>
  <si>
    <t>% de indivíduos nascidos encaminhados para a preparação para a soltura por ano.  
% of individuals sent to the preparation for the release.</t>
  </si>
  <si>
    <t>Esse percentual pode diminuir quando a criação em cativeiro for superior a 35 por ano. O envio de mais de 70% da produção diminui a população cativa efetiva e, portanto, não será considerado. 
This percentage can decrease once the breeding in captivity is over 35 per year. Sending more than 70% of production decreases the effective captive population and thus will not be considered.</t>
  </si>
  <si>
    <t>Variabilidade genética da população em cativeiro.  
Genetic variability of the captive population.</t>
  </si>
  <si>
    <t xml:space="preserve">0.743 </t>
  </si>
  <si>
    <t>0.743</t>
  </si>
  <si>
    <t>Linha de base -baseada no Relatório do livro genealógico. 
Base line  - based on studbook report.</t>
  </si>
  <si>
    <t>Ugo Vercillo (BlueSky)</t>
  </si>
  <si>
    <t>Área de unidades de conservação criadas. 
Area of protected areas created.</t>
  </si>
  <si>
    <t>Número de unidades de conservação criadas. 
Number of protected areas created.</t>
  </si>
  <si>
    <t>Porcentagem de animais apreendidos durante as operações. 
% confiscated animals during operations.</t>
  </si>
  <si>
    <t>14 casais, 1 em reprodução (produção de 3 filhotes vivos)</t>
  </si>
  <si>
    <t>O grupo acredita que a meta final foi superestimada. Acredita-se que será possível ter 5 casais reproduzindo com ovos férteis até 2024.</t>
  </si>
  <si>
    <t>8 ararinhas-azuis soltas em 11 de junho de 2022. E nova soltura de um grupo de 12 aves no dia 10/12</t>
  </si>
  <si>
    <t>75% de sobrevivência 3 meses após soltura</t>
  </si>
  <si>
    <t>Autorização de Manejo da Fauna Silvestre Nº 638484
Anotação de Responsabilidade Técnica Nº 788179, de 09/12/2021
Certificado ÁREA DE SOLTURA DE ANIMAIS SILVESTRES - ASAS nº 16/2022 (Processo SEIA nº 046.0525.2022.0010062-80; doc. SEI 11135722) e Termo de Compromisso assinado (11172712).</t>
  </si>
  <si>
    <t>O grupo entende que esse objetivo foi alcançado com sucesso uma vez que o Centro está em operação com um casal reproduzindo no local de solturam, e a soltura experimental foi realizada atendendo as expectativas do projeto.</t>
  </si>
  <si>
    <t xml:space="preserve">7 PIBICs orientados de 2019 a 2022. Projeto de monitoramento com uma consultora contratada. </t>
  </si>
  <si>
    <t>Ainda faltam mestrandos e doutorandos envolvidos com as atividades de pesquisa.</t>
  </si>
  <si>
    <t xml:space="preserve">O grupo entende que esse objetivo foi alcançado com sucesso uma vez que houve um aumento de instituições locais envolvidas desempenhando estudos envolvendo a conservação da ararinha-azul. Incluso em 2022 foi assinado acordo de cooperação com a UNIVASF visando apoio no desenvolvimento de pesquisa. </t>
  </si>
  <si>
    <t>12 relatórios consolidades de operações e rotina de fiscalização das UCs da Ararinha Azul de 2019 a 2022</t>
  </si>
  <si>
    <t>Uma ação de inteligência para o combate ao tráfico de animais silvestres em andamento. Informação sigilosa.</t>
  </si>
  <si>
    <t>3 autos do ICMBio - AI 8ULNODPP, Apreensão: SYXT2U6G; 3 Sporophila (AI-INEMA em 28/09/2020); AHJJTY79 (caçambas na APA), 1 tatu-galinha e carcaças (1 bode?, mocós, 1 peba, 1 tatu-galinha, 1 caititu) em 2021. E em 2022:
Autuação INEMA (Auto de Infração em Campo AIC nº 0384/2022
5 carcaças de tatu
1 tatu vivo que foi solto
4 aves silvestres resgatadas e soltas
Autuações ICMBio:
AI-e CT006I50 - Desmatamento de 3,76ha 
AI-e 3TN303YI - Mineração sem autorização</t>
  </si>
  <si>
    <t>Todas as denúncias recebidas foram alvo de operações de fiscalização</t>
  </si>
  <si>
    <t>Formação do Conselho Gestor das UCs</t>
  </si>
  <si>
    <t>Falta computar os AI do INEMA</t>
  </si>
  <si>
    <t xml:space="preserve">O Grupo entende que embora haja um deficiência quanto a estrutura das unidade da região as operação realizadas, aliada a presença institucional do ICMBio, durante esse período foram capazes de reduzir a pressão de caça e captura de animais silvestres na área. Embora, saibamos que essa ainda persiste a níveis elevados. </t>
  </si>
  <si>
    <t>445 ha</t>
  </si>
  <si>
    <t>4,44 ha</t>
  </si>
  <si>
    <t>1 (Acordo de Cooperação - UNIVASF)
15 Termos de compromisso (Re-habitar)</t>
  </si>
  <si>
    <t>Não houve UC estadual criada no período</t>
  </si>
  <si>
    <t>Aquisição 400 ha da Fazenda Gangorra e 45 ha da Faz. Ararinha-azul</t>
  </si>
  <si>
    <t>Assinado termo de cooperação assinado com a UNIVASF</t>
  </si>
  <si>
    <t>Renato Garcia (NEMA)</t>
  </si>
  <si>
    <t>Recuperação do Projeto Re-Habitar Ararinha Azul ainda não iniciou. A única recuperação ocorreu como medida compensatória do processo de licenciamento da LT 500 kV Bom Jesus da Lapa II – Janaúba 3 – Pirapora 2 e Subestações Associadas, pertencente à Janaúba Transmissora de Energia Elétrica S.A.</t>
  </si>
  <si>
    <t>02124.002091/2021-80 - indicação de recuperação de 0,4 he para plantio compensatório
02124.000900/2020-38 - Reposição Florestal nas Unidades de Conservação Refúgio de Vida Silvestre da Ararinha Azul e Área de Proteção Ambiental da Ararinha Azul, referente à instalação da LT 500 kV Bom Jesus da Lapa II Janaúba 3 Pirapora 2 e Subestações Associadas, pertencente à Janaúba Transmissora de Energia Elétrica S.A
02070.002241/2020-47 - OFÍCIO N° 23342/2020ISRE - BA que consulta essa instituição acerca da existência de áreas de domínio público, preferencialmente em Unidades de Conservação, localizadas na bacia hidrográfica do rio São Francisco, no estado da Bahia
02070.001604/2022-99 - Supressão de vegetação rodovia 428
 interesse das Unidade de Conservação Parque Nacional e APA do Boqueirão da Onça e Refúgio de Vida Silvestre e APA da Ararinha Azul em receber, por meio de regularização fundiária, a realocação de reservas legais (RLs) interceptadas para a instalação da Linha de Transmissão (LT) 500 kV Morro do Chapéu II – Poções III C1 e Subestações Associadas (Processo SEIA nº 2022.001.002861/INEMA/LIC-02861).</t>
  </si>
  <si>
    <t>Trata-se de um objetivo desafiador e com muitas barreiras para iniciar, incluso social, que tem como hábito da população criar animais soltos o que compromete a regeneração da caatinga. As iniciativas de recuperação são de alto custo e lenta, e foi agravada pela COVID-19. Embora haja projetos em andamento a necessidade de aquisição de terras e cercamento se mostrou pouco eficiente, tendo em vista a grande dificuldade em superar os problemas no âmbito da titularidade das terras. Mas o grupo entende que houve progresso significativo frente ao tamanho desses desafios.</t>
  </si>
  <si>
    <t>O grupo entendeu que esse indicador não tem relação com o objetivo específico e optou por removê-lo.</t>
  </si>
  <si>
    <t xml:space="preserve">Tem sido realizadas palestras e distribuição camisetas no município de Curaça-BA. </t>
  </si>
  <si>
    <t>Há iniciativas tímidas em curso que até o momento não são suficientes para refletir em uma mudança generalizada quanto a adoção de boas práticas de manejo sustentáveis. Existem comunitários e proprietários já engajados com os projetos, a exemplo do Re-habitar, entretanto as capacitações e os planos (eg. turismo) ainda devem ser discutidos e aperfeiçoados. Ainda neste ciclo teremos uma melhor implementação deste objetivo, visto recurso de R$ 350.000,00 do gef terrestre, e a possibilidade de discussão do plano de turismo no plano de manejo das ucs</t>
  </si>
  <si>
    <t>Relatórios dos mantenedores (7 nascidos na CFC) e 21 na ACTP em 2020). Não entraram na conta 3 filhotes que morreram na ACTP. 
 Em 2021, 50 indivíduos produzidos na ACTP e 7 no CFC.</t>
  </si>
  <si>
    <t>Indivíduos encaminhados pela ACTP em 2020.</t>
  </si>
  <si>
    <t>não avaliada para o período</t>
  </si>
  <si>
    <t>Houve um progresso significativo quanto ao domínio do manejo reprodutivo reprodução da espécie por parte das instituições. A população está crescendo. Somente em 2021 foi produzido 1/4 da população em número de filhotes em um único mantenedor. Também conseguiu-se reproduzir na área de distribuição histórica. Destaque-se também que não houve nenhuma ocorrência no que diz respeito a parte sanitárias nos mantenedores. E todos os mantenedores estão mantendo ou reproduzindo a espécie em ótimas condições.</t>
  </si>
  <si>
    <t>Camile Lugarini (NGI ICMBio Antonina-Guaraqueçaba)</t>
  </si>
  <si>
    <t>Meio termo: O Centro conta com novos pares jovens que nunca reproduziram. Portanto, levará tempo para obter deles ovos férteis e viáveis. Final: De acordo com o número de recintos para pares existentes no Centro. 
Mid term: The Center has new young pairings that have never bred before. Therefore, it will take time to obtain fertile and viable eggs from them. Final: According to the number of cages for pairings in the Center.</t>
  </si>
  <si>
    <t>Meio termo e final: Número de indivíduos indicado para a soltura. 
Mid term and final: Number of individuals indicated for release.</t>
  </si>
  <si>
    <t>Um mínimo de 50% na primeira soltura (a maior mortalidade), mas queremos atingir 75% no final. Devemos lembrar que não há ararinha-azul no habitat (nenhum mentor). Depois, esperamos que a sobrevivência aumente. 
A minimum of 50% in the first release (the highest mortality), but we aim to reach 75% in the end. We must remember that there are no Spix's Macaws in the habitat (no mentor). Afterward, we expect survival to increase.</t>
  </si>
  <si>
    <t>Linha de base: Número de ações com pesquisas em andamento. Final: Pelo menos 8 pesquisas em andamento ou concluídas (considerando o número de ações relacionadas aos objetivos deste PAN). 
Baseline: Number of actions with ongoing research. Final: At least 8 research projects in progress or completed (considering the number of actions related to the objectives of this Action Plan).</t>
  </si>
  <si>
    <t>Linha de base: 1 operação realizada pelo ICMBio antes da publicação do PAN. 
Baseline: 1 inspection conducted by ICMBio prior to the Action Plan's disclosure.</t>
  </si>
  <si>
    <t>Mínimo de 2 por ano. 
Minimum of 2 per year.</t>
  </si>
  <si>
    <t>Linha de base: Pelo menos um auto de infração do IBAMA em 2019, envolvendo 2 papagaios na região da Mina (APA da Ararinha Azul). 
Baseline: At least one IBAMA infraction notice in 2019, involving 2 parrots in the Mina region (APA of the Spix's Macaw).</t>
  </si>
  <si>
    <t>Todos os animais ilegais serão apreendidos em operações de fiscalização realizadas. 
All illegal animals will be seized in conducted enforcement operations.</t>
  </si>
  <si>
    <t>Baseado em dados das propostas de Unidades de Conservação estaduais. 
Based on data from state Protected Area proposals.</t>
  </si>
  <si>
    <t>Baseado em dados das propostas de Unidades de Conservação estaduais (Monumento Natural da Serra da Gruta, 3.347,28 ha; Refúgio de Vida Silvestre das Serras da Borracha, da Cana Brava e da Santa Luzia, com área de 13.105,0813 ha; Reserva Biológica da Serra da Natividade, com área de 19.852,0546 ha). 
Based on data from state Protected Area proposals (Serra da Gruta Natural Monument, 3,347.28 ha; Borracha, Cana Brava, and Santa Luzia Serras Wildlife Refuge, with an area of 13,105.0813 ha; Serra da Natividade Biological Reserve, with an area of 19,852.0546 ha).</t>
  </si>
  <si>
    <t>Baseado no valor do hectare de R$ 1.000 e no valor do projeto da Rain Forest Trust. 
Based on the hectare value of R$1,000 and the Rain Forest Trust project value.</t>
  </si>
  <si>
    <t>Baseado no Projeto Re-Habitar Ararinha-azul. 
Based on the Re-Habitar Spix's Macaw Project.</t>
  </si>
  <si>
    <t>3 pares que já botaram ovos e 12 casais formados com potencial para reprodução.</t>
  </si>
  <si>
    <t>15 projetos realizados e 11 artigos publicados.</t>
  </si>
  <si>
    <t>20 (13 presentes na avaliação de meio termo + 7 nos últimos 2 anos).</t>
  </si>
  <si>
    <t>119.930 mil hectares.</t>
  </si>
  <si>
    <t>2.800 ha adquiridos (Concordia + Gangorra + Ararinha).</t>
  </si>
  <si>
    <t>586,5 hectares.</t>
  </si>
  <si>
    <t>Atualmente, a produção é de aproximadamente 50 indivíduos por ano.</t>
  </si>
  <si>
    <t>12 indivíduos por ano.</t>
  </si>
  <si>
    <t>A variabilidade deve ter aumentado porque 3 novos casais foram gerados. Um indivíduo de cada casal foi gerado a partir da inseminação artificial (com parentais que não haviam reproduzido anteriormente) de indivíduos que nunca haviam reproduzido. Com o acréscimo da informação genética desses animais, estima-se que a variabilidade genética foi ampliada.</t>
  </si>
  <si>
    <t>Autorização de Manejo da Fauna Silvestre Nº 904225. Certificado ÁREA DE SOLTURA DE ANIMAIS SILVESTRES - ASAS nº 16/2022 (Processo SEIA nº 046.0525.2022.0010062-80).</t>
  </si>
  <si>
    <t>As aves soltas passaram a interagir com os animais em cativeiro, o que dificultou a formação de casais. Existem 16 recintos para reprodução. Os recintos ainda não estão totalmente preenchidos porque não vieram novos animais para completar os 16 casais.</t>
  </si>
  <si>
    <t>20 indivíduos soltos em 2022.</t>
  </si>
  <si>
    <t>A soltura em conjunto com as maracanãs é um dos fatores que aumentaram o sucesso. As ararinhas ficaram em um viveiro onde podiam ver outras espécies de vida livre, o que também contribuiu para a evitação de predadores. O laço existente entre os animais soltos e os animais em cativeiro fez com que os animais tivessem fidelidade ao centro de soltura e permanecessem juntos e próximos ao centro de reabilitação, aumentando a sobrevivência.</t>
  </si>
  <si>
    <t>Envolvimento de universidades locais atendendo às demandas geradas dentro do PAN, especialmente a UNIVASF, UPE, UFPE, UFPB, CETEP Curaçá, além do programa de voluntariado do ICMBio e o programa PIBIC do ICMBio. O apelo carismático da espécie faz com que exista uma grande procura por projetos e estágios envolvendo a espécie.</t>
  </si>
  <si>
    <t>Alguns fatores levaram ao número abaixo do esperado, como a não aprovação para a execução de operação pelo orçamento, a greve dos servidores do ICMBio em 2024 e a falta de recursos humanos (fiscais) no local. Outros fatores, como o trabalho com a comunidade, são importantes e o grupo entende que, mesmo não atingindo o número esperado, houve impacto da presença da fiscalização na comunidade.</t>
  </si>
  <si>
    <t>A falta de interlocução com o IBAMA e agências que possuem inteligência fez com que apenas 1 ação fosse realizada.</t>
  </si>
  <si>
    <t>O NGI Juazeiro não dispõe de equipe para pronto atendimento de fiscalização, portanto as operações são organizadas para execução após detecção da ocorrência e com apoio de outros fiscais de outras UCs ou do INEMA.</t>
  </si>
  <si>
    <t>Em todas as operações, os animais ilegais foram apreendidos, atingindo a meta.</t>
  </si>
  <si>
    <t>O NGI Juazeiro não dispõe de equipe para pronto atendimento em caso de denúncias. Diante desta situação, as denúncias são organizadas e todas foram atendidas/verificadas em operações de fiscalização. Alguns casos necessitariam de resposta rápida, porém a Unidade não tem condições.</t>
  </si>
  <si>
    <t>Foi alcançado 45% do plano com a criação do conselho gestor das UCs, restando a elaboração do plano de manejo das UCs e outras ações socioambientais constantes no documento.</t>
  </si>
  <si>
    <t>O município não teve prioridade em categorizar a unidade da Serra da Borracha e não houve prioridade por parte do estado em criar novas UCs na região. O valor de 2 corresponde às 2 da linha de base (APA e RVS da ararinha-azul).</t>
  </si>
  <si>
    <t>A Blue Sky adquiriu as três áreas, superando a meta proposta.</t>
  </si>
  <si>
    <t>Alta adesão dos proprietários ao Re-habitar e ao projeto da Blue Sky, levando ao acordo de cooperação com 28 propriedades com a Blue Sky, 15 com o Re-habitar e 1 acordo de cooperação com a UNIVASF.</t>
  </si>
  <si>
    <t>Alta adesão dos proprietários ao Re-habitar e ao projeto da Blue Sky, levando a 275,1 ha (Re-habitar), 307 ha (Blue Sky) e 4,4 ha (compensação presente na matriz de meio termo) - confirmar os 200 ha.</t>
  </si>
  <si>
    <t>Não está no alcance do órgão ambiental saber o que está acontecendo no licenciamento antes da emissão das licenças. Houve mudança de legislação fazendo com que muitas atividades passassem a não necessitar de licenciamento.</t>
  </si>
  <si>
    <t>Ajudaram a superar a meta a disponibilidade de recursos externos à região (GEF terrestre, iniciativa privada), mobilização e parcerias com instituições locais. 5 (Blue Sky a partir de 2022), 12 (Re-habitar), 2 (meliponicultura).</t>
  </si>
  <si>
    <t>Ajudaram a superar a meta a disponibilidade de recursos externos à região (GEF terrestre, iniciativa privada), mobilização e parcerias com instituições locais. 1 (Blue Sky ovinocaprino) + 10 restauração (Blue Sky) + 15 Re-habitar.</t>
  </si>
  <si>
    <t>Aumento do número de nascimentos devido ao aumento gradual do número de casais formados por jovens nascidos em cativeiro e avanço nas técnicas de reprodução, como inseminação artificial. A maturidade sexual, que era de 6 e 7 anos, passou a ser de 3 a 4.</t>
  </si>
  <si>
    <t>60 indivíduos (52 da ACTP + 8 da Fazenda Cachoeira). Para o resultado, esse valor foi dividido pelos 5 anos do PAN. O número estimado não foi atingido por problemas políticos.</t>
  </si>
  <si>
    <t>A ASAS está em renovação para soltura e a reintrodução depende de autorização do SISBIO.</t>
  </si>
  <si>
    <t>O plano inicial era que 20 indivíduos fossem soltos até 2024, porém o projeto foi adiantado e 20 indivíduos foram soltos em 2022, fazendo com que o ideal em 2024 fosse 60.</t>
  </si>
  <si>
    <t xml:space="preserve">PROJETOS:
Ana Flávia Ana Flávia Nascimento: SOBREPOSIÇÃO DE NICHO REPRODUTIVO ENTRE ABELHAS AFRICANIZADAS (Apis mellifera Linnaeus, 1758) E AVES QUE SE REPRODUZEM EM OCOS DE ÁRVORES NAS UNIDADES DE CONSERVAÇÃO DA ARARINHA AZUL, NO ESTADO DA BAHIA. UNIVASF, PE.
Ana Flávia Nascimento: IMPACTO DA REMOÇÃO DE COLMEIAS DE ABELHAS AFRICANIZADAS SOBRE OS INSETOS POLINIZADORES E A POLINIZAÇÃO DE PLANTAS NATIVAS DA CAATINGA NO REFÚGIO DE REINTRODUÇÃO DA ARARINHA-AZUL. Programa de Pós Graduação em  Ecologia e Conservação – UESC, BA. Mestrado.
Ana Flávia Nascimento: SOBREPOSIÇÃO DE NICHO REPRODUTIVO ENTRE AS ABELHAS AFRICANIZADAS E PSITACÍDEOS NAS UNIDADES DE CONSERVAÇÃO DA ARARINHA AZUL. Programa de Pós Graduação em  Ecologia e Conservação – UESC, BA. TCC.
Fernanda França: EFEITOS DE PERTURBAÇÕES ANTRÓPICAS EM ÁREAS DE MATAS CILIARES DA CAATINGA NAS COMUNIDADES DE ABELHAS DA TRIBO EUGLOSSINI (HYMENOPTERA: APIDAE). Programa de Pós Graduação em Ciência e Tecnologia Ambiental – UPE, PE. Mestrado.
Igor Ribeiro: DINÂMICA DAS POPULAÇÕES DAS ABELHAS NATIVAS E O IMPACTO DO CONTROLE DAS ABELHAS AFRICANIZADAS NAS UNIDADES DE CONSERVAÇÃO DA ARARINHA AZUL. UNIVASF, PE. 
Ludwig Lima: DIVERSIDADE DE ABELHAS NATIVAS E SUA INTERAÇÃO COM A ABELHA EXÓTICA Apis mellifera EM UNIDADES DE CONSERVAÇÃO E ÁREAS DE CULTIVO DO SEU ENTORNO. UNIVASF, PE.
Joyce Dávilla Rodrigues de Moura: Variação Temporal na Disponibilidade de Alimentos para a Maracanã (Primolius maracana) no Refúgio de Vida Silvestre e Área de Proteção Ambiental da Ararinha Azul. Graduação em Ciências Biológicas. UNIVASF, PE.
Maria Isabel Pinheiro de Almeida: MONITORAMENTO DAS ABELHAS AFRICANIZADAS (APIS MELLIFERA: LINNAEUS, 1758) NO REFÚGIO DE VIDA SILVESTRE E ÁREA DE PROTEÇÃO AMBIENTAL DA ARARINHA AZUL. Graduação em Ciências Biológicas. UNIVASF, PE.
Mariana Barroso Cruz: INTERAÇÕES ENTRE AS POPULAÇÕES DE ABELHAS E ESPÉCIES VEGETAIS DE INTERESSE PARA ARARINHA AZUL EM ÁREAS COM DIFERENTES NÍVEIS DE PRESSÃO ANTRÓPICA NAS UNIDADES DE CONSERVAÇÃO DA ARARINHA AZUL, UNIVASF,PE.
Mario Fagner de Souza: SOBREPOSIÇÃO DE NICHO REPRODUTIVO E SELEÇÃO DE HABITAT DA ARARINHA-AZUL, Cyanopsitta spixii (Wagler, 1832): DESAFIOS AO PROCESSO DE REINTRODUÇÃO NA NATUREZA. Programa de Pós Graduação em Ecologia – UFS, SE. Doutorado.
Rogério Oliveira:  MONITORAMENTO DAS ABELHAS NATIVAS E A SOBREPOSIÇÃO TRÓFICA E REPRODUTIVA COM AS ABELHAS AFRICANIZADAS NAS UNIDADES DE CONSERVAÇÃO DA ARARINHA AZUL E PARNA BOQUEIRÃO DA ONÇA. Programa de Pós Graduação em Entomologia – FFCLRP, USP, SP. Mestrado.
Sara Letícia Barbosa: IMPACTO DO CONTROLE DAS ABELHAS AFRICANIZADAS SOBRE AS POPULAÇÕES DAS ABELHAS NATIVAS NAS UNIDADES DE CONSERVAÇÃO DA ARARINHA AZUL.UNIVASF, PE.
Thais Pereira dos Santos: Abundância e Probabilidade de Ocupação de Aves e Mamíferos Terrestres de Médio e Grande Porte no Refúgio de Vida Silvestre e na Área de Proteção Ambiental da Ararinha Azul. UNIVASF, PE.
Vitoria Melo de Araújo: Deslocamento e uso de área da maracanã (Primolius maracana) por meio de telemetria na Área de Proteção Ambiental e Refúgio de Vida Silvestre da Ararinha Azul. UNIVASF, PE.
Williana Joylla Silva: Diagnóstico socioeconômico e relações de uso da avifauna por populações humanas na Área de Proteção Ambiental e Refúgio de Vida Silvestre da Ararinha Azul. UNIVASF, PE.
Publicações:
Kupferschmidt, K. (2022). A wild hope. Science, 376(6598), 1148-1153.
Souza Cavalcanti, L. C., Rafael, L. M., Barbosa, L. C. S., Braz, A. M., &amp; Ramos, J. (2020). Can landscape units map help the conservation of Spixs Macaw (Cyanopsitta spixii)?. Raega–O Espaço Geográfico em Análise, 49, 181-198.
Lugarini, C., &amp; Vercillo, U. E. (2021). Como realizar a gestão de um projeto de alto risco? O relato da repatriação das Ararinhas-azuis ao Brasil. Biodiversidade Brasileira, 11(1).
Lugarini, C., Vercillo, U. E., Purchase, C., &amp; Watson, R. (2021). A conservação da Ararinha-azul, Cyanopsitta spixii (Wagler, 1832): desafios e conquistas.
Marcuk, V., Purchase, C., de Boer, D., Bürkle, M., &amp; Scholtyssek, K. (2020). Qualitative description of the submission and agonistic behavior of the Spix’s Macaw (Cyanopsitta spixii, Spix 1824), with special reference to the displacement displays. Journal of Ethology, 38(3), 253-270.
Martins, F. D. C., Engel, M. T., Schulz, F., &amp; Martins, C. S. (2022). Human dimensions of the reintroduction of Brazilian birds. Frontiers in Conservation Science, 3, 791103.
Purchase, C., Lugarini, C., Purchase, C., Ferreira, A., Vercillo, U. E., Stafford, M. L., &amp; White Jr, T. H. (2024). Reintroduction of the Extinct-in-the-Wild Spix’s Macaw (Cyanopsitta spixii) in the Caatinga Forest Domain of Brazil. Diversity, 16(2), 80.
Vercillo, U., Novaes, M., Marcuk, V., &amp; Purchase, C. (2024). On the brink again: the critical role of annual releases in saving Spix’s Macaw Cyanopsitta spixii. Bird Conservation International, 34, e24.
de Paula Romão-Torres, E., &amp; de Souza Cavalcanti, L. C. (2024). Cartografia da Caatinga na RVS Ararinha Azul (Curaçá-BA).
Vercillo, U., Oliveira-Santos, L. G., Novaes, M., Purchase, C., Purchase, C., Lugarini, C., ... &amp; Franco, J. L. (2023). Spix’s Macaw Cyanopsitta spixii (Wagler, 1832) population viability analysis. Bird Conservation International, 33, e67.
Gomides, S. C., Machado, T. M., Evangelista-Vale, J. C., Martins-Oliveira, A. T., Pires-Oliveira, J. C., Muller, A., ... &amp; Eisenlohr, P. V. (2021). Assessing species reintroduction sites based on future climate suitability for food resources. Conservation Biology, 35(6), 1821-1832.
</t>
  </si>
  <si>
    <t>Sara Alves (INEMA) e Claudia Campos (NGI ICMBio Juazeiro)</t>
  </si>
  <si>
    <t>Joaquim Santos Neto e Claudia B. Campos (NGI ICMBio Juazeiro)</t>
  </si>
  <si>
    <t>O indicador não apresenta nenhuma informação relevante para o combate à caça e tráfico, pois não cita quais animais devem ser considerados</t>
  </si>
  <si>
    <t>Ugo Vercillo (BlueSky) e Claudia Campos (NGI ICMBio Juazeiro)</t>
  </si>
  <si>
    <t>Houve a criação do centro e a soltura de 20 indivíduos, com o alcance dos indicadores de sucesso do projeto de soltura. O único indicador não atingido foi a formação de casais reprodutivos, o que não comprometeu o alcance do objetivo.</t>
  </si>
  <si>
    <t>O grupo não teve informações suficientes para decidir com segurança qual o alcance do objetivo específico.</t>
  </si>
  <si>
    <t>Apesar de não terem sido criadas novas UCs, o número de áreas destinadas e recuperadas para a conservação da espécie foi maior que a meta estabelecida, em virtude da adesão, mobilização e recursos destinados à iniciativa.</t>
  </si>
  <si>
    <t>Ajudaram a superar a meta a disponibilidade de recursos externos à região (GEF terrestre, iniciativa privada), mobilização e parcerias com instituições locais. Apesar de todo esse esforço e sucesso, as metas estabelecidas foram subestimadas, considerando o tamanho da área.</t>
  </si>
  <si>
    <t>O resultado deste OE é um trabalho que vem desde antes da criação deste ciclo do PAN, que melhorou o status dos indivíduos reprodutivos, a saúde dos animais, os índices reprodutivos, a diminuição da maturidade sexual e o maior controle de doenças. Todo esse avanço fez com que a população aumentasse continuamente. Atualmente, há o avanço de filhotes que estão sendo criados pelos pais, o que não acontecia anteriormente. A população mais que dobrou desde o encerramento do primeiro ciclo do PAN, subindo de 152 para 380, demonstrando o sucesso reprodutivo alcançado em cativeiro.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</si>
</sst>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6" x14ac:knownFonts="1">
    <font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Arial"/>
      <family val="2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0"/>
      <name val="Arial"/>
      <family val="2"/>
    </font>
    <font>
      <sz val="20"/>
      <name val="Arial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color rgb="FFFFFFFF"/>
      <name val="Calibri"/>
      <family val="2"/>
      <scheme val="minor"/>
    </font>
    <font>
      <b/>
      <sz val="16"/>
      <color theme="0"/>
      <name val="Calibri"/>
      <scheme val="minor"/>
    </font>
    <font>
      <b/>
      <sz val="16"/>
      <name val="Calibri"/>
      <family val="2"/>
      <scheme val="minor"/>
    </font>
    <font>
      <sz val="20"/>
      <name val="Calibri"/>
      <family val="2"/>
      <scheme val="minor"/>
    </font>
    <font>
      <sz val="16"/>
      <name val="Calibri"/>
      <scheme val="minor"/>
    </font>
    <font>
      <sz val="10"/>
      <name val="Calibri"/>
      <scheme val="minor"/>
    </font>
    <font>
      <b/>
      <sz val="14"/>
      <color theme="0"/>
      <name val="Calibri"/>
      <scheme val="minor"/>
    </font>
    <font>
      <sz val="12"/>
      <color theme="1"/>
      <name val="Calibri"/>
      <scheme val="minor"/>
    </font>
    <font>
      <sz val="14"/>
      <name val="Calibri"/>
      <scheme val="minor"/>
    </font>
    <font>
      <b/>
      <sz val="16"/>
      <color theme="1"/>
      <name val="Calibri"/>
      <family val="2"/>
      <scheme val="minor"/>
    </font>
    <font>
      <sz val="14"/>
      <name val="Arial"/>
      <family val="2"/>
    </font>
    <font>
      <b/>
      <sz val="16"/>
      <color theme="1"/>
      <name val="Calibri"/>
      <scheme val="minor"/>
    </font>
    <font>
      <b/>
      <sz val="12"/>
      <color theme="1"/>
      <name val="Calibri"/>
      <scheme val="minor"/>
    </font>
    <font>
      <sz val="12"/>
      <color theme="1"/>
      <name val="Calibri"/>
    </font>
    <font>
      <sz val="10"/>
      <name val="Arial"/>
    </font>
    <font>
      <sz val="12"/>
      <color rgb="FF000000"/>
      <name val="Calibri"/>
    </font>
    <font>
      <sz val="10"/>
      <color theme="1"/>
      <name val="Arial"/>
    </font>
    <font>
      <sz val="12"/>
      <color rgb="FF000000"/>
      <name val="Calibri"/>
      <family val="2"/>
    </font>
    <font>
      <strike/>
      <sz val="12"/>
      <color rgb="FF000000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-0.249977111117893"/>
        <bgColor rgb="FF93C47D"/>
      </patternFill>
    </fill>
    <fill>
      <patternFill patternType="solid">
        <fgColor theme="6" tint="0.59999389629810485"/>
        <bgColor rgb="FF93C47D"/>
      </patternFill>
    </fill>
    <fill>
      <patternFill patternType="solid">
        <fgColor rgb="FF0066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C6C6A"/>
        <bgColor indexed="64"/>
      </patternFill>
    </fill>
    <fill>
      <patternFill patternType="solid">
        <fgColor rgb="FFFFFFFF"/>
        <bgColor rgb="FFFFFFFF"/>
      </patternFill>
    </fill>
  </fills>
  <borders count="34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1">
      <alignment horizontal="center" vertical="center" wrapText="1"/>
    </xf>
    <xf numFmtId="0" fontId="3" fillId="0" borderId="0"/>
    <xf numFmtId="9" fontId="3" fillId="0" borderId="0" applyFont="0" applyFill="0" applyBorder="0" applyAlignment="0" applyProtection="0"/>
  </cellStyleXfs>
  <cellXfs count="218">
    <xf numFmtId="0" fontId="0" fillId="0" borderId="0" xfId="0"/>
    <xf numFmtId="0" fontId="5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0" fontId="2" fillId="6" borderId="0" xfId="0" applyFont="1" applyFill="1" applyAlignment="1">
      <alignment vertical="center"/>
    </xf>
    <xf numFmtId="0" fontId="5" fillId="6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0" fillId="6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5" fillId="6" borderId="0" xfId="0" applyFont="1" applyFill="1"/>
    <xf numFmtId="0" fontId="15" fillId="6" borderId="0" xfId="0" applyFont="1" applyFill="1" applyAlignment="1">
      <alignment wrapText="1"/>
    </xf>
    <xf numFmtId="0" fontId="6" fillId="3" borderId="2" xfId="0" applyFont="1" applyFill="1" applyBorder="1" applyAlignment="1">
      <alignment horizontal="left" vertical="center" wrapText="1" indent="2"/>
    </xf>
    <xf numFmtId="0" fontId="7" fillId="6" borderId="0" xfId="0" applyFont="1" applyFill="1" applyAlignment="1">
      <alignment horizontal="center" vertical="center"/>
    </xf>
    <xf numFmtId="0" fontId="0" fillId="3" borderId="0" xfId="0" applyFill="1"/>
    <xf numFmtId="0" fontId="19" fillId="10" borderId="12" xfId="0" applyFont="1" applyFill="1" applyBorder="1" applyAlignment="1">
      <alignment horizontal="center" vertical="center"/>
    </xf>
    <xf numFmtId="0" fontId="19" fillId="10" borderId="12" xfId="0" applyFont="1" applyFill="1" applyBorder="1" applyAlignment="1">
      <alignment horizontal="center" vertical="center" wrapText="1"/>
    </xf>
    <xf numFmtId="0" fontId="20" fillId="10" borderId="12" xfId="0" applyFont="1" applyFill="1" applyBorder="1" applyAlignment="1">
      <alignment horizontal="center" vertical="center"/>
    </xf>
    <xf numFmtId="0" fontId="19" fillId="7" borderId="12" xfId="0" applyFont="1" applyFill="1" applyBorder="1" applyAlignment="1">
      <alignment horizontal="center" vertical="center" wrapText="1"/>
    </xf>
    <xf numFmtId="0" fontId="22" fillId="7" borderId="12" xfId="0" applyFont="1" applyFill="1" applyBorder="1" applyAlignment="1">
      <alignment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22" fillId="9" borderId="12" xfId="0" applyFont="1" applyFill="1" applyBorder="1" applyAlignment="1">
      <alignment vertical="center" wrapText="1"/>
    </xf>
    <xf numFmtId="0" fontId="22" fillId="15" borderId="12" xfId="0" applyFont="1" applyFill="1" applyBorder="1" applyAlignment="1">
      <alignment vertical="center" wrapText="1"/>
    </xf>
    <xf numFmtId="0" fontId="21" fillId="13" borderId="12" xfId="0" applyFont="1" applyFill="1" applyBorder="1" applyAlignment="1">
      <alignment horizontal="left" vertical="center" wrapText="1"/>
    </xf>
    <xf numFmtId="0" fontId="6" fillId="3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0" fillId="6" borderId="0" xfId="0" applyFont="1" applyFill="1" applyAlignment="1">
      <alignment vertical="center"/>
    </xf>
    <xf numFmtId="0" fontId="30" fillId="3" borderId="0" xfId="0" applyFont="1" applyFill="1" applyAlignment="1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22" fillId="10" borderId="14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 wrapText="1"/>
    </xf>
    <xf numFmtId="0" fontId="4" fillId="10" borderId="4" xfId="0" applyFont="1" applyFill="1" applyBorder="1" applyAlignment="1">
      <alignment horizontal="center" vertical="center" wrapText="1"/>
    </xf>
    <xf numFmtId="0" fontId="4" fillId="10" borderId="14" xfId="0" applyFont="1" applyFill="1" applyBorder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9" fillId="6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29" fillId="0" borderId="16" xfId="0" applyFont="1" applyBorder="1" applyAlignment="1">
      <alignment vertical="center"/>
    </xf>
    <xf numFmtId="0" fontId="29" fillId="3" borderId="16" xfId="0" applyFont="1" applyFill="1" applyBorder="1" applyAlignment="1">
      <alignment vertical="center"/>
    </xf>
    <xf numFmtId="0" fontId="37" fillId="6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8" fillId="6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20" fillId="6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14" fontId="35" fillId="0" borderId="2" xfId="0" applyNumberFormat="1" applyFont="1" applyBorder="1" applyAlignment="1">
      <alignment horizontal="center" vertical="center"/>
    </xf>
    <xf numFmtId="0" fontId="28" fillId="6" borderId="18" xfId="0" applyFont="1" applyFill="1" applyBorder="1" applyAlignment="1">
      <alignment vertical="center"/>
    </xf>
    <xf numFmtId="0" fontId="38" fillId="0" borderId="15" xfId="0" applyFont="1" applyBorder="1" applyAlignment="1">
      <alignment vertical="center"/>
    </xf>
    <xf numFmtId="0" fontId="38" fillId="3" borderId="15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0" fontId="4" fillId="10" borderId="2" xfId="0" applyFont="1" applyFill="1" applyBorder="1" applyAlignment="1">
      <alignment horizontal="center" vertical="center" wrapText="1"/>
    </xf>
    <xf numFmtId="0" fontId="22" fillId="10" borderId="2" xfId="0" applyFont="1" applyFill="1" applyBorder="1" applyAlignment="1">
      <alignment horizontal="center" vertical="center"/>
    </xf>
    <xf numFmtId="0" fontId="22" fillId="10" borderId="2" xfId="0" applyFont="1" applyFill="1" applyBorder="1" applyAlignment="1">
      <alignment horizontal="center" vertical="center" wrapText="1"/>
    </xf>
    <xf numFmtId="0" fontId="4" fillId="10" borderId="2" xfId="0" applyFont="1" applyFill="1" applyBorder="1" applyAlignment="1">
      <alignment horizontal="center" vertical="center"/>
    </xf>
    <xf numFmtId="0" fontId="22" fillId="9" borderId="2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22" fillId="16" borderId="2" xfId="0" applyFont="1" applyFill="1" applyBorder="1" applyAlignment="1">
      <alignment horizontal="center" vertical="center" wrapText="1"/>
    </xf>
    <xf numFmtId="0" fontId="39" fillId="7" borderId="12" xfId="0" applyFont="1" applyFill="1" applyBorder="1" applyAlignment="1">
      <alignment horizontal="center" vertical="center" wrapText="1"/>
    </xf>
    <xf numFmtId="0" fontId="34" fillId="17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32" fillId="3" borderId="0" xfId="0" applyFont="1" applyFill="1" applyAlignment="1">
      <alignment wrapText="1"/>
    </xf>
    <xf numFmtId="0" fontId="32" fillId="3" borderId="0" xfId="0" applyFont="1" applyFill="1"/>
    <xf numFmtId="0" fontId="32" fillId="6" borderId="0" xfId="0" applyFont="1" applyFill="1"/>
    <xf numFmtId="0" fontId="32" fillId="6" borderId="0" xfId="0" applyFont="1" applyFill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40" fillId="0" borderId="14" xfId="0" applyFont="1" applyBorder="1" applyAlignment="1">
      <alignment horizontal="center" vertical="center" wrapText="1"/>
    </xf>
    <xf numFmtId="10" fontId="40" fillId="0" borderId="14" xfId="0" applyNumberFormat="1" applyFont="1" applyBorder="1" applyAlignment="1">
      <alignment horizontal="center" vertical="center" wrapText="1"/>
    </xf>
    <xf numFmtId="9" fontId="40" fillId="0" borderId="14" xfId="0" applyNumberFormat="1" applyFont="1" applyBorder="1" applyAlignment="1">
      <alignment horizontal="center" vertical="center" wrapText="1"/>
    </xf>
    <xf numFmtId="0" fontId="42" fillId="0" borderId="24" xfId="0" applyFont="1" applyBorder="1" applyAlignment="1">
      <alignment horizontal="center" vertical="top" wrapText="1"/>
    </xf>
    <xf numFmtId="0" fontId="9" fillId="6" borderId="0" xfId="0" applyFont="1" applyFill="1"/>
    <xf numFmtId="0" fontId="29" fillId="3" borderId="16" xfId="0" applyFont="1" applyFill="1" applyBorder="1"/>
    <xf numFmtId="0" fontId="5" fillId="6" borderId="0" xfId="0" applyFont="1" applyFill="1"/>
    <xf numFmtId="0" fontId="5" fillId="3" borderId="0" xfId="0" applyFont="1" applyFill="1"/>
    <xf numFmtId="0" fontId="40" fillId="0" borderId="14" xfId="0" applyFont="1" applyBorder="1" applyAlignment="1">
      <alignment horizontal="center" vertical="top" wrapText="1"/>
    </xf>
    <xf numFmtId="0" fontId="40" fillId="0" borderId="14" xfId="0" applyFont="1" applyBorder="1" applyAlignment="1">
      <alignment vertical="top" wrapText="1"/>
    </xf>
    <xf numFmtId="0" fontId="42" fillId="0" borderId="14" xfId="0" applyFont="1" applyBorder="1" applyAlignment="1">
      <alignment vertical="top" wrapText="1"/>
    </xf>
    <xf numFmtId="0" fontId="42" fillId="0" borderId="24" xfId="0" applyFont="1" applyBorder="1" applyAlignment="1">
      <alignment horizontal="center" vertical="center" wrapText="1"/>
    </xf>
    <xf numFmtId="0" fontId="43" fillId="0" borderId="14" xfId="0" applyFont="1" applyBorder="1" applyAlignment="1">
      <alignment vertical="top" wrapText="1"/>
    </xf>
    <xf numFmtId="0" fontId="42" fillId="0" borderId="14" xfId="0" applyFont="1" applyBorder="1" applyAlignment="1">
      <alignment horizontal="center" vertical="top" wrapText="1"/>
    </xf>
    <xf numFmtId="0" fontId="40" fillId="0" borderId="24" xfId="0" applyFont="1" applyBorder="1" applyAlignment="1">
      <alignment horizontal="center" vertical="top" wrapText="1"/>
    </xf>
    <xf numFmtId="9" fontId="42" fillId="0" borderId="24" xfId="0" applyNumberFormat="1" applyFont="1" applyBorder="1" applyAlignment="1">
      <alignment horizontal="center" vertical="center" wrapText="1"/>
    </xf>
    <xf numFmtId="0" fontId="36" fillId="0" borderId="19" xfId="0" applyFont="1" applyBorder="1" applyAlignment="1">
      <alignment vertical="center"/>
    </xf>
    <xf numFmtId="0" fontId="22" fillId="0" borderId="14" xfId="0" applyFont="1" applyBorder="1" applyAlignment="1">
      <alignment horizontal="center" vertical="top" wrapText="1"/>
    </xf>
    <xf numFmtId="0" fontId="22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vertical="top" wrapText="1"/>
    </xf>
    <xf numFmtId="10" fontId="22" fillId="0" borderId="14" xfId="0" applyNumberFormat="1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4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top" wrapText="1"/>
    </xf>
    <xf numFmtId="9" fontId="21" fillId="0" borderId="24" xfId="0" applyNumberFormat="1" applyFont="1" applyBorder="1" applyAlignment="1">
      <alignment horizontal="center" vertical="center" wrapText="1"/>
    </xf>
    <xf numFmtId="9" fontId="22" fillId="0" borderId="14" xfId="0" applyNumberFormat="1" applyFont="1" applyBorder="1" applyAlignment="1">
      <alignment horizontal="center" vertical="center" wrapText="1"/>
    </xf>
    <xf numFmtId="0" fontId="45" fillId="0" borderId="24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4" fillId="0" borderId="2" xfId="0" applyFont="1" applyBorder="1"/>
    <xf numFmtId="0" fontId="4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vertical="center" wrapText="1"/>
    </xf>
    <xf numFmtId="14" fontId="21" fillId="18" borderId="1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1" fillId="18" borderId="14" xfId="0" applyFont="1" applyFill="1" applyBorder="1" applyAlignment="1">
      <alignment horizontal="center" vertical="center" wrapText="1"/>
    </xf>
    <xf numFmtId="0" fontId="21" fillId="18" borderId="1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top" wrapText="1"/>
    </xf>
    <xf numFmtId="0" fontId="21" fillId="18" borderId="14" xfId="0" applyFont="1" applyFill="1" applyBorder="1" applyAlignment="1">
      <alignment vertical="center"/>
    </xf>
    <xf numFmtId="9" fontId="21" fillId="18" borderId="14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21" fillId="18" borderId="14" xfId="0" applyFont="1" applyFill="1" applyBorder="1" applyAlignment="1">
      <alignment vertical="center" wrapText="1"/>
    </xf>
    <xf numFmtId="0" fontId="21" fillId="0" borderId="14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4" fillId="0" borderId="2" xfId="0" applyFont="1" applyBorder="1" applyAlignment="1">
      <alignment vertical="center" wrapText="1"/>
    </xf>
    <xf numFmtId="14" fontId="4" fillId="3" borderId="2" xfId="0" applyNumberFormat="1" applyFont="1" applyFill="1" applyBorder="1" applyAlignment="1">
      <alignment horizontal="center" vertical="center"/>
    </xf>
    <xf numFmtId="0" fontId="21" fillId="14" borderId="12" xfId="0" applyFont="1" applyFill="1" applyBorder="1" applyAlignment="1">
      <alignment horizontal="center" vertical="center" wrapText="1"/>
    </xf>
    <xf numFmtId="0" fontId="20" fillId="15" borderId="13" xfId="0" applyFont="1" applyFill="1" applyBorder="1" applyAlignment="1">
      <alignment horizontal="center" vertical="center" wrapText="1"/>
    </xf>
    <xf numFmtId="0" fontId="20" fillId="15" borderId="0" xfId="0" applyFont="1" applyFill="1" applyAlignment="1">
      <alignment horizontal="center" vertical="center" wrapText="1"/>
    </xf>
    <xf numFmtId="0" fontId="16" fillId="11" borderId="0" xfId="0" applyFont="1" applyFill="1" applyAlignment="1">
      <alignment horizontal="center" vertical="center"/>
    </xf>
    <xf numFmtId="0" fontId="17" fillId="11" borderId="0" xfId="0" applyFont="1" applyFill="1" applyAlignment="1">
      <alignment horizontal="center" vertical="center"/>
    </xf>
    <xf numFmtId="0" fontId="17" fillId="11" borderId="11" xfId="0" applyFont="1" applyFill="1" applyBorder="1" applyAlignment="1">
      <alignment horizontal="center" vertical="center"/>
    </xf>
    <xf numFmtId="0" fontId="26" fillId="12" borderId="12" xfId="0" applyFont="1" applyFill="1" applyBorder="1" applyAlignment="1">
      <alignment horizontal="center" vertical="center" wrapText="1"/>
    </xf>
    <xf numFmtId="0" fontId="18" fillId="12" borderId="12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8" borderId="1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40" fillId="0" borderId="21" xfId="0" applyFont="1" applyBorder="1" applyAlignment="1">
      <alignment horizontal="center" vertical="center" wrapText="1"/>
    </xf>
    <xf numFmtId="0" fontId="40" fillId="0" borderId="22" xfId="0" applyFont="1" applyBorder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2" fillId="0" borderId="25" xfId="0" applyFont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center" vertical="center" wrapText="1"/>
    </xf>
    <xf numFmtId="0" fontId="41" fillId="0" borderId="8" xfId="0" applyFont="1" applyBorder="1" applyAlignment="1">
      <alignment horizontal="center" vertical="center" wrapText="1"/>
    </xf>
    <xf numFmtId="0" fontId="41" fillId="0" borderId="9" xfId="0" applyFont="1" applyBorder="1" applyAlignment="1">
      <alignment horizontal="center" vertical="center" wrapText="1"/>
    </xf>
    <xf numFmtId="0" fontId="41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5" xfId="0" applyNumberFormat="1" applyFont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right" vertical="center"/>
    </xf>
    <xf numFmtId="0" fontId="25" fillId="6" borderId="6" xfId="0" applyFont="1" applyFill="1" applyBorder="1" applyAlignment="1">
      <alignment horizontal="right" vertical="center"/>
    </xf>
    <xf numFmtId="0" fontId="33" fillId="5" borderId="2" xfId="0" applyFont="1" applyFill="1" applyBorder="1" applyAlignment="1">
      <alignment horizontal="right" vertical="center"/>
    </xf>
    <xf numFmtId="0" fontId="4" fillId="3" borderId="30" xfId="0" applyFont="1" applyFill="1" applyBorder="1" applyAlignment="1">
      <alignment horizontal="center" vertical="center"/>
    </xf>
    <xf numFmtId="0" fontId="4" fillId="3" borderId="31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33" fillId="6" borderId="4" xfId="0" applyFont="1" applyFill="1" applyBorder="1" applyAlignment="1">
      <alignment horizontal="right" vertical="center"/>
    </xf>
    <xf numFmtId="0" fontId="33" fillId="6" borderId="5" xfId="0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/>
    </xf>
    <xf numFmtId="14" fontId="37" fillId="0" borderId="6" xfId="0" applyNumberFormat="1" applyFont="1" applyBorder="1" applyAlignment="1">
      <alignment horizontal="center" vertical="center"/>
    </xf>
    <xf numFmtId="14" fontId="37" fillId="0" borderId="5" xfId="0" applyNumberFormat="1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9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/>
    </xf>
    <xf numFmtId="0" fontId="33" fillId="4" borderId="2" xfId="0" applyFont="1" applyFill="1" applyBorder="1" applyAlignment="1">
      <alignment horizontal="right" vertical="center"/>
    </xf>
    <xf numFmtId="0" fontId="21" fillId="0" borderId="28" xfId="0" applyFont="1" applyBorder="1" applyAlignment="1">
      <alignment horizontal="center" vertical="center" wrapText="1"/>
    </xf>
    <xf numFmtId="0" fontId="21" fillId="18" borderId="28" xfId="0" applyFont="1" applyFill="1" applyBorder="1" applyAlignment="1">
      <alignment vertical="center" wrapText="1"/>
    </xf>
    <xf numFmtId="0" fontId="21" fillId="18" borderId="26" xfId="0" applyFont="1" applyFill="1" applyBorder="1" applyAlignment="1">
      <alignment vertical="center" wrapText="1"/>
    </xf>
    <xf numFmtId="0" fontId="21" fillId="18" borderId="29" xfId="0" applyFont="1" applyFill="1" applyBorder="1" applyAlignment="1">
      <alignment vertical="center" wrapText="1"/>
    </xf>
    <xf numFmtId="0" fontId="21" fillId="18" borderId="25" xfId="0" applyFont="1" applyFill="1" applyBorder="1" applyAlignment="1">
      <alignment horizontal="center" vertical="center" wrapText="1"/>
    </xf>
    <xf numFmtId="0" fontId="21" fillId="18" borderId="26" xfId="0" applyFont="1" applyFill="1" applyBorder="1" applyAlignment="1">
      <alignment horizontal="center" vertical="center" wrapText="1"/>
    </xf>
    <xf numFmtId="0" fontId="21" fillId="18" borderId="2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11" fillId="8" borderId="2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left" vertical="center"/>
    </xf>
    <xf numFmtId="0" fontId="36" fillId="0" borderId="17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4" fontId="37" fillId="3" borderId="4" xfId="0" applyNumberFormat="1" applyFont="1" applyFill="1" applyBorder="1" applyAlignment="1">
      <alignment horizontal="center" vertical="center"/>
    </xf>
    <xf numFmtId="14" fontId="37" fillId="3" borderId="6" xfId="0" applyNumberFormat="1" applyFont="1" applyFill="1" applyBorder="1" applyAlignment="1">
      <alignment horizontal="center" vertical="center"/>
    </xf>
    <xf numFmtId="14" fontId="37" fillId="3" borderId="5" xfId="0" applyNumberFormat="1" applyFont="1" applyFill="1" applyBorder="1" applyAlignment="1">
      <alignment horizontal="center" vertical="center"/>
    </xf>
    <xf numFmtId="0" fontId="25" fillId="8" borderId="2" xfId="0" applyFont="1" applyFill="1" applyBorder="1" applyAlignment="1">
      <alignment horizontal="right" vertical="center"/>
    </xf>
    <xf numFmtId="0" fontId="37" fillId="0" borderId="3" xfId="0" applyFont="1" applyBorder="1" applyAlignment="1">
      <alignment horizontal="center" vertical="center"/>
    </xf>
  </cellXfs>
  <cellStyles count="4">
    <cellStyle name="Estilo 1" xfId="1" xr:uid="{00000000-0005-0000-0000-000000000000}"/>
    <cellStyle name="Normal" xfId="0" builtinId="0"/>
    <cellStyle name="Normal 2" xfId="2" xr:uid="{00000000-0005-0000-0000-000002000000}"/>
    <cellStyle name="Porcentagem 2" xfId="3" xr:uid="{00000000-0005-0000-0000-000003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8000"/>
      <color rgb="FF003366"/>
      <color rgb="FFCC6C6A"/>
      <color rgb="FFC65D5A"/>
      <color rgb="FF006600"/>
      <color rgb="FF808080"/>
      <color rgb="FFD9D9D9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9.png"/><Relationship Id="rId1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9.png"/><Relationship Id="rId1" Type="http://schemas.openxmlformats.org/officeDocument/2006/relationships/image" Target="../media/image5.png"/><Relationship Id="rId5" Type="http://schemas.openxmlformats.org/officeDocument/2006/relationships/image" Target="../media/image6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771525</xdr:colOff>
      <xdr:row>4</xdr:row>
      <xdr:rowOff>257175</xdr:rowOff>
    </xdr:to>
    <xdr:pic>
      <xdr:nvPicPr>
        <xdr:cNvPr id="6" name="Imagem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3324225" cy="1314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698500</xdr:colOff>
      <xdr:row>12</xdr:row>
      <xdr:rowOff>317500</xdr:rowOff>
    </xdr:from>
    <xdr:to>
      <xdr:col>12</xdr:col>
      <xdr:colOff>1565275</xdr:colOff>
      <xdr:row>12</xdr:row>
      <xdr:rowOff>1127125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06750" y="4413250"/>
          <a:ext cx="8667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666750</xdr:colOff>
      <xdr:row>13</xdr:row>
      <xdr:rowOff>476250</xdr:rowOff>
    </xdr:from>
    <xdr:to>
      <xdr:col>12</xdr:col>
      <xdr:colOff>1524000</xdr:colOff>
      <xdr:row>13</xdr:row>
      <xdr:rowOff>1266825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00" y="6064250"/>
          <a:ext cx="857250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571500</xdr:colOff>
      <xdr:row>14</xdr:row>
      <xdr:rowOff>349250</xdr:rowOff>
    </xdr:from>
    <xdr:to>
      <xdr:col>12</xdr:col>
      <xdr:colOff>1438275</xdr:colOff>
      <xdr:row>14</xdr:row>
      <xdr:rowOff>1158875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79750" y="7429500"/>
          <a:ext cx="866775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444500</xdr:colOff>
      <xdr:row>15</xdr:row>
      <xdr:rowOff>381000</xdr:rowOff>
    </xdr:from>
    <xdr:to>
      <xdr:col>12</xdr:col>
      <xdr:colOff>1435100</xdr:colOff>
      <xdr:row>15</xdr:row>
      <xdr:rowOff>1295400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52750" y="8921750"/>
          <a:ext cx="990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547687</xdr:colOff>
      <xdr:row>13</xdr:row>
      <xdr:rowOff>714375</xdr:rowOff>
    </xdr:from>
    <xdr:to>
      <xdr:col>18</xdr:col>
      <xdr:colOff>1832688</xdr:colOff>
      <xdr:row>14</xdr:row>
      <xdr:rowOff>426000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3312" y="6191250"/>
          <a:ext cx="1285001" cy="118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539750</xdr:colOff>
      <xdr:row>16</xdr:row>
      <xdr:rowOff>1135063</xdr:rowOff>
    </xdr:from>
    <xdr:to>
      <xdr:col>12</xdr:col>
      <xdr:colOff>1530350</xdr:colOff>
      <xdr:row>16</xdr:row>
      <xdr:rowOff>2049463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05125" y="11017251"/>
          <a:ext cx="990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547687</xdr:colOff>
      <xdr:row>16</xdr:row>
      <xdr:rowOff>785812</xdr:rowOff>
    </xdr:from>
    <xdr:to>
      <xdr:col>18</xdr:col>
      <xdr:colOff>1865412</xdr:colOff>
      <xdr:row>16</xdr:row>
      <xdr:rowOff>2126049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3312" y="10668000"/>
          <a:ext cx="1317725" cy="13402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619125</xdr:colOff>
      <xdr:row>17</xdr:row>
      <xdr:rowOff>133880</xdr:rowOff>
    </xdr:from>
    <xdr:to>
      <xdr:col>12</xdr:col>
      <xdr:colOff>1666875</xdr:colOff>
      <xdr:row>17</xdr:row>
      <xdr:rowOff>1100138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0" y="13254568"/>
          <a:ext cx="1047750" cy="96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619125</xdr:colOff>
      <xdr:row>18</xdr:row>
      <xdr:rowOff>133880</xdr:rowOff>
    </xdr:from>
    <xdr:to>
      <xdr:col>12</xdr:col>
      <xdr:colOff>1666875</xdr:colOff>
      <xdr:row>18</xdr:row>
      <xdr:rowOff>1100138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0" y="14707130"/>
          <a:ext cx="1047750" cy="96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619125</xdr:colOff>
      <xdr:row>19</xdr:row>
      <xdr:rowOff>195793</xdr:rowOff>
    </xdr:from>
    <xdr:to>
      <xdr:col>12</xdr:col>
      <xdr:colOff>1666875</xdr:colOff>
      <xdr:row>19</xdr:row>
      <xdr:rowOff>1162051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0" y="16221606"/>
          <a:ext cx="1047750" cy="96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619125</xdr:colOff>
      <xdr:row>20</xdr:row>
      <xdr:rowOff>309562</xdr:rowOff>
    </xdr:from>
    <xdr:to>
      <xdr:col>12</xdr:col>
      <xdr:colOff>1609725</xdr:colOff>
      <xdr:row>20</xdr:row>
      <xdr:rowOff>1223962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0" y="17787937"/>
          <a:ext cx="990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619125</xdr:colOff>
      <xdr:row>21</xdr:row>
      <xdr:rowOff>309562</xdr:rowOff>
    </xdr:from>
    <xdr:to>
      <xdr:col>12</xdr:col>
      <xdr:colOff>1609725</xdr:colOff>
      <xdr:row>21</xdr:row>
      <xdr:rowOff>1223962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84500" y="19240500"/>
          <a:ext cx="990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619125</xdr:colOff>
      <xdr:row>22</xdr:row>
      <xdr:rowOff>333375</xdr:rowOff>
    </xdr:from>
    <xdr:to>
      <xdr:col>12</xdr:col>
      <xdr:colOff>1665095</xdr:colOff>
      <xdr:row>22</xdr:row>
      <xdr:rowOff>1306623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84500" y="20716875"/>
          <a:ext cx="1045970" cy="973248"/>
        </a:xfrm>
        <a:prstGeom prst="rect">
          <a:avLst/>
        </a:prstGeom>
      </xdr:spPr>
    </xdr:pic>
    <xdr:clientData/>
  </xdr:twoCellAnchor>
  <xdr:twoCellAnchor editAs="oneCell">
    <xdr:from>
      <xdr:col>18</xdr:col>
      <xdr:colOff>547688</xdr:colOff>
      <xdr:row>19</xdr:row>
      <xdr:rowOff>904875</xdr:rowOff>
    </xdr:from>
    <xdr:to>
      <xdr:col>18</xdr:col>
      <xdr:colOff>1832689</xdr:colOff>
      <xdr:row>20</xdr:row>
      <xdr:rowOff>640312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43313" y="16930688"/>
          <a:ext cx="1285001" cy="11880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604837</xdr:colOff>
      <xdr:row>23</xdr:row>
      <xdr:rowOff>271462</xdr:rowOff>
    </xdr:from>
    <xdr:to>
      <xdr:col>12</xdr:col>
      <xdr:colOff>1650807</xdr:colOff>
      <xdr:row>23</xdr:row>
      <xdr:rowOff>1244710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70212" y="22107525"/>
          <a:ext cx="1045970" cy="973248"/>
        </a:xfrm>
        <a:prstGeom prst="rect">
          <a:avLst/>
        </a:prstGeom>
      </xdr:spPr>
    </xdr:pic>
    <xdr:clientData/>
  </xdr:twoCellAnchor>
  <xdr:twoCellAnchor editAs="oneCell">
    <xdr:from>
      <xdr:col>12</xdr:col>
      <xdr:colOff>566737</xdr:colOff>
      <xdr:row>24</xdr:row>
      <xdr:rowOff>352425</xdr:rowOff>
    </xdr:from>
    <xdr:to>
      <xdr:col>12</xdr:col>
      <xdr:colOff>1612707</xdr:colOff>
      <xdr:row>24</xdr:row>
      <xdr:rowOff>1325673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2112" y="23641050"/>
          <a:ext cx="1045970" cy="973248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571500</xdr:colOff>
      <xdr:row>25</xdr:row>
      <xdr:rowOff>285750</xdr:rowOff>
    </xdr:from>
    <xdr:to>
      <xdr:col>12</xdr:col>
      <xdr:colOff>1619250</xdr:colOff>
      <xdr:row>25</xdr:row>
      <xdr:rowOff>1252008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36875" y="25026938"/>
          <a:ext cx="1047750" cy="96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571500</xdr:colOff>
      <xdr:row>26</xdr:row>
      <xdr:rowOff>95250</xdr:rowOff>
    </xdr:from>
    <xdr:to>
      <xdr:col>12</xdr:col>
      <xdr:colOff>1641863</xdr:colOff>
      <xdr:row>26</xdr:row>
      <xdr:rowOff>1183899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36875" y="26289000"/>
          <a:ext cx="1070363" cy="1088649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27</xdr:row>
      <xdr:rowOff>309563</xdr:rowOff>
    </xdr:from>
    <xdr:to>
      <xdr:col>12</xdr:col>
      <xdr:colOff>1569845</xdr:colOff>
      <xdr:row>27</xdr:row>
      <xdr:rowOff>1282811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0" y="27955876"/>
          <a:ext cx="1045970" cy="973248"/>
        </a:xfrm>
        <a:prstGeom prst="rect">
          <a:avLst/>
        </a:prstGeom>
      </xdr:spPr>
    </xdr:pic>
    <xdr:clientData/>
  </xdr:twoCellAnchor>
  <xdr:twoCellAnchor editAs="oneCell">
    <xdr:from>
      <xdr:col>12</xdr:col>
      <xdr:colOff>547687</xdr:colOff>
      <xdr:row>28</xdr:row>
      <xdr:rowOff>357187</xdr:rowOff>
    </xdr:from>
    <xdr:to>
      <xdr:col>12</xdr:col>
      <xdr:colOff>1595437</xdr:colOff>
      <xdr:row>28</xdr:row>
      <xdr:rowOff>1323445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3062" y="29456062"/>
          <a:ext cx="1047750" cy="96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642938</xdr:colOff>
      <xdr:row>25</xdr:row>
      <xdr:rowOff>857250</xdr:rowOff>
    </xdr:from>
    <xdr:to>
      <xdr:col>18</xdr:col>
      <xdr:colOff>1871434</xdr:colOff>
      <xdr:row>26</xdr:row>
      <xdr:rowOff>537633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838563" y="25598438"/>
          <a:ext cx="1228496" cy="1132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557212</xdr:colOff>
      <xdr:row>29</xdr:row>
      <xdr:rowOff>295274</xdr:rowOff>
    </xdr:from>
    <xdr:to>
      <xdr:col>12</xdr:col>
      <xdr:colOff>1604962</xdr:colOff>
      <xdr:row>29</xdr:row>
      <xdr:rowOff>1261532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22587" y="30846712"/>
          <a:ext cx="1047750" cy="966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557213</xdr:colOff>
      <xdr:row>30</xdr:row>
      <xdr:rowOff>176212</xdr:rowOff>
    </xdr:from>
    <xdr:to>
      <xdr:col>12</xdr:col>
      <xdr:colOff>1627576</xdr:colOff>
      <xdr:row>30</xdr:row>
      <xdr:rowOff>1264861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22588" y="32180212"/>
          <a:ext cx="1070363" cy="1088649"/>
        </a:xfrm>
        <a:prstGeom prst="rect">
          <a:avLst/>
        </a:prstGeom>
      </xdr:spPr>
    </xdr:pic>
    <xdr:clientData/>
  </xdr:twoCellAnchor>
  <xdr:twoCellAnchor editAs="oneCell">
    <xdr:from>
      <xdr:col>12</xdr:col>
      <xdr:colOff>547687</xdr:colOff>
      <xdr:row>31</xdr:row>
      <xdr:rowOff>238125</xdr:rowOff>
    </xdr:from>
    <xdr:to>
      <xdr:col>12</xdr:col>
      <xdr:colOff>1538287</xdr:colOff>
      <xdr:row>31</xdr:row>
      <xdr:rowOff>1152525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13062" y="33694688"/>
          <a:ext cx="990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523875</xdr:colOff>
      <xdr:row>30</xdr:row>
      <xdr:rowOff>261938</xdr:rowOff>
    </xdr:from>
    <xdr:to>
      <xdr:col>18</xdr:col>
      <xdr:colOff>1752371</xdr:colOff>
      <xdr:row>30</xdr:row>
      <xdr:rowOff>1394884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00" y="32265938"/>
          <a:ext cx="1228496" cy="11329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590550</xdr:colOff>
      <xdr:row>32</xdr:row>
      <xdr:rowOff>138112</xdr:rowOff>
    </xdr:from>
    <xdr:to>
      <xdr:col>12</xdr:col>
      <xdr:colOff>1660913</xdr:colOff>
      <xdr:row>32</xdr:row>
      <xdr:rowOff>1226761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55925" y="35047237"/>
          <a:ext cx="1070363" cy="1088649"/>
        </a:xfrm>
        <a:prstGeom prst="rect">
          <a:avLst/>
        </a:prstGeom>
      </xdr:spPr>
    </xdr:pic>
    <xdr:clientData/>
  </xdr:twoCellAnchor>
  <xdr:twoCellAnchor editAs="oneCell">
    <xdr:from>
      <xdr:col>12</xdr:col>
      <xdr:colOff>581024</xdr:colOff>
      <xdr:row>33</xdr:row>
      <xdr:rowOff>200025</xdr:rowOff>
    </xdr:from>
    <xdr:to>
      <xdr:col>12</xdr:col>
      <xdr:colOff>1571624</xdr:colOff>
      <xdr:row>33</xdr:row>
      <xdr:rowOff>1114425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46399" y="36561713"/>
          <a:ext cx="99060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595312</xdr:colOff>
      <xdr:row>33</xdr:row>
      <xdr:rowOff>0</xdr:rowOff>
    </xdr:from>
    <xdr:to>
      <xdr:col>18</xdr:col>
      <xdr:colOff>1913037</xdr:colOff>
      <xdr:row>33</xdr:row>
      <xdr:rowOff>1340237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90937" y="36361688"/>
          <a:ext cx="1317725" cy="13402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404812</xdr:colOff>
      <xdr:row>17</xdr:row>
      <xdr:rowOff>301007</xdr:rowOff>
    </xdr:from>
    <xdr:to>
      <xdr:col>12</xdr:col>
      <xdr:colOff>1791154</xdr:colOff>
      <xdr:row>17</xdr:row>
      <xdr:rowOff>1711033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0187" y="10897570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15</xdr:row>
      <xdr:rowOff>270295</xdr:rowOff>
    </xdr:from>
    <xdr:to>
      <xdr:col>12</xdr:col>
      <xdr:colOff>1848507</xdr:colOff>
      <xdr:row>15</xdr:row>
      <xdr:rowOff>1690420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79700" y="6818733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438149</xdr:colOff>
      <xdr:row>21</xdr:row>
      <xdr:rowOff>488477</xdr:rowOff>
    </xdr:from>
    <xdr:to>
      <xdr:col>12</xdr:col>
      <xdr:colOff>1830342</xdr:colOff>
      <xdr:row>21</xdr:row>
      <xdr:rowOff>1781713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03524" y="19181290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461963</xdr:colOff>
      <xdr:row>14</xdr:row>
      <xdr:rowOff>305177</xdr:rowOff>
    </xdr:from>
    <xdr:to>
      <xdr:col>12</xdr:col>
      <xdr:colOff>1905358</xdr:colOff>
      <xdr:row>14</xdr:row>
      <xdr:rowOff>1639614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7338" y="4829552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12</xdr:col>
      <xdr:colOff>352425</xdr:colOff>
      <xdr:row>16</xdr:row>
      <xdr:rowOff>362327</xdr:rowOff>
    </xdr:from>
    <xdr:to>
      <xdr:col>12</xdr:col>
      <xdr:colOff>1795820</xdr:colOff>
      <xdr:row>16</xdr:row>
      <xdr:rowOff>1696764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17800" y="8934827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12</xdr:col>
      <xdr:colOff>390525</xdr:colOff>
      <xdr:row>18</xdr:row>
      <xdr:rowOff>334345</xdr:rowOff>
    </xdr:from>
    <xdr:to>
      <xdr:col>12</xdr:col>
      <xdr:colOff>1776867</xdr:colOff>
      <xdr:row>18</xdr:row>
      <xdr:rowOff>1744371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55900" y="12954970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18</xdr:col>
      <xdr:colOff>495300</xdr:colOff>
      <xdr:row>18</xdr:row>
      <xdr:rowOff>272433</xdr:rowOff>
    </xdr:from>
    <xdr:to>
      <xdr:col>18</xdr:col>
      <xdr:colOff>1881642</xdr:colOff>
      <xdr:row>18</xdr:row>
      <xdr:rowOff>1682459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90925" y="12893058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18</xdr:col>
      <xdr:colOff>528637</xdr:colOff>
      <xdr:row>15</xdr:row>
      <xdr:rowOff>1062414</xdr:rowOff>
    </xdr:from>
    <xdr:to>
      <xdr:col>18</xdr:col>
      <xdr:colOff>1972032</xdr:colOff>
      <xdr:row>16</xdr:row>
      <xdr:rowOff>372789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24262" y="7610852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12</xdr:col>
      <xdr:colOff>285750</xdr:colOff>
      <xdr:row>19</xdr:row>
      <xdr:rowOff>381000</xdr:rowOff>
    </xdr:from>
    <xdr:to>
      <xdr:col>12</xdr:col>
      <xdr:colOff>1819932</xdr:colOff>
      <xdr:row>19</xdr:row>
      <xdr:rowOff>1801125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51125" y="1502568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12</xdr:col>
      <xdr:colOff>271463</xdr:colOff>
      <xdr:row>20</xdr:row>
      <xdr:rowOff>319088</xdr:rowOff>
    </xdr:from>
    <xdr:to>
      <xdr:col>12</xdr:col>
      <xdr:colOff>1805645</xdr:colOff>
      <xdr:row>20</xdr:row>
      <xdr:rowOff>1739213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36838" y="16987838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409575</xdr:colOff>
      <xdr:row>22</xdr:row>
      <xdr:rowOff>419477</xdr:rowOff>
    </xdr:from>
    <xdr:to>
      <xdr:col>12</xdr:col>
      <xdr:colOff>1852970</xdr:colOff>
      <xdr:row>22</xdr:row>
      <xdr:rowOff>1753914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74950" y="21136352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23</xdr:row>
      <xdr:rowOff>381377</xdr:rowOff>
    </xdr:from>
    <xdr:to>
      <xdr:col>12</xdr:col>
      <xdr:colOff>1910120</xdr:colOff>
      <xdr:row>23</xdr:row>
      <xdr:rowOff>1715814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32100" y="23122315"/>
          <a:ext cx="1443395" cy="1334437"/>
        </a:xfrm>
        <a:prstGeom prst="rect">
          <a:avLst/>
        </a:prstGeom>
      </xdr:spPr>
    </xdr:pic>
    <xdr:clientData/>
  </xdr:twoCellAnchor>
  <xdr:twoCellAnchor editAs="oneCell">
    <xdr:from>
      <xdr:col>12</xdr:col>
      <xdr:colOff>400050</xdr:colOff>
      <xdr:row>24</xdr:row>
      <xdr:rowOff>352426</xdr:rowOff>
    </xdr:from>
    <xdr:to>
      <xdr:col>12</xdr:col>
      <xdr:colOff>1934232</xdr:colOff>
      <xdr:row>24</xdr:row>
      <xdr:rowOff>1772551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65425" y="25117426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495299</xdr:colOff>
      <xdr:row>26</xdr:row>
      <xdr:rowOff>402752</xdr:rowOff>
    </xdr:from>
    <xdr:to>
      <xdr:col>12</xdr:col>
      <xdr:colOff>1887492</xdr:colOff>
      <xdr:row>26</xdr:row>
      <xdr:rowOff>1695988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60674" y="29215877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12</xdr:col>
      <xdr:colOff>481011</xdr:colOff>
      <xdr:row>25</xdr:row>
      <xdr:rowOff>507527</xdr:rowOff>
    </xdr:from>
    <xdr:to>
      <xdr:col>12</xdr:col>
      <xdr:colOff>1873204</xdr:colOff>
      <xdr:row>25</xdr:row>
      <xdr:rowOff>1800763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46386" y="27296590"/>
          <a:ext cx="1392193" cy="1293236"/>
        </a:xfrm>
        <a:prstGeom prst="rect">
          <a:avLst/>
        </a:prstGeom>
      </xdr:spPr>
    </xdr:pic>
    <xdr:clientData/>
  </xdr:twoCellAnchor>
  <xdr:twoCellAnchor editAs="oneCell">
    <xdr:from>
      <xdr:col>12</xdr:col>
      <xdr:colOff>542924</xdr:colOff>
      <xdr:row>27</xdr:row>
      <xdr:rowOff>224808</xdr:rowOff>
    </xdr:from>
    <xdr:to>
      <xdr:col>12</xdr:col>
      <xdr:colOff>1929266</xdr:colOff>
      <xdr:row>27</xdr:row>
      <xdr:rowOff>1634834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8299" y="31061996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504824</xdr:colOff>
      <xdr:row>29</xdr:row>
      <xdr:rowOff>353396</xdr:rowOff>
    </xdr:from>
    <xdr:to>
      <xdr:col>12</xdr:col>
      <xdr:colOff>1891166</xdr:colOff>
      <xdr:row>29</xdr:row>
      <xdr:rowOff>1763422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0199" y="35238709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538161</xdr:colOff>
      <xdr:row>28</xdr:row>
      <xdr:rowOff>291483</xdr:rowOff>
    </xdr:from>
    <xdr:to>
      <xdr:col>12</xdr:col>
      <xdr:colOff>1924503</xdr:colOff>
      <xdr:row>28</xdr:row>
      <xdr:rowOff>1701509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03536" y="33152733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338137</xdr:colOff>
      <xdr:row>30</xdr:row>
      <xdr:rowOff>433388</xdr:rowOff>
    </xdr:from>
    <xdr:to>
      <xdr:col>12</xdr:col>
      <xdr:colOff>1872319</xdr:colOff>
      <xdr:row>30</xdr:row>
      <xdr:rowOff>1853513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03512" y="37342763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18</xdr:col>
      <xdr:colOff>433388</xdr:colOff>
      <xdr:row>21</xdr:row>
      <xdr:rowOff>909637</xdr:rowOff>
    </xdr:from>
    <xdr:to>
      <xdr:col>18</xdr:col>
      <xdr:colOff>1967570</xdr:colOff>
      <xdr:row>22</xdr:row>
      <xdr:rowOff>305700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29013" y="1960245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18</xdr:col>
      <xdr:colOff>476248</xdr:colOff>
      <xdr:row>27</xdr:row>
      <xdr:rowOff>1491633</xdr:rowOff>
    </xdr:from>
    <xdr:to>
      <xdr:col>18</xdr:col>
      <xdr:colOff>1862590</xdr:colOff>
      <xdr:row>28</xdr:row>
      <xdr:rowOff>877597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71873" y="32328821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514349</xdr:colOff>
      <xdr:row>32</xdr:row>
      <xdr:rowOff>243859</xdr:rowOff>
    </xdr:from>
    <xdr:to>
      <xdr:col>12</xdr:col>
      <xdr:colOff>1900691</xdr:colOff>
      <xdr:row>32</xdr:row>
      <xdr:rowOff>1653885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79724" y="41201359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500061</xdr:colOff>
      <xdr:row>31</xdr:row>
      <xdr:rowOff>396258</xdr:rowOff>
    </xdr:from>
    <xdr:to>
      <xdr:col>12</xdr:col>
      <xdr:colOff>1886403</xdr:colOff>
      <xdr:row>31</xdr:row>
      <xdr:rowOff>1806284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65436" y="39329696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18</xdr:col>
      <xdr:colOff>571499</xdr:colOff>
      <xdr:row>31</xdr:row>
      <xdr:rowOff>1134446</xdr:rowOff>
    </xdr:from>
    <xdr:to>
      <xdr:col>18</xdr:col>
      <xdr:colOff>1957841</xdr:colOff>
      <xdr:row>32</xdr:row>
      <xdr:rowOff>520410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67124" y="40067884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547687</xdr:colOff>
      <xdr:row>33</xdr:row>
      <xdr:rowOff>277196</xdr:rowOff>
    </xdr:from>
    <xdr:to>
      <xdr:col>12</xdr:col>
      <xdr:colOff>1934029</xdr:colOff>
      <xdr:row>33</xdr:row>
      <xdr:rowOff>1687222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313062" y="43258759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12</xdr:col>
      <xdr:colOff>395287</xdr:colOff>
      <xdr:row>34</xdr:row>
      <xdr:rowOff>371475</xdr:rowOff>
    </xdr:from>
    <xdr:to>
      <xdr:col>12</xdr:col>
      <xdr:colOff>1929469</xdr:colOff>
      <xdr:row>34</xdr:row>
      <xdr:rowOff>1791600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60662" y="45377100"/>
          <a:ext cx="1534182" cy="1420125"/>
        </a:xfrm>
        <a:prstGeom prst="rect">
          <a:avLst/>
        </a:prstGeom>
      </xdr:spPr>
    </xdr:pic>
    <xdr:clientData/>
  </xdr:twoCellAnchor>
  <xdr:twoCellAnchor editAs="oneCell">
    <xdr:from>
      <xdr:col>12</xdr:col>
      <xdr:colOff>461962</xdr:colOff>
      <xdr:row>35</xdr:row>
      <xdr:rowOff>334346</xdr:rowOff>
    </xdr:from>
    <xdr:to>
      <xdr:col>12</xdr:col>
      <xdr:colOff>1848304</xdr:colOff>
      <xdr:row>35</xdr:row>
      <xdr:rowOff>1744372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7337" y="47364034"/>
          <a:ext cx="1386342" cy="1410026"/>
        </a:xfrm>
        <a:prstGeom prst="rect">
          <a:avLst/>
        </a:prstGeom>
      </xdr:spPr>
    </xdr:pic>
    <xdr:clientData/>
  </xdr:twoCellAnchor>
  <xdr:twoCellAnchor editAs="oneCell">
    <xdr:from>
      <xdr:col>18</xdr:col>
      <xdr:colOff>557212</xdr:colOff>
      <xdr:row>34</xdr:row>
      <xdr:rowOff>429596</xdr:rowOff>
    </xdr:from>
    <xdr:to>
      <xdr:col>18</xdr:col>
      <xdr:colOff>1943554</xdr:colOff>
      <xdr:row>34</xdr:row>
      <xdr:rowOff>1839622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52837" y="45435221"/>
          <a:ext cx="1386342" cy="14100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434389</xdr:colOff>
      <xdr:row>3</xdr:row>
      <xdr:rowOff>134609</xdr:rowOff>
    </xdr:from>
    <xdr:to>
      <xdr:col>2</xdr:col>
      <xdr:colOff>1719390</xdr:colOff>
      <xdr:row>3</xdr:row>
      <xdr:rowOff>1322609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4603" y="2434216"/>
          <a:ext cx="1285001" cy="1188000"/>
        </a:xfrm>
        <a:prstGeom prst="rect">
          <a:avLst/>
        </a:prstGeom>
      </xdr:spPr>
    </xdr:pic>
    <xdr:clientData/>
  </xdr:twoCellAnchor>
  <xdr:twoCellAnchor editAs="oneCell">
    <xdr:from>
      <xdr:col>2</xdr:col>
      <xdr:colOff>356112</xdr:colOff>
      <xdr:row>4</xdr:row>
      <xdr:rowOff>33673</xdr:rowOff>
    </xdr:from>
    <xdr:to>
      <xdr:col>2</xdr:col>
      <xdr:colOff>1715236</xdr:colOff>
      <xdr:row>4</xdr:row>
      <xdr:rowOff>1293673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326" y="3721209"/>
          <a:ext cx="1359124" cy="1260000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381002</xdr:colOff>
      <xdr:row>5</xdr:row>
      <xdr:rowOff>61601</xdr:rowOff>
    </xdr:from>
    <xdr:to>
      <xdr:col>2</xdr:col>
      <xdr:colOff>1718690</xdr:colOff>
      <xdr:row>5</xdr:row>
      <xdr:rowOff>1306286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216" y="5014601"/>
          <a:ext cx="1337688" cy="1244685"/>
        </a:xfrm>
        <a:prstGeom prst="rect">
          <a:avLst/>
        </a:prstGeom>
      </xdr:spPr>
    </xdr:pic>
    <xdr:clientData/>
  </xdr:twoCellAnchor>
  <xdr:twoCellAnchor editAs="oneCell">
    <xdr:from>
      <xdr:col>2</xdr:col>
      <xdr:colOff>626296</xdr:colOff>
      <xdr:row>6</xdr:row>
      <xdr:rowOff>95249</xdr:rowOff>
    </xdr:from>
    <xdr:to>
      <xdr:col>2</xdr:col>
      <xdr:colOff>1694918</xdr:colOff>
      <xdr:row>6</xdr:row>
      <xdr:rowOff>1279072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6510" y="6395356"/>
          <a:ext cx="1068622" cy="1183823"/>
        </a:xfrm>
        <a:prstGeom prst="rect">
          <a:avLst/>
        </a:prstGeom>
      </xdr:spPr>
    </xdr:pic>
    <xdr:clientData/>
  </xdr:twoCellAnchor>
  <xdr:twoCellAnchor editAs="oneCell">
    <xdr:from>
      <xdr:col>2</xdr:col>
      <xdr:colOff>462642</xdr:colOff>
      <xdr:row>1</xdr:row>
      <xdr:rowOff>612800</xdr:rowOff>
    </xdr:from>
    <xdr:to>
      <xdr:col>2</xdr:col>
      <xdr:colOff>1780367</xdr:colOff>
      <xdr:row>2</xdr:row>
      <xdr:rowOff>1327109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6" y="898550"/>
          <a:ext cx="1317725" cy="1340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ABC75-7D35-4735-A04F-606C33290C1E}">
  <dimension ref="A1:CL128"/>
  <sheetViews>
    <sheetView workbookViewId="0">
      <selection sqref="A1:B5"/>
    </sheetView>
  </sheetViews>
  <sheetFormatPr defaultRowHeight="12.75" x14ac:dyDescent="0.2"/>
  <cols>
    <col min="1" max="1" width="38.42578125" bestFit="1" customWidth="1"/>
    <col min="2" max="2" width="136.28515625" customWidth="1"/>
    <col min="3" max="90" width="9.140625" style="19"/>
  </cols>
  <sheetData>
    <row r="1" spans="1:2" ht="21" customHeight="1" x14ac:dyDescent="0.2">
      <c r="A1" s="130" t="s">
        <v>0</v>
      </c>
      <c r="B1" s="131"/>
    </row>
    <row r="2" spans="1:2" ht="21" customHeight="1" x14ac:dyDescent="0.2">
      <c r="A2" s="131"/>
      <c r="B2" s="131"/>
    </row>
    <row r="3" spans="1:2" ht="21" customHeight="1" x14ac:dyDescent="0.2">
      <c r="A3" s="131"/>
      <c r="B3" s="131"/>
    </row>
    <row r="4" spans="1:2" ht="21" customHeight="1" x14ac:dyDescent="0.2">
      <c r="A4" s="131"/>
      <c r="B4" s="131"/>
    </row>
    <row r="5" spans="1:2" ht="21" customHeight="1" x14ac:dyDescent="0.2">
      <c r="A5" s="132"/>
      <c r="B5" s="132"/>
    </row>
    <row r="6" spans="1:2" ht="54.75" customHeight="1" x14ac:dyDescent="0.2">
      <c r="A6" s="133" t="s">
        <v>1</v>
      </c>
      <c r="B6" s="134"/>
    </row>
    <row r="7" spans="1:2" ht="19.5" customHeight="1" x14ac:dyDescent="0.2">
      <c r="A7" s="20" t="s">
        <v>2</v>
      </c>
      <c r="B7" s="28" t="s">
        <v>3</v>
      </c>
    </row>
    <row r="8" spans="1:2" ht="20.25" customHeight="1" x14ac:dyDescent="0.2">
      <c r="A8" s="20" t="s">
        <v>74</v>
      </c>
      <c r="B8" s="28" t="s">
        <v>4</v>
      </c>
    </row>
    <row r="9" spans="1:2" ht="30" customHeight="1" x14ac:dyDescent="0.2">
      <c r="A9" s="21" t="s">
        <v>5</v>
      </c>
      <c r="B9" s="28" t="s">
        <v>6</v>
      </c>
    </row>
    <row r="10" spans="1:2" ht="18.75" customHeight="1" x14ac:dyDescent="0.2">
      <c r="A10" s="20" t="s">
        <v>7</v>
      </c>
      <c r="B10" s="28" t="s">
        <v>8</v>
      </c>
    </row>
    <row r="11" spans="1:2" ht="19.5" customHeight="1" x14ac:dyDescent="0.2">
      <c r="A11" s="20" t="s">
        <v>9</v>
      </c>
      <c r="B11" s="28" t="s">
        <v>10</v>
      </c>
    </row>
    <row r="12" spans="1:2" ht="18.75" customHeight="1" x14ac:dyDescent="0.2">
      <c r="A12" s="20" t="s">
        <v>11</v>
      </c>
      <c r="B12" s="28" t="s">
        <v>12</v>
      </c>
    </row>
    <row r="13" spans="1:2" ht="15.75" x14ac:dyDescent="0.2">
      <c r="A13" s="20" t="s">
        <v>13</v>
      </c>
      <c r="B13" s="28" t="s">
        <v>14</v>
      </c>
    </row>
    <row r="14" spans="1:2" ht="15.75" x14ac:dyDescent="0.2">
      <c r="A14" s="22" t="s">
        <v>15</v>
      </c>
      <c r="B14" s="28" t="s">
        <v>16</v>
      </c>
    </row>
    <row r="15" spans="1:2" ht="31.5" x14ac:dyDescent="0.2">
      <c r="A15" s="22" t="s">
        <v>17</v>
      </c>
      <c r="B15" s="28" t="s">
        <v>18</v>
      </c>
    </row>
    <row r="16" spans="1:2" ht="23.25" customHeight="1" x14ac:dyDescent="0.2">
      <c r="A16" s="20" t="s">
        <v>19</v>
      </c>
      <c r="B16" s="28" t="s">
        <v>20</v>
      </c>
    </row>
    <row r="17" spans="1:2" ht="23.25" customHeight="1" x14ac:dyDescent="0.2">
      <c r="A17" s="20" t="s">
        <v>21</v>
      </c>
      <c r="B17" s="28" t="s">
        <v>22</v>
      </c>
    </row>
    <row r="18" spans="1:2" ht="69" customHeight="1" x14ac:dyDescent="0.2">
      <c r="A18" s="135" t="s">
        <v>23</v>
      </c>
      <c r="B18" s="135"/>
    </row>
    <row r="19" spans="1:2" ht="15.75" x14ac:dyDescent="0.2">
      <c r="A19" s="23" t="s">
        <v>24</v>
      </c>
      <c r="B19" s="24" t="s">
        <v>25</v>
      </c>
    </row>
    <row r="20" spans="1:2" ht="31.5" x14ac:dyDescent="0.2">
      <c r="A20" s="23" t="s">
        <v>26</v>
      </c>
      <c r="B20" s="24" t="s">
        <v>27</v>
      </c>
    </row>
    <row r="21" spans="1:2" ht="15.75" x14ac:dyDescent="0.2">
      <c r="A21" s="23" t="s">
        <v>28</v>
      </c>
      <c r="B21" s="24" t="s">
        <v>29</v>
      </c>
    </row>
    <row r="22" spans="1:2" ht="15.75" x14ac:dyDescent="0.2">
      <c r="A22" s="23" t="s">
        <v>30</v>
      </c>
      <c r="B22" s="24" t="s">
        <v>31</v>
      </c>
    </row>
    <row r="23" spans="1:2" ht="15.75" x14ac:dyDescent="0.2">
      <c r="A23" s="23" t="s">
        <v>32</v>
      </c>
      <c r="B23" s="24" t="s">
        <v>33</v>
      </c>
    </row>
    <row r="24" spans="1:2" ht="15.75" x14ac:dyDescent="0.2">
      <c r="A24" s="23" t="s">
        <v>19</v>
      </c>
      <c r="B24" s="24" t="s">
        <v>34</v>
      </c>
    </row>
    <row r="25" spans="1:2" ht="15.75" x14ac:dyDescent="0.2">
      <c r="A25" s="23" t="s">
        <v>21</v>
      </c>
      <c r="B25" s="24" t="s">
        <v>35</v>
      </c>
    </row>
    <row r="26" spans="1:2" ht="18" customHeight="1" x14ac:dyDescent="0.2">
      <c r="A26" s="23" t="s">
        <v>72</v>
      </c>
      <c r="B26" s="24" t="s">
        <v>36</v>
      </c>
    </row>
    <row r="27" spans="1:2" ht="15.75" x14ac:dyDescent="0.2">
      <c r="A27" s="23" t="s">
        <v>28</v>
      </c>
      <c r="B27" s="24" t="s">
        <v>29</v>
      </c>
    </row>
    <row r="28" spans="1:2" ht="31.5" x14ac:dyDescent="0.2">
      <c r="A28" s="66" t="s">
        <v>73</v>
      </c>
      <c r="B28" s="24" t="s">
        <v>37</v>
      </c>
    </row>
    <row r="29" spans="1:2" ht="73.5" customHeight="1" x14ac:dyDescent="0.2">
      <c r="A29" s="136" t="s">
        <v>38</v>
      </c>
      <c r="B29" s="136"/>
    </row>
    <row r="30" spans="1:2" ht="19.5" customHeight="1" x14ac:dyDescent="0.2">
      <c r="A30" s="25" t="s">
        <v>24</v>
      </c>
      <c r="B30" s="26" t="s">
        <v>39</v>
      </c>
    </row>
    <row r="31" spans="1:2" ht="19.5" customHeight="1" x14ac:dyDescent="0.2">
      <c r="A31" s="25" t="s">
        <v>26</v>
      </c>
      <c r="B31" s="26" t="s">
        <v>27</v>
      </c>
    </row>
    <row r="32" spans="1:2" ht="19.5" customHeight="1" x14ac:dyDescent="0.2">
      <c r="A32" s="25" t="s">
        <v>28</v>
      </c>
      <c r="B32" s="26" t="s">
        <v>29</v>
      </c>
    </row>
    <row r="33" spans="1:2" ht="19.5" customHeight="1" x14ac:dyDescent="0.2">
      <c r="A33" s="25" t="s">
        <v>30</v>
      </c>
      <c r="B33" s="26" t="s">
        <v>31</v>
      </c>
    </row>
    <row r="34" spans="1:2" ht="19.5" customHeight="1" x14ac:dyDescent="0.2">
      <c r="A34" s="25" t="s">
        <v>32</v>
      </c>
      <c r="B34" s="26" t="s">
        <v>33</v>
      </c>
    </row>
    <row r="35" spans="1:2" ht="19.5" customHeight="1" x14ac:dyDescent="0.2">
      <c r="A35" s="25" t="s">
        <v>19</v>
      </c>
      <c r="B35" s="26" t="s">
        <v>34</v>
      </c>
    </row>
    <row r="36" spans="1:2" ht="19.5" customHeight="1" x14ac:dyDescent="0.2">
      <c r="A36" s="25" t="s">
        <v>21</v>
      </c>
      <c r="B36" s="26" t="s">
        <v>35</v>
      </c>
    </row>
    <row r="37" spans="1:2" ht="19.5" customHeight="1" x14ac:dyDescent="0.2">
      <c r="A37" s="25" t="s">
        <v>72</v>
      </c>
      <c r="B37" s="26" t="s">
        <v>36</v>
      </c>
    </row>
    <row r="38" spans="1:2" ht="19.5" customHeight="1" x14ac:dyDescent="0.2">
      <c r="A38" s="25" t="s">
        <v>28</v>
      </c>
      <c r="B38" s="26" t="s">
        <v>29</v>
      </c>
    </row>
    <row r="39" spans="1:2" ht="45" customHeight="1" x14ac:dyDescent="0.2">
      <c r="A39" s="25" t="s">
        <v>73</v>
      </c>
      <c r="B39" s="26" t="s">
        <v>40</v>
      </c>
    </row>
    <row r="40" spans="1:2" s="19" customFormat="1" ht="53.25" customHeight="1" x14ac:dyDescent="0.2">
      <c r="A40" s="127" t="s">
        <v>41</v>
      </c>
      <c r="B40" s="127"/>
    </row>
    <row r="41" spans="1:2" s="19" customFormat="1" ht="21" customHeight="1" x14ac:dyDescent="0.2">
      <c r="A41" s="128" t="s">
        <v>42</v>
      </c>
      <c r="B41" s="27" t="s">
        <v>43</v>
      </c>
    </row>
    <row r="42" spans="1:2" s="19" customFormat="1" ht="20.25" customHeight="1" x14ac:dyDescent="0.2">
      <c r="A42" s="129"/>
      <c r="B42" s="27" t="s">
        <v>44</v>
      </c>
    </row>
    <row r="43" spans="1:2" s="19" customFormat="1" ht="18" customHeight="1" x14ac:dyDescent="0.2">
      <c r="A43" s="129"/>
      <c r="B43" s="27" t="s">
        <v>45</v>
      </c>
    </row>
    <row r="44" spans="1:2" s="19" customFormat="1" ht="27" customHeight="1" x14ac:dyDescent="0.2">
      <c r="A44" s="128" t="s">
        <v>46</v>
      </c>
      <c r="B44" s="27" t="s">
        <v>47</v>
      </c>
    </row>
    <row r="45" spans="1:2" s="19" customFormat="1" ht="36" customHeight="1" x14ac:dyDescent="0.2">
      <c r="A45" s="129"/>
      <c r="B45" s="27" t="s">
        <v>48</v>
      </c>
    </row>
    <row r="46" spans="1:2" s="19" customFormat="1" x14ac:dyDescent="0.2"/>
    <row r="47" spans="1:2" s="19" customFormat="1" x14ac:dyDescent="0.2"/>
    <row r="48" spans="1:2" s="19" customFormat="1" x14ac:dyDescent="0.2"/>
    <row r="49" s="19" customFormat="1" x14ac:dyDescent="0.2"/>
    <row r="50" s="19" customFormat="1" x14ac:dyDescent="0.2"/>
    <row r="51" s="19" customFormat="1" x14ac:dyDescent="0.2"/>
    <row r="52" s="19" customFormat="1" x14ac:dyDescent="0.2"/>
    <row r="53" s="19" customFormat="1" x14ac:dyDescent="0.2"/>
    <row r="54" s="19" customFormat="1" x14ac:dyDescent="0.2"/>
    <row r="55" s="19" customFormat="1" x14ac:dyDescent="0.2"/>
    <row r="56" s="19" customFormat="1" x14ac:dyDescent="0.2"/>
    <row r="57" s="19" customFormat="1" x14ac:dyDescent="0.2"/>
    <row r="58" s="19" customFormat="1" x14ac:dyDescent="0.2"/>
    <row r="59" s="19" customFormat="1" x14ac:dyDescent="0.2"/>
    <row r="60" s="19" customFormat="1" x14ac:dyDescent="0.2"/>
    <row r="61" s="19" customFormat="1" x14ac:dyDescent="0.2"/>
    <row r="62" s="19" customFormat="1" x14ac:dyDescent="0.2"/>
    <row r="63" s="19" customFormat="1" x14ac:dyDescent="0.2"/>
    <row r="64" s="19" customFormat="1" x14ac:dyDescent="0.2"/>
    <row r="65" s="19" customFormat="1" x14ac:dyDescent="0.2"/>
    <row r="66" s="19" customFormat="1" x14ac:dyDescent="0.2"/>
    <row r="67" s="19" customFormat="1" x14ac:dyDescent="0.2"/>
    <row r="68" s="19" customFormat="1" x14ac:dyDescent="0.2"/>
    <row r="69" s="19" customFormat="1" x14ac:dyDescent="0.2"/>
    <row r="70" s="19" customFormat="1" x14ac:dyDescent="0.2"/>
    <row r="71" s="19" customFormat="1" x14ac:dyDescent="0.2"/>
    <row r="72" s="19" customFormat="1" x14ac:dyDescent="0.2"/>
    <row r="73" s="19" customFormat="1" x14ac:dyDescent="0.2"/>
    <row r="74" s="19" customFormat="1" x14ac:dyDescent="0.2"/>
    <row r="75" s="19" customFormat="1" x14ac:dyDescent="0.2"/>
    <row r="76" s="19" customFormat="1" x14ac:dyDescent="0.2"/>
    <row r="77" s="19" customFormat="1" x14ac:dyDescent="0.2"/>
    <row r="78" s="19" customFormat="1" x14ac:dyDescent="0.2"/>
    <row r="79" s="19" customFormat="1" x14ac:dyDescent="0.2"/>
    <row r="80" s="19" customFormat="1" x14ac:dyDescent="0.2"/>
    <row r="81" s="19" customFormat="1" x14ac:dyDescent="0.2"/>
    <row r="82" s="19" customFormat="1" x14ac:dyDescent="0.2"/>
    <row r="83" s="19" customFormat="1" x14ac:dyDescent="0.2"/>
    <row r="84" s="19" customFormat="1" x14ac:dyDescent="0.2"/>
    <row r="85" s="19" customFormat="1" x14ac:dyDescent="0.2"/>
    <row r="86" s="19" customFormat="1" x14ac:dyDescent="0.2"/>
    <row r="87" s="19" customFormat="1" x14ac:dyDescent="0.2"/>
    <row r="88" s="19" customFormat="1" x14ac:dyDescent="0.2"/>
    <row r="89" s="19" customFormat="1" x14ac:dyDescent="0.2"/>
    <row r="90" s="19" customFormat="1" x14ac:dyDescent="0.2"/>
    <row r="91" s="19" customFormat="1" x14ac:dyDescent="0.2"/>
    <row r="92" s="19" customFormat="1" x14ac:dyDescent="0.2"/>
    <row r="93" s="19" customFormat="1" x14ac:dyDescent="0.2"/>
    <row r="94" s="19" customFormat="1" x14ac:dyDescent="0.2"/>
    <row r="95" s="19" customFormat="1" x14ac:dyDescent="0.2"/>
    <row r="96" s="19" customFormat="1" x14ac:dyDescent="0.2"/>
    <row r="97" s="19" customFormat="1" x14ac:dyDescent="0.2"/>
    <row r="98" s="19" customFormat="1" x14ac:dyDescent="0.2"/>
    <row r="99" s="19" customFormat="1" x14ac:dyDescent="0.2"/>
    <row r="100" s="19" customFormat="1" x14ac:dyDescent="0.2"/>
    <row r="101" s="19" customFormat="1" x14ac:dyDescent="0.2"/>
    <row r="102" s="19" customFormat="1" x14ac:dyDescent="0.2"/>
    <row r="103" s="19" customFormat="1" x14ac:dyDescent="0.2"/>
    <row r="104" s="19" customFormat="1" x14ac:dyDescent="0.2"/>
    <row r="105" s="19" customFormat="1" x14ac:dyDescent="0.2"/>
    <row r="106" s="19" customFormat="1" x14ac:dyDescent="0.2"/>
    <row r="107" s="19" customFormat="1" x14ac:dyDescent="0.2"/>
    <row r="108" s="19" customFormat="1" x14ac:dyDescent="0.2"/>
    <row r="109" s="19" customFormat="1" x14ac:dyDescent="0.2"/>
    <row r="110" s="19" customFormat="1" x14ac:dyDescent="0.2"/>
    <row r="111" s="19" customFormat="1" x14ac:dyDescent="0.2"/>
    <row r="112" s="19" customFormat="1" x14ac:dyDescent="0.2"/>
    <row r="113" s="19" customFormat="1" x14ac:dyDescent="0.2"/>
    <row r="114" s="19" customFormat="1" x14ac:dyDescent="0.2"/>
    <row r="115" s="19" customFormat="1" x14ac:dyDescent="0.2"/>
    <row r="116" s="19" customFormat="1" x14ac:dyDescent="0.2"/>
    <row r="117" s="19" customFormat="1" x14ac:dyDescent="0.2"/>
    <row r="118" s="19" customFormat="1" x14ac:dyDescent="0.2"/>
    <row r="119" s="19" customFormat="1" x14ac:dyDescent="0.2"/>
    <row r="120" s="19" customFormat="1" x14ac:dyDescent="0.2"/>
    <row r="121" s="19" customFormat="1" x14ac:dyDescent="0.2"/>
    <row r="122" s="19" customFormat="1" x14ac:dyDescent="0.2"/>
    <row r="123" s="19" customFormat="1" x14ac:dyDescent="0.2"/>
    <row r="124" s="19" customFormat="1" x14ac:dyDescent="0.2"/>
    <row r="125" s="19" customFormat="1" x14ac:dyDescent="0.2"/>
    <row r="126" s="19" customFormat="1" x14ac:dyDescent="0.2"/>
    <row r="127" s="19" customFormat="1" x14ac:dyDescent="0.2"/>
    <row r="128" s="19" customFormat="1" x14ac:dyDescent="0.2"/>
  </sheetData>
  <mergeCells count="7">
    <mergeCell ref="A40:B40"/>
    <mergeCell ref="A41:A43"/>
    <mergeCell ref="A44:A45"/>
    <mergeCell ref="A1:B5"/>
    <mergeCell ref="A6:B6"/>
    <mergeCell ref="A18:B18"/>
    <mergeCell ref="A29:B2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AJ34"/>
  <sheetViews>
    <sheetView topLeftCell="G26" zoomScale="70" zoomScaleNormal="70" workbookViewId="0"/>
  </sheetViews>
  <sheetFormatPr defaultColWidth="9.140625" defaultRowHeight="18.75" x14ac:dyDescent="0.3"/>
  <cols>
    <col min="1" max="1" width="8" style="1" customWidth="1"/>
    <col min="2" max="2" width="59.7109375" style="1" customWidth="1"/>
    <col min="3" max="3" width="46.85546875" style="1" customWidth="1"/>
    <col min="4" max="4" width="32.140625" style="1" customWidth="1"/>
    <col min="5" max="6" width="40.85546875" style="1" customWidth="1"/>
    <col min="7" max="7" width="40.85546875" style="83" customWidth="1"/>
    <col min="8" max="8" width="27.7109375" style="1" customWidth="1"/>
    <col min="9" max="9" width="34.5703125" style="1" customWidth="1"/>
    <col min="10" max="10" width="24.7109375" style="1" customWidth="1"/>
    <col min="11" max="11" width="33.28515625" style="1" customWidth="1"/>
    <col min="12" max="12" width="5.7109375" style="1" customWidth="1"/>
    <col min="13" max="16384" width="9.140625" style="1"/>
  </cols>
  <sheetData>
    <row r="1" spans="1:36" s="29" customFormat="1" ht="39" customHeight="1" x14ac:dyDescent="0.35">
      <c r="A1" s="43" t="s">
        <v>49</v>
      </c>
      <c r="B1" s="43"/>
      <c r="C1" s="43"/>
      <c r="D1" s="43"/>
      <c r="E1" s="43"/>
      <c r="F1" s="43"/>
      <c r="G1" s="80"/>
      <c r="H1" s="43"/>
      <c r="I1" s="43"/>
      <c r="J1" s="43"/>
      <c r="K1" s="43"/>
      <c r="L1" s="43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</row>
    <row r="2" spans="1:36" s="31" customFormat="1" ht="8.25" customHeight="1" x14ac:dyDescent="0.2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30"/>
    </row>
    <row r="3" spans="1:36" s="31" customFormat="1" ht="34.5" customHeight="1" thickBot="1" x14ac:dyDescent="0.4">
      <c r="A3" s="45" t="s">
        <v>77</v>
      </c>
      <c r="B3" s="46"/>
      <c r="C3" s="46"/>
      <c r="D3" s="46"/>
      <c r="E3" s="46"/>
      <c r="F3" s="46"/>
      <c r="G3" s="81"/>
      <c r="H3" s="46"/>
      <c r="I3" s="46"/>
      <c r="J3" s="46"/>
      <c r="K3" s="46"/>
      <c r="L3" s="30"/>
    </row>
    <row r="4" spans="1:36" s="31" customFormat="1" ht="15.75" customHeight="1" thickTop="1" x14ac:dyDescent="0.2">
      <c r="A4" s="154"/>
      <c r="B4" s="154"/>
      <c r="C4" s="155"/>
      <c r="D4" s="154"/>
      <c r="E4" s="154"/>
      <c r="F4" s="154"/>
      <c r="G4" s="154"/>
      <c r="H4" s="154"/>
      <c r="I4" s="154"/>
      <c r="J4" s="154"/>
      <c r="K4" s="154"/>
      <c r="L4" s="30"/>
    </row>
    <row r="5" spans="1:36" s="33" customFormat="1" ht="51" customHeight="1" x14ac:dyDescent="0.2">
      <c r="A5" s="164" t="s">
        <v>75</v>
      </c>
      <c r="B5" s="165"/>
      <c r="C5" s="58"/>
      <c r="D5" s="161" t="s">
        <v>78</v>
      </c>
      <c r="E5" s="162"/>
      <c r="F5" s="162"/>
      <c r="G5" s="162"/>
      <c r="H5" s="162"/>
      <c r="I5" s="162"/>
      <c r="J5" s="162"/>
      <c r="K5" s="163"/>
      <c r="L5" s="32"/>
    </row>
    <row r="6" spans="1:36" s="33" customFormat="1" ht="11.25" customHeight="1" x14ac:dyDescent="0.2">
      <c r="A6" s="156"/>
      <c r="B6" s="156"/>
      <c r="C6" s="157"/>
      <c r="D6" s="156"/>
      <c r="E6" s="156"/>
      <c r="F6" s="156"/>
      <c r="G6" s="156"/>
      <c r="H6" s="156"/>
      <c r="I6" s="156"/>
      <c r="J6" s="156"/>
      <c r="K6" s="156"/>
      <c r="L6" s="32"/>
    </row>
    <row r="7" spans="1:36" s="33" customFormat="1" ht="31.5" customHeight="1" x14ac:dyDescent="0.2">
      <c r="A7" s="166" t="s">
        <v>69</v>
      </c>
      <c r="B7" s="166"/>
      <c r="C7" s="34">
        <v>44027</v>
      </c>
      <c r="D7" s="158"/>
      <c r="E7" s="158"/>
      <c r="F7" s="158"/>
      <c r="G7" s="158"/>
      <c r="H7" s="158"/>
      <c r="I7" s="158"/>
      <c r="J7" s="158"/>
      <c r="K7" s="159"/>
      <c r="L7" s="32"/>
    </row>
    <row r="8" spans="1:36" ht="16.5" customHeight="1" x14ac:dyDescent="0.2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8"/>
    </row>
    <row r="9" spans="1:36" ht="30.75" customHeight="1" x14ac:dyDescent="0.2">
      <c r="A9" s="160" t="s">
        <v>50</v>
      </c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8"/>
    </row>
    <row r="10" spans="1:36" s="37" customFormat="1" ht="39.75" customHeight="1" x14ac:dyDescent="0.2">
      <c r="A10" s="40" t="s">
        <v>2</v>
      </c>
      <c r="B10" s="38" t="s">
        <v>51</v>
      </c>
      <c r="C10" s="39" t="s">
        <v>5</v>
      </c>
      <c r="D10" s="38" t="s">
        <v>7</v>
      </c>
      <c r="E10" s="38" t="s">
        <v>9</v>
      </c>
      <c r="F10" s="38" t="s">
        <v>11</v>
      </c>
      <c r="G10" s="38" t="s">
        <v>52</v>
      </c>
      <c r="H10" s="41" t="s">
        <v>15</v>
      </c>
      <c r="I10" s="41" t="s">
        <v>17</v>
      </c>
      <c r="J10" s="38" t="s">
        <v>19</v>
      </c>
      <c r="K10" s="38" t="s">
        <v>21</v>
      </c>
      <c r="L10" s="36"/>
    </row>
    <row r="11" spans="1:36" ht="114.95" customHeight="1" x14ac:dyDescent="0.2">
      <c r="A11" s="141">
        <v>1</v>
      </c>
      <c r="B11" s="138" t="s">
        <v>84</v>
      </c>
      <c r="C11" s="84" t="s">
        <v>85</v>
      </c>
      <c r="D11" s="76">
        <v>0</v>
      </c>
      <c r="E11" s="76">
        <v>1</v>
      </c>
      <c r="F11" s="76">
        <v>1</v>
      </c>
      <c r="G11" s="76" t="s">
        <v>53</v>
      </c>
      <c r="H11" s="84" t="s">
        <v>86</v>
      </c>
      <c r="I11" s="76" t="s">
        <v>76</v>
      </c>
      <c r="J11" s="76" t="s">
        <v>79</v>
      </c>
      <c r="K11" s="84"/>
      <c r="L11" s="8"/>
    </row>
    <row r="12" spans="1:36" ht="114.95" customHeight="1" x14ac:dyDescent="0.2">
      <c r="A12" s="142"/>
      <c r="B12" s="139"/>
      <c r="C12" s="84" t="s">
        <v>87</v>
      </c>
      <c r="D12" s="76">
        <v>0</v>
      </c>
      <c r="E12" s="76">
        <v>5</v>
      </c>
      <c r="F12" s="76">
        <v>16</v>
      </c>
      <c r="G12" s="76" t="s">
        <v>53</v>
      </c>
      <c r="H12" s="84" t="s">
        <v>88</v>
      </c>
      <c r="I12" s="76" t="s">
        <v>76</v>
      </c>
      <c r="J12" s="76" t="s">
        <v>80</v>
      </c>
      <c r="K12" s="85" t="s">
        <v>89</v>
      </c>
      <c r="L12" s="8"/>
    </row>
    <row r="13" spans="1:36" ht="114.95" customHeight="1" x14ac:dyDescent="0.2">
      <c r="A13" s="142"/>
      <c r="B13" s="139"/>
      <c r="C13" s="84" t="s">
        <v>90</v>
      </c>
      <c r="D13" s="76">
        <v>0</v>
      </c>
      <c r="E13" s="76">
        <v>20</v>
      </c>
      <c r="F13" s="76">
        <v>20</v>
      </c>
      <c r="G13" s="76" t="s">
        <v>53</v>
      </c>
      <c r="H13" s="84" t="s">
        <v>91</v>
      </c>
      <c r="I13" s="76" t="s">
        <v>81</v>
      </c>
      <c r="J13" s="76" t="s">
        <v>79</v>
      </c>
      <c r="K13" s="85" t="s">
        <v>92</v>
      </c>
      <c r="L13" s="8"/>
    </row>
    <row r="14" spans="1:36" ht="114.95" customHeight="1" x14ac:dyDescent="0.2">
      <c r="A14" s="143"/>
      <c r="B14" s="140"/>
      <c r="C14" s="84" t="s">
        <v>93</v>
      </c>
      <c r="D14" s="77">
        <v>0</v>
      </c>
      <c r="E14" s="77">
        <v>0.5</v>
      </c>
      <c r="F14" s="77">
        <v>0.5</v>
      </c>
      <c r="G14" s="76" t="s">
        <v>53</v>
      </c>
      <c r="H14" s="84" t="s">
        <v>91</v>
      </c>
      <c r="I14" s="76" t="s">
        <v>81</v>
      </c>
      <c r="J14" s="76" t="s">
        <v>79</v>
      </c>
      <c r="K14" s="88" t="s">
        <v>94</v>
      </c>
      <c r="L14" s="8"/>
    </row>
    <row r="15" spans="1:36" ht="114.95" customHeight="1" x14ac:dyDescent="0.2">
      <c r="A15" s="74">
        <v>2</v>
      </c>
      <c r="B15" s="75" t="s">
        <v>95</v>
      </c>
      <c r="C15" s="89" t="s">
        <v>96</v>
      </c>
      <c r="D15" s="76">
        <v>5</v>
      </c>
      <c r="E15" s="76">
        <v>6</v>
      </c>
      <c r="F15" s="76">
        <v>8</v>
      </c>
      <c r="G15" s="76" t="s">
        <v>53</v>
      </c>
      <c r="H15" s="76" t="s">
        <v>97</v>
      </c>
      <c r="I15" s="76" t="s">
        <v>76</v>
      </c>
      <c r="J15" s="76" t="s">
        <v>82</v>
      </c>
      <c r="K15" s="85" t="s">
        <v>98</v>
      </c>
      <c r="L15" s="8"/>
    </row>
    <row r="16" spans="1:36" ht="114.95" customHeight="1" x14ac:dyDescent="0.2">
      <c r="A16" s="141">
        <v>3</v>
      </c>
      <c r="B16" s="138" t="s">
        <v>99</v>
      </c>
      <c r="C16" s="89" t="s">
        <v>100</v>
      </c>
      <c r="D16" s="87">
        <v>1</v>
      </c>
      <c r="E16" s="76">
        <v>24</v>
      </c>
      <c r="F16" s="76">
        <v>48</v>
      </c>
      <c r="G16" s="76" t="s">
        <v>53</v>
      </c>
      <c r="H16" s="84" t="s">
        <v>101</v>
      </c>
      <c r="I16" s="76" t="s">
        <v>76</v>
      </c>
      <c r="J16" s="76" t="s">
        <v>83</v>
      </c>
      <c r="K16" s="86" t="s">
        <v>102</v>
      </c>
      <c r="L16" s="8"/>
    </row>
    <row r="17" spans="1:12" ht="114.95" customHeight="1" x14ac:dyDescent="0.2">
      <c r="A17" s="142"/>
      <c r="B17" s="139"/>
      <c r="C17" s="89" t="s">
        <v>103</v>
      </c>
      <c r="D17" s="87">
        <v>0</v>
      </c>
      <c r="E17" s="76">
        <v>2</v>
      </c>
      <c r="F17" s="76">
        <v>6</v>
      </c>
      <c r="G17" s="76" t="s">
        <v>53</v>
      </c>
      <c r="H17" s="84" t="s">
        <v>101</v>
      </c>
      <c r="I17" s="76" t="s">
        <v>76</v>
      </c>
      <c r="J17" s="76" t="s">
        <v>83</v>
      </c>
      <c r="K17" s="86" t="s">
        <v>104</v>
      </c>
      <c r="L17" s="8"/>
    </row>
    <row r="18" spans="1:12" ht="114.95" customHeight="1" x14ac:dyDescent="0.2">
      <c r="A18" s="142"/>
      <c r="B18" s="139"/>
      <c r="C18" s="89" t="s">
        <v>105</v>
      </c>
      <c r="D18" s="87">
        <v>2</v>
      </c>
      <c r="E18" s="76">
        <v>10</v>
      </c>
      <c r="F18" s="76">
        <v>20</v>
      </c>
      <c r="G18" s="76" t="s">
        <v>53</v>
      </c>
      <c r="H18" s="84" t="s">
        <v>101</v>
      </c>
      <c r="I18" s="76" t="s">
        <v>76</v>
      </c>
      <c r="J18" s="76" t="s">
        <v>83</v>
      </c>
      <c r="K18" s="86" t="s">
        <v>106</v>
      </c>
      <c r="L18" s="8"/>
    </row>
    <row r="19" spans="1:12" ht="114.95" customHeight="1" x14ac:dyDescent="0.2">
      <c r="A19" s="142"/>
      <c r="B19" s="139"/>
      <c r="C19" s="89" t="s">
        <v>107</v>
      </c>
      <c r="D19" s="91">
        <v>0</v>
      </c>
      <c r="E19" s="78">
        <v>1</v>
      </c>
      <c r="F19" s="78">
        <v>1</v>
      </c>
      <c r="G19" s="76" t="s">
        <v>53</v>
      </c>
      <c r="H19" s="84" t="s">
        <v>101</v>
      </c>
      <c r="I19" s="76" t="s">
        <v>76</v>
      </c>
      <c r="J19" s="76" t="s">
        <v>83</v>
      </c>
      <c r="K19" s="86" t="s">
        <v>108</v>
      </c>
      <c r="L19" s="8"/>
    </row>
    <row r="20" spans="1:12" ht="114.95" customHeight="1" x14ac:dyDescent="0.2">
      <c r="A20" s="142"/>
      <c r="B20" s="139"/>
      <c r="C20" s="89" t="s">
        <v>109</v>
      </c>
      <c r="D20" s="91">
        <v>1</v>
      </c>
      <c r="E20" s="78">
        <v>1</v>
      </c>
      <c r="F20" s="78">
        <v>1</v>
      </c>
      <c r="G20" s="76" t="s">
        <v>54</v>
      </c>
      <c r="H20" s="84" t="s">
        <v>110</v>
      </c>
      <c r="I20" s="76" t="s">
        <v>76</v>
      </c>
      <c r="J20" s="76" t="s">
        <v>83</v>
      </c>
      <c r="K20" s="86"/>
      <c r="L20" s="8"/>
    </row>
    <row r="21" spans="1:12" ht="114.95" customHeight="1" x14ac:dyDescent="0.2">
      <c r="A21" s="143"/>
      <c r="B21" s="140"/>
      <c r="C21" s="89" t="s">
        <v>111</v>
      </c>
      <c r="D21" s="78">
        <v>0</v>
      </c>
      <c r="E21" s="78">
        <v>0.5</v>
      </c>
      <c r="F21" s="78">
        <v>1</v>
      </c>
      <c r="G21" s="76" t="s">
        <v>53</v>
      </c>
      <c r="H21" s="84" t="s">
        <v>112</v>
      </c>
      <c r="I21" s="76" t="s">
        <v>81</v>
      </c>
      <c r="J21" s="76" t="s">
        <v>113</v>
      </c>
      <c r="K21" s="85"/>
      <c r="L21" s="8"/>
    </row>
    <row r="22" spans="1:12" ht="114.95" customHeight="1" x14ac:dyDescent="0.2">
      <c r="A22" s="150">
        <v>4</v>
      </c>
      <c r="B22" s="144" t="s">
        <v>114</v>
      </c>
      <c r="C22" s="84" t="s">
        <v>115</v>
      </c>
      <c r="D22" s="76">
        <v>2</v>
      </c>
      <c r="E22" s="76">
        <v>5</v>
      </c>
      <c r="F22" s="76">
        <v>5</v>
      </c>
      <c r="G22" s="76" t="s">
        <v>53</v>
      </c>
      <c r="H22" s="84" t="s">
        <v>116</v>
      </c>
      <c r="I22" s="76" t="s">
        <v>76</v>
      </c>
      <c r="J22" s="76" t="s">
        <v>82</v>
      </c>
      <c r="K22" s="85" t="s">
        <v>117</v>
      </c>
      <c r="L22" s="8"/>
    </row>
    <row r="23" spans="1:12" ht="114.95" customHeight="1" x14ac:dyDescent="0.2">
      <c r="A23" s="151"/>
      <c r="B23" s="145"/>
      <c r="C23" s="89" t="s">
        <v>118</v>
      </c>
      <c r="D23" s="76" t="s">
        <v>119</v>
      </c>
      <c r="E23" s="76" t="s">
        <v>120</v>
      </c>
      <c r="F23" s="76" t="s">
        <v>120</v>
      </c>
      <c r="G23" s="76" t="s">
        <v>53</v>
      </c>
      <c r="H23" s="84" t="s">
        <v>116</v>
      </c>
      <c r="I23" s="76" t="s">
        <v>76</v>
      </c>
      <c r="J23" s="76" t="s">
        <v>82</v>
      </c>
      <c r="K23" s="85" t="s">
        <v>121</v>
      </c>
      <c r="L23" s="8"/>
    </row>
    <row r="24" spans="1:12" ht="114.95" customHeight="1" x14ac:dyDescent="0.2">
      <c r="A24" s="151"/>
      <c r="B24" s="145"/>
      <c r="C24" s="89" t="s">
        <v>122</v>
      </c>
      <c r="D24" s="76">
        <v>0</v>
      </c>
      <c r="E24" s="76" t="s">
        <v>123</v>
      </c>
      <c r="F24" s="76" t="s">
        <v>124</v>
      </c>
      <c r="G24" s="76" t="s">
        <v>53</v>
      </c>
      <c r="H24" s="84" t="s">
        <v>125</v>
      </c>
      <c r="I24" s="76" t="s">
        <v>76</v>
      </c>
      <c r="J24" s="76" t="s">
        <v>126</v>
      </c>
      <c r="K24" s="85" t="s">
        <v>127</v>
      </c>
      <c r="L24" s="8"/>
    </row>
    <row r="25" spans="1:12" ht="114.95" customHeight="1" x14ac:dyDescent="0.2">
      <c r="A25" s="151"/>
      <c r="B25" s="145"/>
      <c r="C25" s="89" t="s">
        <v>128</v>
      </c>
      <c r="D25" s="76">
        <v>1</v>
      </c>
      <c r="E25" s="76">
        <v>4</v>
      </c>
      <c r="F25" s="76">
        <v>6</v>
      </c>
      <c r="G25" s="76" t="s">
        <v>53</v>
      </c>
      <c r="H25" s="84" t="s">
        <v>129</v>
      </c>
      <c r="I25" s="76" t="s">
        <v>76</v>
      </c>
      <c r="J25" s="76" t="s">
        <v>82</v>
      </c>
      <c r="K25" s="85"/>
      <c r="L25" s="8"/>
    </row>
    <row r="26" spans="1:12" ht="114.95" customHeight="1" x14ac:dyDescent="0.2">
      <c r="A26" s="151"/>
      <c r="B26" s="145"/>
      <c r="C26" s="89" t="s">
        <v>130</v>
      </c>
      <c r="D26" s="76">
        <v>0</v>
      </c>
      <c r="E26" s="76" t="s">
        <v>131</v>
      </c>
      <c r="F26" s="76" t="s">
        <v>132</v>
      </c>
      <c r="G26" s="76" t="s">
        <v>53</v>
      </c>
      <c r="H26" s="84" t="s">
        <v>133</v>
      </c>
      <c r="I26" s="76" t="s">
        <v>76</v>
      </c>
      <c r="J26" s="76" t="s">
        <v>134</v>
      </c>
      <c r="K26" s="85" t="s">
        <v>135</v>
      </c>
      <c r="L26" s="8"/>
    </row>
    <row r="27" spans="1:12" ht="114.95" customHeight="1" x14ac:dyDescent="0.2">
      <c r="A27" s="152"/>
      <c r="B27" s="146"/>
      <c r="C27" s="89" t="s">
        <v>136</v>
      </c>
      <c r="D27" s="76">
        <v>0</v>
      </c>
      <c r="E27" s="76">
        <v>10</v>
      </c>
      <c r="F27" s="76">
        <v>15</v>
      </c>
      <c r="G27" s="76" t="s">
        <v>53</v>
      </c>
      <c r="H27" s="84" t="s">
        <v>137</v>
      </c>
      <c r="I27" s="76" t="s">
        <v>81</v>
      </c>
      <c r="J27" s="76" t="s">
        <v>138</v>
      </c>
      <c r="K27" s="85"/>
      <c r="L27" s="8"/>
    </row>
    <row r="28" spans="1:12" ht="114.95" customHeight="1" x14ac:dyDescent="0.2">
      <c r="A28" s="150">
        <v>5</v>
      </c>
      <c r="B28" s="147" t="s">
        <v>139</v>
      </c>
      <c r="C28" s="79" t="s">
        <v>140</v>
      </c>
      <c r="D28" s="76">
        <v>0</v>
      </c>
      <c r="E28" s="76">
        <v>5</v>
      </c>
      <c r="F28" s="76">
        <v>10</v>
      </c>
      <c r="G28" s="76" t="s">
        <v>53</v>
      </c>
      <c r="H28" s="84" t="s">
        <v>141</v>
      </c>
      <c r="I28" s="76" t="s">
        <v>81</v>
      </c>
      <c r="J28" s="76" t="s">
        <v>113</v>
      </c>
      <c r="K28" s="85"/>
      <c r="L28" s="8"/>
    </row>
    <row r="29" spans="1:12" ht="114.95" customHeight="1" x14ac:dyDescent="0.2">
      <c r="A29" s="151"/>
      <c r="B29" s="148"/>
      <c r="C29" s="79" t="s">
        <v>142</v>
      </c>
      <c r="D29" s="76">
        <v>0</v>
      </c>
      <c r="E29" s="76">
        <v>2</v>
      </c>
      <c r="F29" s="76">
        <v>2</v>
      </c>
      <c r="G29" s="76" t="s">
        <v>53</v>
      </c>
      <c r="H29" s="84" t="s">
        <v>143</v>
      </c>
      <c r="I29" s="76" t="s">
        <v>81</v>
      </c>
      <c r="J29" s="76" t="s">
        <v>82</v>
      </c>
      <c r="K29" s="85"/>
      <c r="L29" s="8"/>
    </row>
    <row r="30" spans="1:12" ht="114.95" customHeight="1" x14ac:dyDescent="0.2">
      <c r="A30" s="152"/>
      <c r="B30" s="149"/>
      <c r="C30" s="79" t="s">
        <v>144</v>
      </c>
      <c r="D30" s="76">
        <v>0</v>
      </c>
      <c r="E30" s="76">
        <v>7200</v>
      </c>
      <c r="F30" s="76">
        <v>9000</v>
      </c>
      <c r="G30" s="76" t="s">
        <v>53</v>
      </c>
      <c r="H30" s="84" t="s">
        <v>112</v>
      </c>
      <c r="I30" s="76" t="s">
        <v>81</v>
      </c>
      <c r="J30" s="76" t="s">
        <v>113</v>
      </c>
      <c r="K30" s="85" t="s">
        <v>145</v>
      </c>
      <c r="L30" s="8"/>
    </row>
    <row r="31" spans="1:12" ht="114.95" customHeight="1" x14ac:dyDescent="0.2">
      <c r="A31" s="150">
        <v>6</v>
      </c>
      <c r="B31" s="147" t="s">
        <v>146</v>
      </c>
      <c r="C31" s="79" t="s">
        <v>147</v>
      </c>
      <c r="D31" s="76">
        <v>23</v>
      </c>
      <c r="E31" s="76">
        <v>25</v>
      </c>
      <c r="F31" s="76">
        <v>35</v>
      </c>
      <c r="G31" s="76" t="s">
        <v>53</v>
      </c>
      <c r="H31" s="84" t="s">
        <v>88</v>
      </c>
      <c r="I31" s="76" t="s">
        <v>76</v>
      </c>
      <c r="J31" s="76" t="s">
        <v>80</v>
      </c>
      <c r="K31" s="85"/>
      <c r="L31" s="8"/>
    </row>
    <row r="32" spans="1:12" ht="114.95" customHeight="1" x14ac:dyDescent="0.2">
      <c r="A32" s="151"/>
      <c r="B32" s="148"/>
      <c r="C32" s="79" t="s">
        <v>148</v>
      </c>
      <c r="D32" s="78">
        <v>0</v>
      </c>
      <c r="E32" s="78">
        <v>0.7</v>
      </c>
      <c r="F32" s="78">
        <v>0.7</v>
      </c>
      <c r="G32" s="76" t="s">
        <v>53</v>
      </c>
      <c r="H32" s="84" t="s">
        <v>88</v>
      </c>
      <c r="I32" s="76" t="s">
        <v>76</v>
      </c>
      <c r="J32" s="76" t="s">
        <v>80</v>
      </c>
      <c r="K32" s="85" t="s">
        <v>149</v>
      </c>
      <c r="L32" s="8"/>
    </row>
    <row r="33" spans="1:12" ht="114.95" customHeight="1" x14ac:dyDescent="0.2">
      <c r="A33" s="152"/>
      <c r="B33" s="149"/>
      <c r="C33" s="90" t="s">
        <v>150</v>
      </c>
      <c r="D33" s="76" t="s">
        <v>151</v>
      </c>
      <c r="E33" s="76" t="s">
        <v>152</v>
      </c>
      <c r="F33" s="76" t="s">
        <v>152</v>
      </c>
      <c r="G33" s="76" t="s">
        <v>54</v>
      </c>
      <c r="H33" s="84" t="s">
        <v>88</v>
      </c>
      <c r="I33" s="76" t="s">
        <v>76</v>
      </c>
      <c r="J33" s="76" t="s">
        <v>80</v>
      </c>
      <c r="K33" s="85" t="s">
        <v>153</v>
      </c>
      <c r="L33" s="8"/>
    </row>
    <row r="34" spans="1:12" ht="30" customHeight="1" x14ac:dyDescent="0.3">
      <c r="A34" s="8"/>
      <c r="B34" s="8"/>
      <c r="C34" s="8"/>
      <c r="D34" s="8"/>
      <c r="E34" s="8"/>
      <c r="F34" s="8"/>
      <c r="G34" s="82"/>
      <c r="H34" s="8"/>
      <c r="I34" s="8"/>
      <c r="J34" s="8"/>
      <c r="K34" s="8"/>
      <c r="L34" s="8"/>
    </row>
  </sheetData>
  <mergeCells count="19">
    <mergeCell ref="A31:A33"/>
    <mergeCell ref="B31:B33"/>
    <mergeCell ref="A2:K2"/>
    <mergeCell ref="A4:K4"/>
    <mergeCell ref="A6:K6"/>
    <mergeCell ref="A11:A14"/>
    <mergeCell ref="B11:B14"/>
    <mergeCell ref="D7:K7"/>
    <mergeCell ref="A9:K9"/>
    <mergeCell ref="D5:K5"/>
    <mergeCell ref="A5:B5"/>
    <mergeCell ref="A7:B7"/>
    <mergeCell ref="A8:K8"/>
    <mergeCell ref="B16:B21"/>
    <mergeCell ref="A16:A21"/>
    <mergeCell ref="B22:B27"/>
    <mergeCell ref="B28:B30"/>
    <mergeCell ref="A22:A27"/>
    <mergeCell ref="A28:A30"/>
  </mergeCells>
  <dataValidations count="1">
    <dataValidation type="list" allowBlank="1" showInputMessage="1" showErrorMessage="1" sqref="G11:G1048576" xr:uid="{00000000-0002-0000-0000-000000000000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</sheetPr>
  <dimension ref="A1:V36"/>
  <sheetViews>
    <sheetView zoomScale="70" zoomScaleNormal="70" workbookViewId="0"/>
  </sheetViews>
  <sheetFormatPr defaultColWidth="9.140625" defaultRowHeight="18.75" x14ac:dyDescent="0.2"/>
  <cols>
    <col min="1" max="1" width="8" style="1" customWidth="1"/>
    <col min="2" max="2" width="59.7109375" style="1" customWidth="1"/>
    <col min="3" max="3" width="46.85546875" style="1" customWidth="1"/>
    <col min="4" max="16" width="33.5703125" style="1" customWidth="1"/>
    <col min="17" max="17" width="27.85546875" style="1" customWidth="1"/>
    <col min="18" max="21" width="33.5703125" style="1" customWidth="1"/>
    <col min="22" max="22" width="5.7109375" style="1" customWidth="1"/>
    <col min="23" max="16384" width="9.140625" style="1"/>
  </cols>
  <sheetData>
    <row r="1" spans="1:22" s="50" customFormat="1" ht="39" customHeight="1" x14ac:dyDescent="0.2">
      <c r="A1" s="54" t="s">
        <v>49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49"/>
    </row>
    <row r="2" spans="1:22" s="50" customFormat="1" ht="8.25" customHeight="1" x14ac:dyDescent="0.2">
      <c r="A2" s="57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49"/>
    </row>
    <row r="3" spans="1:22" s="50" customFormat="1" ht="33.75" customHeight="1" thickBot="1" x14ac:dyDescent="0.25">
      <c r="A3" s="92" t="s">
        <v>77</v>
      </c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49"/>
    </row>
    <row r="4" spans="1:22" s="2" customFormat="1" ht="15.75" customHeight="1" thickTop="1" x14ac:dyDescent="0.2">
      <c r="A4" s="178"/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6"/>
    </row>
    <row r="5" spans="1:22" s="52" customFormat="1" ht="46.5" customHeight="1" x14ac:dyDescent="0.2">
      <c r="A5" s="176" t="s">
        <v>75</v>
      </c>
      <c r="B5" s="177"/>
      <c r="C5" s="179" t="s">
        <v>78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7"/>
    </row>
    <row r="6" spans="1:22" s="52" customFormat="1" ht="11.25" customHeight="1" x14ac:dyDescent="0.2">
      <c r="A6" s="181"/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7"/>
    </row>
    <row r="7" spans="1:22" s="48" customFormat="1" ht="31.5" customHeight="1" x14ac:dyDescent="0.2">
      <c r="A7" s="166" t="s">
        <v>69</v>
      </c>
      <c r="B7" s="166"/>
      <c r="C7" s="53">
        <f>'INDICADORES E METAS'!C7</f>
        <v>44027</v>
      </c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3"/>
      <c r="V7" s="47"/>
    </row>
    <row r="8" spans="1:22" s="48" customFormat="1" ht="11.25" customHeight="1" x14ac:dyDescent="0.2">
      <c r="A8" s="191"/>
      <c r="B8" s="191"/>
      <c r="C8" s="191"/>
      <c r="D8" s="191"/>
      <c r="E8" s="191"/>
      <c r="F8" s="191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47"/>
    </row>
    <row r="9" spans="1:22" s="48" customFormat="1" ht="31.5" customHeight="1" x14ac:dyDescent="0.2">
      <c r="A9" s="196" t="s">
        <v>70</v>
      </c>
      <c r="B9" s="196"/>
      <c r="C9" s="53">
        <v>44848</v>
      </c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3"/>
      <c r="V9" s="47"/>
    </row>
    <row r="10" spans="1:22" ht="16.5" customHeight="1" x14ac:dyDescent="0.2">
      <c r="A10" s="194"/>
      <c r="B10" s="194"/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8"/>
    </row>
    <row r="11" spans="1:22" s="37" customFormat="1" ht="30" customHeight="1" x14ac:dyDescent="0.2">
      <c r="A11" s="195" t="s">
        <v>50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2" t="s">
        <v>55</v>
      </c>
      <c r="M11" s="193"/>
      <c r="N11" s="193"/>
      <c r="O11" s="193"/>
      <c r="P11" s="193"/>
      <c r="Q11" s="193"/>
      <c r="R11" s="193"/>
      <c r="S11" s="193"/>
      <c r="T11" s="193"/>
      <c r="U11" s="193"/>
      <c r="V11" s="36"/>
    </row>
    <row r="12" spans="1:22" s="35" customFormat="1" ht="39.75" customHeight="1" x14ac:dyDescent="0.2">
      <c r="A12" s="59" t="s">
        <v>2</v>
      </c>
      <c r="B12" s="60" t="s">
        <v>51</v>
      </c>
      <c r="C12" s="61" t="s">
        <v>5</v>
      </c>
      <c r="D12" s="60" t="s">
        <v>7</v>
      </c>
      <c r="E12" s="60" t="s">
        <v>9</v>
      </c>
      <c r="F12" s="60" t="s">
        <v>11</v>
      </c>
      <c r="G12" s="61" t="s">
        <v>56</v>
      </c>
      <c r="H12" s="62" t="s">
        <v>15</v>
      </c>
      <c r="I12" s="62" t="s">
        <v>17</v>
      </c>
      <c r="J12" s="60" t="s">
        <v>19</v>
      </c>
      <c r="K12" s="60" t="s">
        <v>21</v>
      </c>
      <c r="L12" s="64" t="s">
        <v>24</v>
      </c>
      <c r="M12" s="64" t="s">
        <v>26</v>
      </c>
      <c r="N12" s="64" t="s">
        <v>28</v>
      </c>
      <c r="O12" s="64" t="s">
        <v>30</v>
      </c>
      <c r="P12" s="64" t="s">
        <v>32</v>
      </c>
      <c r="Q12" s="64" t="s">
        <v>19</v>
      </c>
      <c r="R12" s="64" t="s">
        <v>21</v>
      </c>
      <c r="S12" s="67" t="s">
        <v>72</v>
      </c>
      <c r="T12" s="67" t="s">
        <v>28</v>
      </c>
      <c r="U12" s="67" t="s">
        <v>73</v>
      </c>
      <c r="V12" s="51"/>
    </row>
    <row r="13" spans="1:22" ht="116.25" customHeight="1" x14ac:dyDescent="0.25">
      <c r="A13" s="141">
        <v>1</v>
      </c>
      <c r="B13" s="190" t="s">
        <v>84</v>
      </c>
      <c r="C13" s="94" t="s">
        <v>85</v>
      </c>
      <c r="D13" s="94">
        <v>0</v>
      </c>
      <c r="E13" s="94">
        <v>1</v>
      </c>
      <c r="F13" s="94">
        <v>1</v>
      </c>
      <c r="G13" s="94" t="s">
        <v>53</v>
      </c>
      <c r="H13" s="94" t="s">
        <v>86</v>
      </c>
      <c r="I13" s="94" t="s">
        <v>76</v>
      </c>
      <c r="J13" s="94" t="s">
        <v>79</v>
      </c>
      <c r="K13" s="93"/>
      <c r="L13" s="104">
        <v>1</v>
      </c>
      <c r="M13" s="105"/>
      <c r="N13" s="106" t="s">
        <v>59</v>
      </c>
      <c r="O13" s="107" t="s">
        <v>162</v>
      </c>
      <c r="P13" s="108">
        <v>44848</v>
      </c>
      <c r="Q13" s="98" t="s">
        <v>82</v>
      </c>
      <c r="R13" s="98"/>
      <c r="S13" s="167"/>
      <c r="T13" s="171" t="s">
        <v>59</v>
      </c>
      <c r="U13" s="197" t="s">
        <v>163</v>
      </c>
      <c r="V13" s="8"/>
    </row>
    <row r="14" spans="1:22" ht="116.25" customHeight="1" x14ac:dyDescent="0.25">
      <c r="A14" s="142"/>
      <c r="B14" s="185"/>
      <c r="C14" s="93" t="s">
        <v>87</v>
      </c>
      <c r="D14" s="94">
        <v>0</v>
      </c>
      <c r="E14" s="94">
        <v>5</v>
      </c>
      <c r="F14" s="94">
        <v>16</v>
      </c>
      <c r="G14" s="94" t="s">
        <v>53</v>
      </c>
      <c r="H14" s="94" t="s">
        <v>88</v>
      </c>
      <c r="I14" s="94" t="s">
        <v>76</v>
      </c>
      <c r="J14" s="94" t="s">
        <v>80</v>
      </c>
      <c r="K14" s="95" t="s">
        <v>89</v>
      </c>
      <c r="L14" s="104">
        <v>1</v>
      </c>
      <c r="M14" s="105"/>
      <c r="N14" s="109" t="s">
        <v>59</v>
      </c>
      <c r="O14" s="98" t="s">
        <v>158</v>
      </c>
      <c r="P14" s="108">
        <v>44848</v>
      </c>
      <c r="Q14" s="98" t="s">
        <v>80</v>
      </c>
      <c r="R14" s="110" t="s">
        <v>159</v>
      </c>
      <c r="S14" s="168"/>
      <c r="T14" s="171"/>
      <c r="U14" s="188"/>
      <c r="V14" s="8"/>
    </row>
    <row r="15" spans="1:22" ht="114.95" customHeight="1" x14ac:dyDescent="0.25">
      <c r="A15" s="142"/>
      <c r="B15" s="185"/>
      <c r="C15" s="94" t="s">
        <v>90</v>
      </c>
      <c r="D15" s="94">
        <v>0</v>
      </c>
      <c r="E15" s="94">
        <v>20</v>
      </c>
      <c r="F15" s="94">
        <v>20</v>
      </c>
      <c r="G15" s="94" t="s">
        <v>53</v>
      </c>
      <c r="H15" s="94" t="s">
        <v>91</v>
      </c>
      <c r="I15" s="94" t="s">
        <v>81</v>
      </c>
      <c r="J15" s="94" t="s">
        <v>79</v>
      </c>
      <c r="K15" s="95" t="s">
        <v>92</v>
      </c>
      <c r="L15" s="104">
        <v>8</v>
      </c>
      <c r="M15" s="105"/>
      <c r="N15" s="109" t="s">
        <v>59</v>
      </c>
      <c r="O15" s="98" t="s">
        <v>160</v>
      </c>
      <c r="P15" s="108">
        <v>44848</v>
      </c>
      <c r="Q15" s="98" t="s">
        <v>82</v>
      </c>
      <c r="R15" s="111"/>
      <c r="S15" s="168"/>
      <c r="T15" s="171"/>
      <c r="U15" s="188"/>
      <c r="V15" s="8"/>
    </row>
    <row r="16" spans="1:22" ht="116.25" customHeight="1" x14ac:dyDescent="0.25">
      <c r="A16" s="143"/>
      <c r="B16" s="186"/>
      <c r="C16" s="93" t="s">
        <v>93</v>
      </c>
      <c r="D16" s="96">
        <v>0</v>
      </c>
      <c r="E16" s="96">
        <v>0.5</v>
      </c>
      <c r="F16" s="96">
        <v>0.5</v>
      </c>
      <c r="G16" s="94" t="s">
        <v>53</v>
      </c>
      <c r="H16" s="94" t="s">
        <v>91</v>
      </c>
      <c r="I16" s="94" t="s">
        <v>81</v>
      </c>
      <c r="J16" s="94" t="s">
        <v>79</v>
      </c>
      <c r="K16" s="95" t="s">
        <v>94</v>
      </c>
      <c r="L16" s="104">
        <v>75</v>
      </c>
      <c r="M16" s="105"/>
      <c r="N16" s="109" t="s">
        <v>59</v>
      </c>
      <c r="O16" s="98" t="s">
        <v>161</v>
      </c>
      <c r="P16" s="108">
        <v>44848</v>
      </c>
      <c r="Q16" s="98" t="s">
        <v>82</v>
      </c>
      <c r="R16" s="111"/>
      <c r="S16" s="169"/>
      <c r="T16" s="172"/>
      <c r="U16" s="189"/>
      <c r="V16" s="8"/>
    </row>
    <row r="17" spans="1:22" ht="207.75" customHeight="1" x14ac:dyDescent="0.2">
      <c r="A17" s="74">
        <v>2</v>
      </c>
      <c r="B17" s="97" t="s">
        <v>95</v>
      </c>
      <c r="C17" s="98" t="s">
        <v>96</v>
      </c>
      <c r="D17" s="94">
        <v>5</v>
      </c>
      <c r="E17" s="94">
        <v>6</v>
      </c>
      <c r="F17" s="94">
        <v>8</v>
      </c>
      <c r="G17" s="94" t="s">
        <v>53</v>
      </c>
      <c r="H17" s="94" t="s">
        <v>97</v>
      </c>
      <c r="I17" s="94" t="s">
        <v>76</v>
      </c>
      <c r="J17" s="94" t="s">
        <v>82</v>
      </c>
      <c r="K17" s="95" t="s">
        <v>98</v>
      </c>
      <c r="L17" s="98">
        <v>13</v>
      </c>
      <c r="M17" s="112"/>
      <c r="N17" s="109" t="s">
        <v>59</v>
      </c>
      <c r="O17" s="98" t="s">
        <v>164</v>
      </c>
      <c r="P17" s="108">
        <v>44837</v>
      </c>
      <c r="Q17" s="98" t="s">
        <v>82</v>
      </c>
      <c r="R17" s="98" t="s">
        <v>165</v>
      </c>
      <c r="S17" s="113"/>
      <c r="T17" s="113" t="s">
        <v>59</v>
      </c>
      <c r="U17" s="120" t="s">
        <v>166</v>
      </c>
      <c r="V17" s="8"/>
    </row>
    <row r="18" spans="1:22" ht="114" customHeight="1" x14ac:dyDescent="0.2">
      <c r="A18" s="141">
        <v>3</v>
      </c>
      <c r="B18" s="184" t="s">
        <v>99</v>
      </c>
      <c r="C18" s="98" t="s">
        <v>100</v>
      </c>
      <c r="D18" s="99">
        <v>1</v>
      </c>
      <c r="E18" s="94">
        <v>24</v>
      </c>
      <c r="F18" s="94">
        <v>48</v>
      </c>
      <c r="G18" s="94" t="s">
        <v>53</v>
      </c>
      <c r="H18" s="94" t="s">
        <v>101</v>
      </c>
      <c r="I18" s="94" t="s">
        <v>76</v>
      </c>
      <c r="J18" s="94" t="s">
        <v>83</v>
      </c>
      <c r="K18" s="100" t="s">
        <v>102</v>
      </c>
      <c r="L18" s="98">
        <v>13</v>
      </c>
      <c r="M18" s="112"/>
      <c r="N18" s="109" t="s">
        <v>59</v>
      </c>
      <c r="O18" s="98" t="s">
        <v>167</v>
      </c>
      <c r="P18" s="108">
        <v>44848</v>
      </c>
      <c r="Q18" s="98" t="s">
        <v>82</v>
      </c>
      <c r="R18" s="98" t="s">
        <v>172</v>
      </c>
      <c r="S18" s="170"/>
      <c r="T18" s="170" t="s">
        <v>58</v>
      </c>
      <c r="U18" s="201" t="s">
        <v>173</v>
      </c>
      <c r="V18" s="8"/>
    </row>
    <row r="19" spans="1:22" ht="114" customHeight="1" x14ac:dyDescent="0.2">
      <c r="A19" s="142"/>
      <c r="B19" s="185"/>
      <c r="C19" s="98" t="s">
        <v>103</v>
      </c>
      <c r="D19" s="99">
        <v>0</v>
      </c>
      <c r="E19" s="94">
        <v>2</v>
      </c>
      <c r="F19" s="94">
        <v>6</v>
      </c>
      <c r="G19" s="94" t="s">
        <v>53</v>
      </c>
      <c r="H19" s="94" t="s">
        <v>101</v>
      </c>
      <c r="I19" s="94" t="s">
        <v>76</v>
      </c>
      <c r="J19" s="94" t="s">
        <v>83</v>
      </c>
      <c r="K19" s="100" t="s">
        <v>104</v>
      </c>
      <c r="L19" s="111">
        <v>1</v>
      </c>
      <c r="M19" s="112"/>
      <c r="N19" s="109" t="s">
        <v>59</v>
      </c>
      <c r="O19" s="98" t="s">
        <v>168</v>
      </c>
      <c r="P19" s="108">
        <v>44848</v>
      </c>
      <c r="Q19" s="98" t="s">
        <v>82</v>
      </c>
      <c r="R19" s="98"/>
      <c r="S19" s="171"/>
      <c r="T19" s="171"/>
      <c r="U19" s="202"/>
      <c r="V19" s="8"/>
    </row>
    <row r="20" spans="1:22" ht="114.95" customHeight="1" x14ac:dyDescent="0.2">
      <c r="A20" s="142"/>
      <c r="B20" s="185"/>
      <c r="C20" s="98" t="s">
        <v>105</v>
      </c>
      <c r="D20" s="99">
        <v>2</v>
      </c>
      <c r="E20" s="94">
        <v>10</v>
      </c>
      <c r="F20" s="94">
        <v>20</v>
      </c>
      <c r="G20" s="94" t="s">
        <v>53</v>
      </c>
      <c r="H20" s="94" t="s">
        <v>101</v>
      </c>
      <c r="I20" s="94" t="s">
        <v>76</v>
      </c>
      <c r="J20" s="94" t="s">
        <v>83</v>
      </c>
      <c r="K20" s="100" t="s">
        <v>106</v>
      </c>
      <c r="L20" s="111">
        <v>7</v>
      </c>
      <c r="M20" s="112"/>
      <c r="N20" s="109" t="s">
        <v>59</v>
      </c>
      <c r="O20" s="114" t="s">
        <v>169</v>
      </c>
      <c r="P20" s="108">
        <v>44848</v>
      </c>
      <c r="Q20" s="98" t="s">
        <v>82</v>
      </c>
      <c r="R20" s="115"/>
      <c r="S20" s="171"/>
      <c r="T20" s="171"/>
      <c r="U20" s="202"/>
      <c r="V20" s="8"/>
    </row>
    <row r="21" spans="1:22" ht="114.95" customHeight="1" x14ac:dyDescent="0.2">
      <c r="A21" s="142"/>
      <c r="B21" s="185"/>
      <c r="C21" s="98" t="s">
        <v>157</v>
      </c>
      <c r="D21" s="101">
        <v>0</v>
      </c>
      <c r="E21" s="102">
        <v>1</v>
      </c>
      <c r="F21" s="102">
        <v>1</v>
      </c>
      <c r="G21" s="94" t="s">
        <v>53</v>
      </c>
      <c r="H21" s="94" t="s">
        <v>101</v>
      </c>
      <c r="I21" s="94" t="s">
        <v>76</v>
      </c>
      <c r="J21" s="94" t="s">
        <v>83</v>
      </c>
      <c r="K21" s="100" t="s">
        <v>108</v>
      </c>
      <c r="L21" s="116">
        <v>1</v>
      </c>
      <c r="M21" s="112"/>
      <c r="N21" s="109" t="s">
        <v>59</v>
      </c>
      <c r="O21" s="114" t="s">
        <v>169</v>
      </c>
      <c r="P21" s="108">
        <v>44848</v>
      </c>
      <c r="Q21" s="98" t="s">
        <v>82</v>
      </c>
      <c r="R21" s="115"/>
      <c r="S21" s="171"/>
      <c r="T21" s="171"/>
      <c r="U21" s="202"/>
      <c r="V21" s="8"/>
    </row>
    <row r="22" spans="1:22" ht="114" customHeight="1" x14ac:dyDescent="0.2">
      <c r="A22" s="142"/>
      <c r="B22" s="185"/>
      <c r="C22" s="98" t="s">
        <v>109</v>
      </c>
      <c r="D22" s="101">
        <v>1</v>
      </c>
      <c r="E22" s="102">
        <v>1</v>
      </c>
      <c r="F22" s="102">
        <v>1</v>
      </c>
      <c r="G22" s="94" t="s">
        <v>54</v>
      </c>
      <c r="H22" s="94" t="s">
        <v>110</v>
      </c>
      <c r="I22" s="94" t="s">
        <v>76</v>
      </c>
      <c r="J22" s="94" t="s">
        <v>83</v>
      </c>
      <c r="K22" s="100"/>
      <c r="L22" s="116">
        <v>1</v>
      </c>
      <c r="M22" s="112"/>
      <c r="N22" s="109" t="s">
        <v>59</v>
      </c>
      <c r="O22" s="110" t="s">
        <v>170</v>
      </c>
      <c r="P22" s="108">
        <v>44848</v>
      </c>
      <c r="Q22" s="98" t="s">
        <v>82</v>
      </c>
      <c r="R22" s="115"/>
      <c r="S22" s="171"/>
      <c r="T22" s="171"/>
      <c r="U22" s="202"/>
      <c r="V22" s="8"/>
    </row>
    <row r="23" spans="1:22" ht="114" customHeight="1" x14ac:dyDescent="0.2">
      <c r="A23" s="143"/>
      <c r="B23" s="186"/>
      <c r="C23" s="98" t="s">
        <v>111</v>
      </c>
      <c r="D23" s="102">
        <v>0</v>
      </c>
      <c r="E23" s="102">
        <v>0.5</v>
      </c>
      <c r="F23" s="102">
        <v>1</v>
      </c>
      <c r="G23" s="94" t="s">
        <v>53</v>
      </c>
      <c r="H23" s="94" t="s">
        <v>112</v>
      </c>
      <c r="I23" s="94" t="s">
        <v>81</v>
      </c>
      <c r="J23" s="94" t="s">
        <v>113</v>
      </c>
      <c r="K23" s="95"/>
      <c r="L23" s="116">
        <v>0</v>
      </c>
      <c r="M23" s="112"/>
      <c r="N23" s="109" t="s">
        <v>59</v>
      </c>
      <c r="O23" s="98" t="s">
        <v>171</v>
      </c>
      <c r="P23" s="108">
        <v>44848</v>
      </c>
      <c r="Q23" s="98" t="s">
        <v>82</v>
      </c>
      <c r="R23" s="115"/>
      <c r="S23" s="172"/>
      <c r="T23" s="172"/>
      <c r="U23" s="203"/>
      <c r="V23" s="8"/>
    </row>
    <row r="24" spans="1:22" ht="114" customHeight="1" x14ac:dyDescent="0.2">
      <c r="A24" s="150">
        <v>4</v>
      </c>
      <c r="B24" s="187" t="s">
        <v>114</v>
      </c>
      <c r="C24" s="94" t="s">
        <v>156</v>
      </c>
      <c r="D24" s="94">
        <v>2</v>
      </c>
      <c r="E24" s="94">
        <v>5</v>
      </c>
      <c r="F24" s="94">
        <v>5</v>
      </c>
      <c r="G24" s="94" t="s">
        <v>53</v>
      </c>
      <c r="H24" s="94" t="s">
        <v>116</v>
      </c>
      <c r="I24" s="94" t="s">
        <v>76</v>
      </c>
      <c r="J24" s="94" t="s">
        <v>82</v>
      </c>
      <c r="K24" s="95" t="s">
        <v>117</v>
      </c>
      <c r="L24" s="117">
        <v>2</v>
      </c>
      <c r="M24" s="112"/>
      <c r="N24" s="109" t="s">
        <v>59</v>
      </c>
      <c r="O24" s="98" t="s">
        <v>177</v>
      </c>
      <c r="P24" s="108">
        <v>44848</v>
      </c>
      <c r="Q24" s="98" t="s">
        <v>82</v>
      </c>
      <c r="R24" s="112"/>
      <c r="S24" s="170"/>
      <c r="T24" s="170" t="s">
        <v>59</v>
      </c>
      <c r="U24" s="198" t="s">
        <v>183</v>
      </c>
      <c r="V24" s="8"/>
    </row>
    <row r="25" spans="1:22" ht="114" customHeight="1" x14ac:dyDescent="0.2">
      <c r="A25" s="151"/>
      <c r="B25" s="188"/>
      <c r="C25" s="98" t="s">
        <v>155</v>
      </c>
      <c r="D25" s="94" t="s">
        <v>119</v>
      </c>
      <c r="E25" s="94" t="s">
        <v>120</v>
      </c>
      <c r="F25" s="94" t="s">
        <v>120</v>
      </c>
      <c r="G25" s="94" t="s">
        <v>53</v>
      </c>
      <c r="H25" s="94" t="s">
        <v>116</v>
      </c>
      <c r="I25" s="94" t="s">
        <v>76</v>
      </c>
      <c r="J25" s="94" t="s">
        <v>82</v>
      </c>
      <c r="K25" s="95" t="s">
        <v>121</v>
      </c>
      <c r="L25" s="117" t="s">
        <v>119</v>
      </c>
      <c r="M25" s="112"/>
      <c r="N25" s="109" t="s">
        <v>59</v>
      </c>
      <c r="O25" s="98" t="s">
        <v>177</v>
      </c>
      <c r="P25" s="108">
        <v>44848</v>
      </c>
      <c r="Q25" s="98" t="s">
        <v>82</v>
      </c>
      <c r="R25" s="112"/>
      <c r="S25" s="171"/>
      <c r="T25" s="171"/>
      <c r="U25" s="199"/>
      <c r="V25" s="8"/>
    </row>
    <row r="26" spans="1:22" ht="114" customHeight="1" x14ac:dyDescent="0.2">
      <c r="A26" s="151"/>
      <c r="B26" s="188"/>
      <c r="C26" s="98" t="s">
        <v>122</v>
      </c>
      <c r="D26" s="94">
        <v>0</v>
      </c>
      <c r="E26" s="94" t="s">
        <v>123</v>
      </c>
      <c r="F26" s="94" t="s">
        <v>124</v>
      </c>
      <c r="G26" s="94" t="s">
        <v>53</v>
      </c>
      <c r="H26" s="94" t="s">
        <v>125</v>
      </c>
      <c r="I26" s="94" t="s">
        <v>76</v>
      </c>
      <c r="J26" s="94" t="s">
        <v>126</v>
      </c>
      <c r="K26" s="95" t="s">
        <v>127</v>
      </c>
      <c r="L26" s="117" t="s">
        <v>174</v>
      </c>
      <c r="M26" s="112"/>
      <c r="N26" s="109" t="s">
        <v>59</v>
      </c>
      <c r="O26" s="98" t="s">
        <v>178</v>
      </c>
      <c r="P26" s="108">
        <v>44837</v>
      </c>
      <c r="Q26" s="98" t="s">
        <v>82</v>
      </c>
      <c r="R26" s="112"/>
      <c r="S26" s="171"/>
      <c r="T26" s="171"/>
      <c r="U26" s="199"/>
      <c r="V26" s="8"/>
    </row>
    <row r="27" spans="1:22" ht="114" customHeight="1" x14ac:dyDescent="0.2">
      <c r="A27" s="151"/>
      <c r="B27" s="188"/>
      <c r="C27" s="98" t="s">
        <v>128</v>
      </c>
      <c r="D27" s="94">
        <v>1</v>
      </c>
      <c r="E27" s="94">
        <v>4</v>
      </c>
      <c r="F27" s="94">
        <v>6</v>
      </c>
      <c r="G27" s="94" t="s">
        <v>53</v>
      </c>
      <c r="H27" s="94" t="s">
        <v>129</v>
      </c>
      <c r="I27" s="94" t="s">
        <v>76</v>
      </c>
      <c r="J27" s="94" t="s">
        <v>82</v>
      </c>
      <c r="K27" s="95"/>
      <c r="L27" s="117" t="s">
        <v>176</v>
      </c>
      <c r="M27" s="112"/>
      <c r="N27" s="109" t="s">
        <v>59</v>
      </c>
      <c r="O27" s="98" t="s">
        <v>179</v>
      </c>
      <c r="P27" s="108">
        <v>44848</v>
      </c>
      <c r="Q27" s="98" t="s">
        <v>82</v>
      </c>
      <c r="R27" s="112"/>
      <c r="S27" s="171"/>
      <c r="T27" s="171"/>
      <c r="U27" s="199"/>
      <c r="V27" s="8"/>
    </row>
    <row r="28" spans="1:22" ht="114" customHeight="1" x14ac:dyDescent="0.2">
      <c r="A28" s="151"/>
      <c r="B28" s="188"/>
      <c r="C28" s="98" t="s">
        <v>130</v>
      </c>
      <c r="D28" s="94">
        <v>0</v>
      </c>
      <c r="E28" s="94" t="s">
        <v>131</v>
      </c>
      <c r="F28" s="94" t="s">
        <v>132</v>
      </c>
      <c r="G28" s="94" t="s">
        <v>53</v>
      </c>
      <c r="H28" s="94" t="s">
        <v>133</v>
      </c>
      <c r="I28" s="94" t="s">
        <v>76</v>
      </c>
      <c r="J28" s="94" t="s">
        <v>134</v>
      </c>
      <c r="K28" s="95" t="s">
        <v>135</v>
      </c>
      <c r="L28" s="117" t="s">
        <v>175</v>
      </c>
      <c r="M28" s="112"/>
      <c r="N28" s="109" t="s">
        <v>59</v>
      </c>
      <c r="O28" s="98" t="s">
        <v>181</v>
      </c>
      <c r="P28" s="108">
        <v>44848</v>
      </c>
      <c r="Q28" s="98" t="s">
        <v>180</v>
      </c>
      <c r="R28" s="112"/>
      <c r="S28" s="171"/>
      <c r="T28" s="171"/>
      <c r="U28" s="199"/>
      <c r="V28" s="8"/>
    </row>
    <row r="29" spans="1:22" ht="114" customHeight="1" x14ac:dyDescent="0.2">
      <c r="A29" s="152"/>
      <c r="B29" s="189"/>
      <c r="C29" s="98" t="s">
        <v>136</v>
      </c>
      <c r="D29" s="94">
        <v>0</v>
      </c>
      <c r="E29" s="94">
        <v>10</v>
      </c>
      <c r="F29" s="94">
        <v>15</v>
      </c>
      <c r="G29" s="94" t="s">
        <v>53</v>
      </c>
      <c r="H29" s="94" t="s">
        <v>137</v>
      </c>
      <c r="I29" s="94" t="s">
        <v>81</v>
      </c>
      <c r="J29" s="94" t="s">
        <v>138</v>
      </c>
      <c r="K29" s="95"/>
      <c r="L29" s="117">
        <v>6</v>
      </c>
      <c r="M29" s="112"/>
      <c r="N29" s="109" t="s">
        <v>59</v>
      </c>
      <c r="O29" s="117" t="s">
        <v>182</v>
      </c>
      <c r="P29" s="108">
        <v>44848</v>
      </c>
      <c r="Q29" s="98" t="s">
        <v>82</v>
      </c>
      <c r="R29" s="112"/>
      <c r="S29" s="172"/>
      <c r="T29" s="172"/>
      <c r="U29" s="200"/>
      <c r="V29" s="8"/>
    </row>
    <row r="30" spans="1:22" ht="150" customHeight="1" x14ac:dyDescent="0.2">
      <c r="A30" s="150">
        <v>5</v>
      </c>
      <c r="B30" s="150" t="s">
        <v>139</v>
      </c>
      <c r="C30" s="99" t="s">
        <v>140</v>
      </c>
      <c r="D30" s="94">
        <v>0</v>
      </c>
      <c r="E30" s="94">
        <v>5</v>
      </c>
      <c r="F30" s="94">
        <v>10</v>
      </c>
      <c r="G30" s="94" t="s">
        <v>53</v>
      </c>
      <c r="H30" s="94" t="s">
        <v>141</v>
      </c>
      <c r="I30" s="94" t="s">
        <v>81</v>
      </c>
      <c r="J30" s="94" t="s">
        <v>113</v>
      </c>
      <c r="K30" s="95"/>
      <c r="L30" s="111">
        <v>3</v>
      </c>
      <c r="M30" s="112"/>
      <c r="N30" s="109" t="s">
        <v>59</v>
      </c>
      <c r="O30" s="112"/>
      <c r="P30" s="108">
        <v>44848</v>
      </c>
      <c r="Q30" s="98" t="s">
        <v>82</v>
      </c>
      <c r="R30" s="115"/>
      <c r="S30" s="170"/>
      <c r="T30" s="170" t="s">
        <v>58</v>
      </c>
      <c r="U30" s="173" t="s">
        <v>186</v>
      </c>
      <c r="V30" s="8"/>
    </row>
    <row r="31" spans="1:22" ht="114" customHeight="1" x14ac:dyDescent="0.2">
      <c r="A31" s="151"/>
      <c r="B31" s="151"/>
      <c r="C31" s="99" t="s">
        <v>142</v>
      </c>
      <c r="D31" s="94">
        <v>0</v>
      </c>
      <c r="E31" s="94">
        <v>2</v>
      </c>
      <c r="F31" s="94">
        <v>2</v>
      </c>
      <c r="G31" s="94" t="s">
        <v>53</v>
      </c>
      <c r="H31" s="94" t="s">
        <v>143</v>
      </c>
      <c r="I31" s="94" t="s">
        <v>81</v>
      </c>
      <c r="J31" s="94" t="s">
        <v>82</v>
      </c>
      <c r="K31" s="95"/>
      <c r="L31" s="111">
        <v>15</v>
      </c>
      <c r="M31" s="112"/>
      <c r="N31" s="109" t="s">
        <v>59</v>
      </c>
      <c r="O31" s="112"/>
      <c r="P31" s="108">
        <v>44848</v>
      </c>
      <c r="Q31" s="98" t="s">
        <v>82</v>
      </c>
      <c r="R31" s="115"/>
      <c r="S31" s="171"/>
      <c r="T31" s="171"/>
      <c r="U31" s="174"/>
      <c r="V31" s="8"/>
    </row>
    <row r="32" spans="1:22" ht="114" customHeight="1" x14ac:dyDescent="0.2">
      <c r="A32" s="152"/>
      <c r="B32" s="152"/>
      <c r="C32" s="103" t="s">
        <v>144</v>
      </c>
      <c r="D32" s="94">
        <v>0</v>
      </c>
      <c r="E32" s="94">
        <v>7200</v>
      </c>
      <c r="F32" s="94">
        <v>9000</v>
      </c>
      <c r="G32" s="94" t="s">
        <v>53</v>
      </c>
      <c r="H32" s="94" t="s">
        <v>112</v>
      </c>
      <c r="I32" s="94" t="s">
        <v>81</v>
      </c>
      <c r="J32" s="94" t="s">
        <v>113</v>
      </c>
      <c r="K32" s="95" t="s">
        <v>145</v>
      </c>
      <c r="L32" s="111"/>
      <c r="M32" s="112"/>
      <c r="N32" s="109" t="s">
        <v>57</v>
      </c>
      <c r="O32" s="98" t="s">
        <v>185</v>
      </c>
      <c r="P32" s="108">
        <v>44848</v>
      </c>
      <c r="Q32" s="98" t="s">
        <v>82</v>
      </c>
      <c r="R32" s="118" t="s">
        <v>184</v>
      </c>
      <c r="S32" s="172"/>
      <c r="T32" s="172"/>
      <c r="U32" s="175"/>
      <c r="V32" s="8"/>
    </row>
    <row r="33" spans="1:22" ht="114" customHeight="1" x14ac:dyDescent="0.2">
      <c r="A33" s="150">
        <v>6</v>
      </c>
      <c r="B33" s="150" t="s">
        <v>146</v>
      </c>
      <c r="C33" s="99" t="s">
        <v>147</v>
      </c>
      <c r="D33" s="94">
        <v>23</v>
      </c>
      <c r="E33" s="94">
        <v>25</v>
      </c>
      <c r="F33" s="94">
        <v>35</v>
      </c>
      <c r="G33" s="94" t="s">
        <v>53</v>
      </c>
      <c r="H33" s="94" t="s">
        <v>88</v>
      </c>
      <c r="I33" s="94" t="s">
        <v>76</v>
      </c>
      <c r="J33" s="94" t="s">
        <v>80</v>
      </c>
      <c r="K33" s="95"/>
      <c r="L33" s="111">
        <v>30</v>
      </c>
      <c r="M33" s="112"/>
      <c r="N33" s="109" t="s">
        <v>59</v>
      </c>
      <c r="O33" s="98" t="s">
        <v>187</v>
      </c>
      <c r="P33" s="108">
        <v>44848</v>
      </c>
      <c r="Q33" s="98" t="s">
        <v>82</v>
      </c>
      <c r="R33" s="112"/>
      <c r="S33" s="170"/>
      <c r="T33" s="170" t="s">
        <v>58</v>
      </c>
      <c r="U33" s="173" t="s">
        <v>190</v>
      </c>
      <c r="V33" s="8"/>
    </row>
    <row r="34" spans="1:22" ht="114" customHeight="1" x14ac:dyDescent="0.2">
      <c r="A34" s="151"/>
      <c r="B34" s="151"/>
      <c r="C34" s="99" t="s">
        <v>148</v>
      </c>
      <c r="D34" s="102">
        <v>0</v>
      </c>
      <c r="E34" s="102">
        <v>0.7</v>
      </c>
      <c r="F34" s="102">
        <v>0.7</v>
      </c>
      <c r="G34" s="94" t="s">
        <v>53</v>
      </c>
      <c r="H34" s="94" t="s">
        <v>88</v>
      </c>
      <c r="I34" s="94" t="s">
        <v>76</v>
      </c>
      <c r="J34" s="94" t="s">
        <v>80</v>
      </c>
      <c r="K34" s="95" t="s">
        <v>149</v>
      </c>
      <c r="L34" s="111">
        <v>52</v>
      </c>
      <c r="M34" s="112"/>
      <c r="N34" s="109" t="s">
        <v>59</v>
      </c>
      <c r="O34" s="98" t="s">
        <v>188</v>
      </c>
      <c r="P34" s="108">
        <v>44848</v>
      </c>
      <c r="Q34" s="98" t="s">
        <v>82</v>
      </c>
      <c r="R34" s="112"/>
      <c r="S34" s="171"/>
      <c r="T34" s="171"/>
      <c r="U34" s="174"/>
      <c r="V34" s="8"/>
    </row>
    <row r="35" spans="1:22" ht="114" customHeight="1" x14ac:dyDescent="0.2">
      <c r="A35" s="152"/>
      <c r="B35" s="152"/>
      <c r="C35" s="121" t="s">
        <v>150</v>
      </c>
      <c r="D35" s="94" t="s">
        <v>151</v>
      </c>
      <c r="E35" s="94" t="s">
        <v>152</v>
      </c>
      <c r="F35" s="94" t="s">
        <v>152</v>
      </c>
      <c r="G35" s="94" t="s">
        <v>54</v>
      </c>
      <c r="H35" s="94" t="s">
        <v>88</v>
      </c>
      <c r="I35" s="94" t="s">
        <v>76</v>
      </c>
      <c r="J35" s="94" t="s">
        <v>80</v>
      </c>
      <c r="K35" s="95" t="s">
        <v>153</v>
      </c>
      <c r="L35" s="119"/>
      <c r="M35" s="112"/>
      <c r="N35" s="109"/>
      <c r="O35" s="98" t="s">
        <v>189</v>
      </c>
      <c r="P35" s="115"/>
      <c r="Q35" s="115"/>
      <c r="R35" s="112"/>
      <c r="S35" s="172"/>
      <c r="T35" s="172"/>
      <c r="U35" s="175"/>
      <c r="V35" s="8"/>
    </row>
    <row r="36" spans="1:22" ht="30" customHeight="1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</row>
  </sheetData>
  <mergeCells count="37">
    <mergeCell ref="A8:U8"/>
    <mergeCell ref="A30:A32"/>
    <mergeCell ref="B30:B32"/>
    <mergeCell ref="A33:A35"/>
    <mergeCell ref="B33:B35"/>
    <mergeCell ref="L11:U11"/>
    <mergeCell ref="A10:U10"/>
    <mergeCell ref="A11:K11"/>
    <mergeCell ref="A9:B9"/>
    <mergeCell ref="U13:U16"/>
    <mergeCell ref="D9:U9"/>
    <mergeCell ref="T13:T16"/>
    <mergeCell ref="S24:S29"/>
    <mergeCell ref="T24:T29"/>
    <mergeCell ref="U24:U29"/>
    <mergeCell ref="S18:S23"/>
    <mergeCell ref="A18:A23"/>
    <mergeCell ref="B18:B23"/>
    <mergeCell ref="A24:A29"/>
    <mergeCell ref="B24:B29"/>
    <mergeCell ref="A13:A16"/>
    <mergeCell ref="B13:B16"/>
    <mergeCell ref="A7:B7"/>
    <mergeCell ref="A5:B5"/>
    <mergeCell ref="A4:U4"/>
    <mergeCell ref="C5:U5"/>
    <mergeCell ref="A6:U6"/>
    <mergeCell ref="D7:U7"/>
    <mergeCell ref="S13:S16"/>
    <mergeCell ref="S30:S32"/>
    <mergeCell ref="T30:T32"/>
    <mergeCell ref="U30:U32"/>
    <mergeCell ref="S33:S35"/>
    <mergeCell ref="T33:T35"/>
    <mergeCell ref="U33:U35"/>
    <mergeCell ref="T18:T23"/>
    <mergeCell ref="U18:U23"/>
  </mergeCells>
  <dataValidations count="2">
    <dataValidation type="list" allowBlank="1" showInputMessage="1" showErrorMessage="1" sqref="T13 T17:T18 T24 T36:T1048576 T30 T33 N13:N1048576" xr:uid="{00000000-0002-0000-0100-000000000000}">
      <formula1>"Baixa, Média, Alta"</formula1>
    </dataValidation>
    <dataValidation type="list" allowBlank="1" showInputMessage="1" showErrorMessage="1" sqref="G13:G35" xr:uid="{B0FE058A-8CFA-440A-BA29-9DE47EBB05B8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V37"/>
  <sheetViews>
    <sheetView tabSelected="1" zoomScale="70" zoomScaleNormal="70" workbookViewId="0">
      <selection activeCell="Q36" sqref="Q36"/>
    </sheetView>
  </sheetViews>
  <sheetFormatPr defaultColWidth="9.140625" defaultRowHeight="18.75" x14ac:dyDescent="0.2"/>
  <cols>
    <col min="1" max="1" width="8" style="5" customWidth="1"/>
    <col min="2" max="2" width="59.5703125" style="5" customWidth="1"/>
    <col min="3" max="3" width="46.85546875" style="5" customWidth="1"/>
    <col min="4" max="20" width="33.5703125" style="5" customWidth="1"/>
    <col min="21" max="21" width="57" style="5" customWidth="1"/>
    <col min="22" max="22" width="9.140625" style="5" bestFit="1" customWidth="1"/>
    <col min="23" max="16384" width="9.140625" style="5"/>
  </cols>
  <sheetData>
    <row r="1" spans="1:22" s="50" customFormat="1" ht="39" customHeight="1" x14ac:dyDescent="0.2">
      <c r="A1" s="209" t="s">
        <v>49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09"/>
      <c r="R1" s="209"/>
      <c r="S1" s="209"/>
      <c r="T1" s="209"/>
      <c r="U1" s="209"/>
      <c r="V1" s="49"/>
    </row>
    <row r="2" spans="1:22" s="50" customFormat="1" ht="8.25" customHeight="1" x14ac:dyDescent="0.2">
      <c r="A2" s="181"/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49"/>
    </row>
    <row r="3" spans="1:22" s="50" customFormat="1" ht="34.5" customHeight="1" thickBot="1" x14ac:dyDescent="0.25">
      <c r="A3" s="210" t="s">
        <v>77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49"/>
    </row>
    <row r="4" spans="1:22" s="3" customFormat="1" ht="15.75" customHeight="1" thickTop="1" x14ac:dyDescent="0.2">
      <c r="A4" s="211"/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42"/>
    </row>
    <row r="5" spans="1:22" s="4" customFormat="1" ht="43.5" customHeight="1" x14ac:dyDescent="0.2">
      <c r="A5" s="176" t="s">
        <v>75</v>
      </c>
      <c r="B5" s="177"/>
      <c r="C5" s="179" t="s">
        <v>78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7"/>
    </row>
    <row r="6" spans="1:22" s="4" customFormat="1" ht="11.25" customHeight="1" x14ac:dyDescent="0.2">
      <c r="A6" s="181"/>
      <c r="B6" s="181"/>
      <c r="C6" s="181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  <c r="O6" s="212"/>
      <c r="P6" s="212"/>
      <c r="Q6" s="212"/>
      <c r="R6" s="212"/>
      <c r="S6" s="212"/>
      <c r="T6" s="212"/>
      <c r="U6" s="212"/>
      <c r="V6" s="7"/>
    </row>
    <row r="7" spans="1:22" s="48" customFormat="1" ht="31.5" customHeight="1" x14ac:dyDescent="0.2">
      <c r="A7" s="166" t="s">
        <v>69</v>
      </c>
      <c r="B7" s="166"/>
      <c r="C7" s="34">
        <f>'INDICADORES E METAS'!C7</f>
        <v>44027</v>
      </c>
      <c r="D7" s="213"/>
      <c r="E7" s="214"/>
      <c r="F7" s="214"/>
      <c r="G7" s="214"/>
      <c r="H7" s="214"/>
      <c r="I7" s="214"/>
      <c r="J7" s="214"/>
      <c r="K7" s="214"/>
      <c r="L7" s="214"/>
      <c r="M7" s="214"/>
      <c r="N7" s="214"/>
      <c r="O7" s="214"/>
      <c r="P7" s="214"/>
      <c r="Q7" s="214"/>
      <c r="R7" s="214"/>
      <c r="S7" s="214"/>
      <c r="T7" s="214"/>
      <c r="U7" s="215"/>
      <c r="V7" s="47"/>
    </row>
    <row r="8" spans="1:22" s="48" customFormat="1" ht="11.25" customHeight="1" x14ac:dyDescent="0.2">
      <c r="A8" s="191"/>
      <c r="B8" s="191"/>
      <c r="C8" s="191"/>
      <c r="D8" s="217"/>
      <c r="E8" s="217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17"/>
      <c r="U8" s="217"/>
      <c r="V8" s="47"/>
    </row>
    <row r="9" spans="1:22" s="48" customFormat="1" ht="31.5" customHeight="1" x14ac:dyDescent="0.2">
      <c r="A9" s="196" t="s">
        <v>70</v>
      </c>
      <c r="B9" s="196"/>
      <c r="C9" s="34">
        <f>'AVALIACAO MEIO TERMO'!C9</f>
        <v>44848</v>
      </c>
      <c r="D9" s="213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4"/>
      <c r="P9" s="214"/>
      <c r="Q9" s="214"/>
      <c r="R9" s="214"/>
      <c r="S9" s="214"/>
      <c r="T9" s="214"/>
      <c r="U9" s="215"/>
      <c r="V9" s="47"/>
    </row>
    <row r="10" spans="1:22" s="48" customFormat="1" ht="11.25" customHeight="1" x14ac:dyDescent="0.2">
      <c r="A10" s="191"/>
      <c r="B10" s="191"/>
      <c r="C10" s="191"/>
      <c r="D10" s="191"/>
      <c r="E10" s="191"/>
      <c r="F10" s="191"/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47"/>
    </row>
    <row r="11" spans="1:22" s="48" customFormat="1" ht="31.5" customHeight="1" x14ac:dyDescent="0.2">
      <c r="A11" s="216" t="s">
        <v>71</v>
      </c>
      <c r="B11" s="216"/>
      <c r="C11" s="34">
        <v>45554</v>
      </c>
      <c r="D11" s="213"/>
      <c r="E11" s="214"/>
      <c r="F11" s="214"/>
      <c r="G11" s="214"/>
      <c r="H11" s="214"/>
      <c r="I11" s="214"/>
      <c r="J11" s="214"/>
      <c r="K11" s="214"/>
      <c r="L11" s="214"/>
      <c r="M11" s="214"/>
      <c r="N11" s="214"/>
      <c r="O11" s="214"/>
      <c r="P11" s="214"/>
      <c r="Q11" s="214"/>
      <c r="R11" s="214"/>
      <c r="S11" s="214"/>
      <c r="T11" s="214"/>
      <c r="U11" s="215"/>
      <c r="V11" s="47"/>
    </row>
    <row r="12" spans="1:22" ht="16.5" customHeight="1" x14ac:dyDescent="0.2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8"/>
    </row>
    <row r="13" spans="1:22" ht="30" customHeight="1" x14ac:dyDescent="0.2">
      <c r="A13" s="205" t="s">
        <v>50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7"/>
      <c r="L13" s="208" t="s">
        <v>60</v>
      </c>
      <c r="M13" s="208"/>
      <c r="N13" s="208"/>
      <c r="O13" s="208"/>
      <c r="P13" s="208"/>
      <c r="Q13" s="208"/>
      <c r="R13" s="208"/>
      <c r="S13" s="208"/>
      <c r="T13" s="208"/>
      <c r="U13" s="208"/>
      <c r="V13" s="8"/>
    </row>
    <row r="14" spans="1:22" s="9" customFormat="1" ht="40.5" customHeight="1" x14ac:dyDescent="0.2">
      <c r="A14" s="59" t="s">
        <v>2</v>
      </c>
      <c r="B14" s="60" t="s">
        <v>51</v>
      </c>
      <c r="C14" s="61" t="s">
        <v>5</v>
      </c>
      <c r="D14" s="60" t="s">
        <v>7</v>
      </c>
      <c r="E14" s="60" t="s">
        <v>9</v>
      </c>
      <c r="F14" s="60" t="s">
        <v>11</v>
      </c>
      <c r="G14" s="61" t="s">
        <v>56</v>
      </c>
      <c r="H14" s="62" t="s">
        <v>15</v>
      </c>
      <c r="I14" s="62" t="s">
        <v>17</v>
      </c>
      <c r="J14" s="60" t="s">
        <v>19</v>
      </c>
      <c r="K14" s="60" t="s">
        <v>21</v>
      </c>
      <c r="L14" s="63" t="s">
        <v>24</v>
      </c>
      <c r="M14" s="63" t="s">
        <v>26</v>
      </c>
      <c r="N14" s="63" t="s">
        <v>28</v>
      </c>
      <c r="O14" s="63" t="s">
        <v>30</v>
      </c>
      <c r="P14" s="63" t="s">
        <v>32</v>
      </c>
      <c r="Q14" s="63" t="s">
        <v>19</v>
      </c>
      <c r="R14" s="63" t="s">
        <v>21</v>
      </c>
      <c r="S14" s="65" t="s">
        <v>72</v>
      </c>
      <c r="T14" s="65" t="s">
        <v>28</v>
      </c>
      <c r="U14" s="65" t="s">
        <v>73</v>
      </c>
      <c r="V14" s="10"/>
    </row>
    <row r="15" spans="1:22" ht="159.75" customHeight="1" x14ac:dyDescent="0.2">
      <c r="A15" s="141">
        <v>1</v>
      </c>
      <c r="B15" s="190" t="s">
        <v>84</v>
      </c>
      <c r="C15" s="94" t="s">
        <v>85</v>
      </c>
      <c r="D15" s="94">
        <v>0</v>
      </c>
      <c r="E15" s="94">
        <v>1</v>
      </c>
      <c r="F15" s="94">
        <v>1</v>
      </c>
      <c r="G15" s="94" t="s">
        <v>53</v>
      </c>
      <c r="H15" s="94" t="s">
        <v>86</v>
      </c>
      <c r="I15" s="94" t="s">
        <v>76</v>
      </c>
      <c r="J15" s="122" t="s">
        <v>79</v>
      </c>
      <c r="K15" s="124"/>
      <c r="L15" s="117">
        <v>1</v>
      </c>
      <c r="M15" s="112"/>
      <c r="N15" s="109" t="s">
        <v>59</v>
      </c>
      <c r="O15" s="125" t="s">
        <v>213</v>
      </c>
      <c r="P15" s="126">
        <v>45552</v>
      </c>
      <c r="Q15" s="117" t="s">
        <v>154</v>
      </c>
      <c r="R15" s="117" t="s">
        <v>233</v>
      </c>
      <c r="S15" s="170"/>
      <c r="T15" s="170" t="s">
        <v>58</v>
      </c>
      <c r="U15" s="204" t="s">
        <v>240</v>
      </c>
      <c r="V15" s="8"/>
    </row>
    <row r="16" spans="1:22" ht="159.75" customHeight="1" x14ac:dyDescent="0.2">
      <c r="A16" s="142"/>
      <c r="B16" s="185"/>
      <c r="C16" s="94" t="s">
        <v>87</v>
      </c>
      <c r="D16" s="94">
        <v>0</v>
      </c>
      <c r="E16" s="94">
        <v>5</v>
      </c>
      <c r="F16" s="94">
        <v>16</v>
      </c>
      <c r="G16" s="94" t="s">
        <v>53</v>
      </c>
      <c r="H16" s="94" t="s">
        <v>88</v>
      </c>
      <c r="I16" s="94" t="s">
        <v>76</v>
      </c>
      <c r="J16" s="122" t="s">
        <v>80</v>
      </c>
      <c r="K16" s="124" t="s">
        <v>192</v>
      </c>
      <c r="L16" s="117" t="s">
        <v>204</v>
      </c>
      <c r="M16" s="112"/>
      <c r="N16" s="109" t="s">
        <v>59</v>
      </c>
      <c r="O16" s="125" t="s">
        <v>214</v>
      </c>
      <c r="P16" s="126">
        <v>45552</v>
      </c>
      <c r="Q16" s="117" t="s">
        <v>80</v>
      </c>
      <c r="R16" s="117"/>
      <c r="S16" s="171"/>
      <c r="T16" s="171"/>
      <c r="U16" s="174"/>
      <c r="V16" s="8"/>
    </row>
    <row r="17" spans="1:22" ht="159.75" customHeight="1" x14ac:dyDescent="0.2">
      <c r="A17" s="142"/>
      <c r="B17" s="185"/>
      <c r="C17" s="94" t="s">
        <v>90</v>
      </c>
      <c r="D17" s="94">
        <v>0</v>
      </c>
      <c r="E17" s="94">
        <v>20</v>
      </c>
      <c r="F17" s="94">
        <v>20</v>
      </c>
      <c r="G17" s="94" t="s">
        <v>53</v>
      </c>
      <c r="H17" s="94" t="s">
        <v>91</v>
      </c>
      <c r="I17" s="94" t="s">
        <v>81</v>
      </c>
      <c r="J17" s="122" t="s">
        <v>79</v>
      </c>
      <c r="K17" s="124" t="s">
        <v>193</v>
      </c>
      <c r="L17" s="117">
        <v>20</v>
      </c>
      <c r="M17" s="112"/>
      <c r="N17" s="109" t="s">
        <v>59</v>
      </c>
      <c r="O17" s="125" t="s">
        <v>215</v>
      </c>
      <c r="P17" s="126">
        <v>45552</v>
      </c>
      <c r="Q17" s="117" t="s">
        <v>80</v>
      </c>
      <c r="R17" s="117" t="s">
        <v>234</v>
      </c>
      <c r="S17" s="171"/>
      <c r="T17" s="171"/>
      <c r="U17" s="174"/>
      <c r="V17" s="8"/>
    </row>
    <row r="18" spans="1:22" ht="159.75" customHeight="1" x14ac:dyDescent="0.2">
      <c r="A18" s="143"/>
      <c r="B18" s="186"/>
      <c r="C18" s="94" t="s">
        <v>93</v>
      </c>
      <c r="D18" s="96">
        <v>0</v>
      </c>
      <c r="E18" s="96">
        <v>0.5</v>
      </c>
      <c r="F18" s="96">
        <v>0.5</v>
      </c>
      <c r="G18" s="94" t="s">
        <v>53</v>
      </c>
      <c r="H18" s="94" t="s">
        <v>91</v>
      </c>
      <c r="I18" s="94" t="s">
        <v>81</v>
      </c>
      <c r="J18" s="122" t="s">
        <v>79</v>
      </c>
      <c r="K18" s="124" t="s">
        <v>194</v>
      </c>
      <c r="L18" s="117">
        <v>0.65</v>
      </c>
      <c r="M18" s="112"/>
      <c r="N18" s="109" t="s">
        <v>59</v>
      </c>
      <c r="O18" s="125" t="s">
        <v>216</v>
      </c>
      <c r="P18" s="126">
        <v>45552</v>
      </c>
      <c r="Q18" s="117" t="s">
        <v>80</v>
      </c>
      <c r="R18" s="117"/>
      <c r="S18" s="172"/>
      <c r="T18" s="172"/>
      <c r="U18" s="175"/>
      <c r="V18" s="8"/>
    </row>
    <row r="19" spans="1:22" ht="159.75" customHeight="1" x14ac:dyDescent="0.2">
      <c r="A19" s="74">
        <v>2</v>
      </c>
      <c r="B19" s="97" t="s">
        <v>95</v>
      </c>
      <c r="C19" s="98" t="s">
        <v>96</v>
      </c>
      <c r="D19" s="94">
        <v>5</v>
      </c>
      <c r="E19" s="94">
        <v>6</v>
      </c>
      <c r="F19" s="94">
        <v>8</v>
      </c>
      <c r="G19" s="94" t="s">
        <v>53</v>
      </c>
      <c r="H19" s="94" t="s">
        <v>97</v>
      </c>
      <c r="I19" s="94" t="s">
        <v>76</v>
      </c>
      <c r="J19" s="122" t="s">
        <v>82</v>
      </c>
      <c r="K19" s="124" t="s">
        <v>195</v>
      </c>
      <c r="L19" s="117" t="s">
        <v>205</v>
      </c>
      <c r="M19" s="112"/>
      <c r="N19" s="109" t="s">
        <v>59</v>
      </c>
      <c r="O19" s="125" t="s">
        <v>217</v>
      </c>
      <c r="P19" s="126">
        <v>45553</v>
      </c>
      <c r="Q19" s="117" t="s">
        <v>191</v>
      </c>
      <c r="R19" s="117" t="s">
        <v>235</v>
      </c>
      <c r="S19" s="113"/>
      <c r="T19" s="113"/>
      <c r="U19" s="117" t="s">
        <v>217</v>
      </c>
      <c r="V19" s="8"/>
    </row>
    <row r="20" spans="1:22" ht="159.75" customHeight="1" x14ac:dyDescent="0.2">
      <c r="A20" s="141">
        <v>3</v>
      </c>
      <c r="B20" s="184" t="s">
        <v>99</v>
      </c>
      <c r="C20" s="98" t="s">
        <v>100</v>
      </c>
      <c r="D20" s="99">
        <v>1</v>
      </c>
      <c r="E20" s="94">
        <v>24</v>
      </c>
      <c r="F20" s="94">
        <v>48</v>
      </c>
      <c r="G20" s="94" t="s">
        <v>53</v>
      </c>
      <c r="H20" s="94" t="s">
        <v>101</v>
      </c>
      <c r="I20" s="94" t="s">
        <v>76</v>
      </c>
      <c r="J20" s="122" t="s">
        <v>83</v>
      </c>
      <c r="K20" s="124" t="s">
        <v>196</v>
      </c>
      <c r="L20" s="117" t="s">
        <v>206</v>
      </c>
      <c r="M20" s="112"/>
      <c r="N20" s="109" t="s">
        <v>59</v>
      </c>
      <c r="O20" s="125" t="s">
        <v>218</v>
      </c>
      <c r="P20" s="126">
        <v>45553</v>
      </c>
      <c r="Q20" s="117" t="s">
        <v>236</v>
      </c>
      <c r="R20" s="117"/>
      <c r="S20" s="170"/>
      <c r="T20" s="170"/>
      <c r="U20" s="173" t="s">
        <v>241</v>
      </c>
      <c r="V20" s="8"/>
    </row>
    <row r="21" spans="1:22" ht="159.75" customHeight="1" x14ac:dyDescent="0.2">
      <c r="A21" s="142"/>
      <c r="B21" s="185"/>
      <c r="C21" s="98" t="s">
        <v>103</v>
      </c>
      <c r="D21" s="99">
        <v>0</v>
      </c>
      <c r="E21" s="94">
        <v>2</v>
      </c>
      <c r="F21" s="94">
        <v>6</v>
      </c>
      <c r="G21" s="94" t="s">
        <v>53</v>
      </c>
      <c r="H21" s="94" t="s">
        <v>101</v>
      </c>
      <c r="I21" s="94" t="s">
        <v>76</v>
      </c>
      <c r="J21" s="122" t="s">
        <v>83</v>
      </c>
      <c r="K21" s="124" t="s">
        <v>197</v>
      </c>
      <c r="L21" s="117">
        <v>1</v>
      </c>
      <c r="M21" s="112"/>
      <c r="N21" s="109" t="s">
        <v>59</v>
      </c>
      <c r="O21" s="125" t="s">
        <v>219</v>
      </c>
      <c r="P21" s="126">
        <v>45553</v>
      </c>
      <c r="Q21" s="117" t="s">
        <v>191</v>
      </c>
      <c r="R21" s="117"/>
      <c r="S21" s="171"/>
      <c r="T21" s="171"/>
      <c r="U21" s="174"/>
      <c r="V21" s="8"/>
    </row>
    <row r="22" spans="1:22" ht="159.75" customHeight="1" x14ac:dyDescent="0.2">
      <c r="A22" s="142"/>
      <c r="B22" s="185"/>
      <c r="C22" s="98" t="s">
        <v>105</v>
      </c>
      <c r="D22" s="99">
        <v>2</v>
      </c>
      <c r="E22" s="94">
        <v>10</v>
      </c>
      <c r="F22" s="94">
        <v>20</v>
      </c>
      <c r="G22" s="94" t="s">
        <v>53</v>
      </c>
      <c r="H22" s="94" t="s">
        <v>101</v>
      </c>
      <c r="I22" s="94" t="s">
        <v>76</v>
      </c>
      <c r="J22" s="122" t="s">
        <v>83</v>
      </c>
      <c r="K22" s="124" t="s">
        <v>198</v>
      </c>
      <c r="L22" s="117">
        <v>5</v>
      </c>
      <c r="M22" s="112"/>
      <c r="N22" s="109" t="s">
        <v>59</v>
      </c>
      <c r="O22" s="125" t="s">
        <v>220</v>
      </c>
      <c r="P22" s="126">
        <v>45568</v>
      </c>
      <c r="Q22" s="117" t="s">
        <v>237</v>
      </c>
      <c r="R22" s="117"/>
      <c r="S22" s="171"/>
      <c r="T22" s="171"/>
      <c r="U22" s="174"/>
      <c r="V22" s="8"/>
    </row>
    <row r="23" spans="1:22" ht="159.75" customHeight="1" x14ac:dyDescent="0.2">
      <c r="A23" s="142"/>
      <c r="B23" s="185"/>
      <c r="C23" s="98" t="s">
        <v>157</v>
      </c>
      <c r="D23" s="101">
        <v>0</v>
      </c>
      <c r="E23" s="102">
        <v>1</v>
      </c>
      <c r="F23" s="102">
        <v>1</v>
      </c>
      <c r="G23" s="94" t="s">
        <v>53</v>
      </c>
      <c r="H23" s="94" t="s">
        <v>101</v>
      </c>
      <c r="I23" s="94" t="s">
        <v>76</v>
      </c>
      <c r="J23" s="122" t="s">
        <v>83</v>
      </c>
      <c r="K23" s="124" t="s">
        <v>199</v>
      </c>
      <c r="L23" s="117">
        <v>1</v>
      </c>
      <c r="M23" s="112"/>
      <c r="N23" s="109" t="s">
        <v>59</v>
      </c>
      <c r="O23" s="125" t="s">
        <v>221</v>
      </c>
      <c r="P23" s="126">
        <v>45553</v>
      </c>
      <c r="Q23" s="117" t="s">
        <v>237</v>
      </c>
      <c r="R23" s="117" t="s">
        <v>238</v>
      </c>
      <c r="S23" s="171"/>
      <c r="T23" s="171"/>
      <c r="U23" s="174"/>
      <c r="V23" s="8"/>
    </row>
    <row r="24" spans="1:22" ht="159.75" customHeight="1" x14ac:dyDescent="0.2">
      <c r="A24" s="142"/>
      <c r="B24" s="185"/>
      <c r="C24" s="98" t="s">
        <v>109</v>
      </c>
      <c r="D24" s="101">
        <v>1</v>
      </c>
      <c r="E24" s="102">
        <v>1</v>
      </c>
      <c r="F24" s="102">
        <v>1</v>
      </c>
      <c r="G24" s="94" t="s">
        <v>54</v>
      </c>
      <c r="H24" s="94" t="s">
        <v>110</v>
      </c>
      <c r="I24" s="94" t="s">
        <v>76</v>
      </c>
      <c r="J24" s="122" t="s">
        <v>83</v>
      </c>
      <c r="K24" s="124"/>
      <c r="L24" s="117">
        <v>1</v>
      </c>
      <c r="M24" s="112"/>
      <c r="N24" s="109" t="s">
        <v>59</v>
      </c>
      <c r="O24" s="125" t="s">
        <v>222</v>
      </c>
      <c r="P24" s="126">
        <v>45568</v>
      </c>
      <c r="Q24" s="117" t="s">
        <v>83</v>
      </c>
      <c r="R24" s="117"/>
      <c r="S24" s="171"/>
      <c r="T24" s="171"/>
      <c r="U24" s="174"/>
      <c r="V24" s="8"/>
    </row>
    <row r="25" spans="1:22" ht="159.75" customHeight="1" x14ac:dyDescent="0.2">
      <c r="A25" s="143"/>
      <c r="B25" s="186"/>
      <c r="C25" s="98" t="s">
        <v>111</v>
      </c>
      <c r="D25" s="102">
        <v>0</v>
      </c>
      <c r="E25" s="102">
        <v>0.5</v>
      </c>
      <c r="F25" s="102">
        <v>1</v>
      </c>
      <c r="G25" s="94" t="s">
        <v>53</v>
      </c>
      <c r="H25" s="94" t="s">
        <v>112</v>
      </c>
      <c r="I25" s="94" t="s">
        <v>81</v>
      </c>
      <c r="J25" s="122" t="s">
        <v>113</v>
      </c>
      <c r="K25" s="124"/>
      <c r="L25" s="117">
        <v>0.45</v>
      </c>
      <c r="M25" s="112"/>
      <c r="N25" s="109" t="s">
        <v>57</v>
      </c>
      <c r="O25" s="125" t="s">
        <v>223</v>
      </c>
      <c r="P25" s="126">
        <v>45553</v>
      </c>
      <c r="Q25" s="117" t="s">
        <v>191</v>
      </c>
      <c r="R25" s="117"/>
      <c r="S25" s="172"/>
      <c r="T25" s="172"/>
      <c r="U25" s="175"/>
      <c r="V25" s="8"/>
    </row>
    <row r="26" spans="1:22" ht="159.75" customHeight="1" x14ac:dyDescent="0.2">
      <c r="A26" s="150">
        <v>4</v>
      </c>
      <c r="B26" s="187" t="s">
        <v>114</v>
      </c>
      <c r="C26" s="94" t="s">
        <v>156</v>
      </c>
      <c r="D26" s="94">
        <v>2</v>
      </c>
      <c r="E26" s="94">
        <v>5</v>
      </c>
      <c r="F26" s="94">
        <v>5</v>
      </c>
      <c r="G26" s="94" t="s">
        <v>53</v>
      </c>
      <c r="H26" s="94" t="s">
        <v>116</v>
      </c>
      <c r="I26" s="94" t="s">
        <v>76</v>
      </c>
      <c r="J26" s="122" t="s">
        <v>82</v>
      </c>
      <c r="K26" s="124" t="s">
        <v>200</v>
      </c>
      <c r="L26" s="117">
        <v>2</v>
      </c>
      <c r="M26" s="112"/>
      <c r="N26" s="109" t="s">
        <v>59</v>
      </c>
      <c r="O26" s="125" t="s">
        <v>224</v>
      </c>
      <c r="P26" s="126">
        <v>45553</v>
      </c>
      <c r="Q26" s="117" t="s">
        <v>191</v>
      </c>
      <c r="R26" s="117"/>
      <c r="S26" s="170"/>
      <c r="T26" s="170"/>
      <c r="U26" s="173" t="s">
        <v>242</v>
      </c>
      <c r="V26" s="8"/>
    </row>
    <row r="27" spans="1:22" ht="159.75" customHeight="1" x14ac:dyDescent="0.2">
      <c r="A27" s="151"/>
      <c r="B27" s="188"/>
      <c r="C27" s="98" t="s">
        <v>155</v>
      </c>
      <c r="D27" s="94" t="s">
        <v>119</v>
      </c>
      <c r="E27" s="94" t="s">
        <v>120</v>
      </c>
      <c r="F27" s="94" t="s">
        <v>120</v>
      </c>
      <c r="G27" s="94" t="s">
        <v>53</v>
      </c>
      <c r="H27" s="94" t="s">
        <v>116</v>
      </c>
      <c r="I27" s="94" t="s">
        <v>76</v>
      </c>
      <c r="J27" s="122" t="s">
        <v>82</v>
      </c>
      <c r="K27" s="124" t="s">
        <v>201</v>
      </c>
      <c r="L27" s="117" t="s">
        <v>207</v>
      </c>
      <c r="M27" s="112"/>
      <c r="N27" s="109" t="s">
        <v>59</v>
      </c>
      <c r="O27" s="125" t="s">
        <v>224</v>
      </c>
      <c r="P27" s="126">
        <v>45553</v>
      </c>
      <c r="Q27" s="117" t="s">
        <v>191</v>
      </c>
      <c r="R27" s="117"/>
      <c r="S27" s="171"/>
      <c r="T27" s="171"/>
      <c r="U27" s="174"/>
      <c r="V27" s="8"/>
    </row>
    <row r="28" spans="1:22" ht="159.75" customHeight="1" x14ac:dyDescent="0.2">
      <c r="A28" s="151"/>
      <c r="B28" s="188"/>
      <c r="C28" s="98" t="s">
        <v>122</v>
      </c>
      <c r="D28" s="94">
        <v>0</v>
      </c>
      <c r="E28" s="94" t="s">
        <v>123</v>
      </c>
      <c r="F28" s="94" t="s">
        <v>124</v>
      </c>
      <c r="G28" s="94" t="s">
        <v>53</v>
      </c>
      <c r="H28" s="94" t="s">
        <v>125</v>
      </c>
      <c r="I28" s="94" t="s">
        <v>76</v>
      </c>
      <c r="J28" s="122" t="s">
        <v>126</v>
      </c>
      <c r="K28" s="124" t="s">
        <v>202</v>
      </c>
      <c r="L28" s="117" t="s">
        <v>208</v>
      </c>
      <c r="M28" s="112"/>
      <c r="N28" s="109" t="s">
        <v>59</v>
      </c>
      <c r="O28" s="125" t="s">
        <v>225</v>
      </c>
      <c r="P28" s="126">
        <v>45553</v>
      </c>
      <c r="Q28" s="117" t="s">
        <v>154</v>
      </c>
      <c r="R28" s="117"/>
      <c r="S28" s="171"/>
      <c r="T28" s="171"/>
      <c r="U28" s="174"/>
      <c r="V28" s="8"/>
    </row>
    <row r="29" spans="1:22" ht="159.75" customHeight="1" x14ac:dyDescent="0.2">
      <c r="A29" s="151"/>
      <c r="B29" s="188"/>
      <c r="C29" s="98" t="s">
        <v>128</v>
      </c>
      <c r="D29" s="94">
        <v>1</v>
      </c>
      <c r="E29" s="94">
        <v>4</v>
      </c>
      <c r="F29" s="94">
        <v>6</v>
      </c>
      <c r="G29" s="94" t="s">
        <v>53</v>
      </c>
      <c r="H29" s="94" t="s">
        <v>129</v>
      </c>
      <c r="I29" s="94" t="s">
        <v>76</v>
      </c>
      <c r="J29" s="122" t="s">
        <v>82</v>
      </c>
      <c r="K29" s="124"/>
      <c r="L29" s="117">
        <v>44</v>
      </c>
      <c r="M29" s="112"/>
      <c r="N29" s="109" t="s">
        <v>59</v>
      </c>
      <c r="O29" s="125" t="s">
        <v>226</v>
      </c>
      <c r="P29" s="126">
        <v>45553</v>
      </c>
      <c r="Q29" s="117" t="s">
        <v>154</v>
      </c>
      <c r="R29" s="117"/>
      <c r="S29" s="171"/>
      <c r="T29" s="171"/>
      <c r="U29" s="174"/>
      <c r="V29" s="8"/>
    </row>
    <row r="30" spans="1:22" ht="159.75" customHeight="1" x14ac:dyDescent="0.2">
      <c r="A30" s="151"/>
      <c r="B30" s="188"/>
      <c r="C30" s="98" t="s">
        <v>130</v>
      </c>
      <c r="D30" s="94">
        <v>0</v>
      </c>
      <c r="E30" s="94" t="s">
        <v>131</v>
      </c>
      <c r="F30" s="94" t="s">
        <v>132</v>
      </c>
      <c r="G30" s="94" t="s">
        <v>53</v>
      </c>
      <c r="H30" s="94" t="s">
        <v>133</v>
      </c>
      <c r="I30" s="94" t="s">
        <v>76</v>
      </c>
      <c r="J30" s="122" t="s">
        <v>134</v>
      </c>
      <c r="K30" s="124" t="s">
        <v>203</v>
      </c>
      <c r="L30" s="117" t="s">
        <v>209</v>
      </c>
      <c r="M30" s="112"/>
      <c r="N30" s="109" t="s">
        <v>59</v>
      </c>
      <c r="O30" s="125" t="s">
        <v>227</v>
      </c>
      <c r="P30" s="112"/>
      <c r="Q30" s="117" t="s">
        <v>154</v>
      </c>
      <c r="R30" s="117"/>
      <c r="S30" s="171"/>
      <c r="T30" s="171"/>
      <c r="U30" s="174"/>
      <c r="V30" s="8"/>
    </row>
    <row r="31" spans="1:22" ht="159.75" customHeight="1" x14ac:dyDescent="0.2">
      <c r="A31" s="152"/>
      <c r="B31" s="189"/>
      <c r="C31" s="98" t="s">
        <v>136</v>
      </c>
      <c r="D31" s="94">
        <v>0</v>
      </c>
      <c r="E31" s="94">
        <v>10</v>
      </c>
      <c r="F31" s="94">
        <v>15</v>
      </c>
      <c r="G31" s="94" t="s">
        <v>53</v>
      </c>
      <c r="H31" s="94" t="s">
        <v>137</v>
      </c>
      <c r="I31" s="94" t="s">
        <v>81</v>
      </c>
      <c r="J31" s="122" t="s">
        <v>138</v>
      </c>
      <c r="K31" s="123"/>
      <c r="L31" s="117">
        <v>6</v>
      </c>
      <c r="M31" s="112"/>
      <c r="N31" s="109" t="s">
        <v>59</v>
      </c>
      <c r="O31" s="125" t="s">
        <v>228</v>
      </c>
      <c r="P31" s="112"/>
      <c r="Q31" s="117" t="s">
        <v>138</v>
      </c>
      <c r="R31" s="117"/>
      <c r="S31" s="172"/>
      <c r="T31" s="172"/>
      <c r="U31" s="175"/>
      <c r="V31" s="8"/>
    </row>
    <row r="32" spans="1:22" ht="159.75" customHeight="1" x14ac:dyDescent="0.2">
      <c r="A32" s="150">
        <v>5</v>
      </c>
      <c r="B32" s="150" t="s">
        <v>139</v>
      </c>
      <c r="C32" s="99" t="s">
        <v>140</v>
      </c>
      <c r="D32" s="94">
        <v>0</v>
      </c>
      <c r="E32" s="94">
        <v>5</v>
      </c>
      <c r="F32" s="94">
        <v>10</v>
      </c>
      <c r="G32" s="94" t="s">
        <v>53</v>
      </c>
      <c r="H32" s="94" t="s">
        <v>141</v>
      </c>
      <c r="I32" s="94" t="s">
        <v>81</v>
      </c>
      <c r="J32" s="122" t="s">
        <v>113</v>
      </c>
      <c r="K32" s="123"/>
      <c r="L32" s="117">
        <v>19</v>
      </c>
      <c r="M32" s="112"/>
      <c r="N32" s="109" t="s">
        <v>59</v>
      </c>
      <c r="O32" s="125" t="s">
        <v>229</v>
      </c>
      <c r="P32" s="112"/>
      <c r="Q32" s="117" t="s">
        <v>239</v>
      </c>
      <c r="R32" s="117"/>
      <c r="S32" s="170"/>
      <c r="T32" s="170"/>
      <c r="U32" s="173" t="s">
        <v>243</v>
      </c>
      <c r="V32" s="8"/>
    </row>
    <row r="33" spans="1:22" ht="159.75" customHeight="1" x14ac:dyDescent="0.2">
      <c r="A33" s="151"/>
      <c r="B33" s="151"/>
      <c r="C33" s="99" t="s">
        <v>142</v>
      </c>
      <c r="D33" s="94">
        <v>0</v>
      </c>
      <c r="E33" s="94">
        <v>2</v>
      </c>
      <c r="F33" s="94">
        <v>2</v>
      </c>
      <c r="G33" s="94" t="s">
        <v>53</v>
      </c>
      <c r="H33" s="94" t="s">
        <v>143</v>
      </c>
      <c r="I33" s="94" t="s">
        <v>81</v>
      </c>
      <c r="J33" s="122" t="s">
        <v>82</v>
      </c>
      <c r="K33" s="123"/>
      <c r="L33" s="117">
        <v>26</v>
      </c>
      <c r="M33" s="112"/>
      <c r="N33" s="109" t="s">
        <v>59</v>
      </c>
      <c r="O33" s="125" t="s">
        <v>230</v>
      </c>
      <c r="P33" s="112"/>
      <c r="Q33" s="117" t="s">
        <v>154</v>
      </c>
      <c r="R33" s="117"/>
      <c r="S33" s="171"/>
      <c r="T33" s="171"/>
      <c r="U33" s="174"/>
      <c r="V33" s="8"/>
    </row>
    <row r="34" spans="1:22" ht="159.75" customHeight="1" x14ac:dyDescent="0.2">
      <c r="A34" s="150">
        <v>6</v>
      </c>
      <c r="B34" s="150" t="s">
        <v>146</v>
      </c>
      <c r="C34" s="99" t="s">
        <v>147</v>
      </c>
      <c r="D34" s="94">
        <v>23</v>
      </c>
      <c r="E34" s="94">
        <v>25</v>
      </c>
      <c r="F34" s="94">
        <v>35</v>
      </c>
      <c r="G34" s="94" t="s">
        <v>53</v>
      </c>
      <c r="H34" s="94" t="s">
        <v>88</v>
      </c>
      <c r="I34" s="94" t="s">
        <v>76</v>
      </c>
      <c r="J34" s="122" t="s">
        <v>80</v>
      </c>
      <c r="K34" s="123"/>
      <c r="L34" s="117" t="s">
        <v>210</v>
      </c>
      <c r="M34" s="112"/>
      <c r="N34" s="109" t="s">
        <v>59</v>
      </c>
      <c r="O34" s="125" t="s">
        <v>231</v>
      </c>
      <c r="P34" s="112"/>
      <c r="Q34" s="117" t="s">
        <v>80</v>
      </c>
      <c r="R34" s="117"/>
      <c r="S34" s="170"/>
      <c r="T34" s="170"/>
      <c r="U34" s="173" t="s">
        <v>244</v>
      </c>
      <c r="V34" s="8"/>
    </row>
    <row r="35" spans="1:22" ht="159.75" customHeight="1" x14ac:dyDescent="0.2">
      <c r="A35" s="151"/>
      <c r="B35" s="151"/>
      <c r="C35" s="99" t="s">
        <v>148</v>
      </c>
      <c r="D35" s="102">
        <v>0</v>
      </c>
      <c r="E35" s="102">
        <v>0.7</v>
      </c>
      <c r="F35" s="102">
        <v>0.7</v>
      </c>
      <c r="G35" s="94" t="s">
        <v>53</v>
      </c>
      <c r="H35" s="94" t="s">
        <v>88</v>
      </c>
      <c r="I35" s="94" t="s">
        <v>76</v>
      </c>
      <c r="J35" s="122" t="s">
        <v>80</v>
      </c>
      <c r="K35" s="123" t="s">
        <v>149</v>
      </c>
      <c r="L35" s="117" t="s">
        <v>211</v>
      </c>
      <c r="M35" s="112"/>
      <c r="N35" s="109" t="s">
        <v>59</v>
      </c>
      <c r="O35" s="125" t="s">
        <v>232</v>
      </c>
      <c r="P35" s="112"/>
      <c r="Q35" s="117" t="s">
        <v>80</v>
      </c>
      <c r="R35" s="117"/>
      <c r="S35" s="171"/>
      <c r="T35" s="171"/>
      <c r="U35" s="174"/>
      <c r="V35" s="8"/>
    </row>
    <row r="36" spans="1:22" ht="159.75" customHeight="1" x14ac:dyDescent="0.2">
      <c r="A36" s="152"/>
      <c r="B36" s="152"/>
      <c r="C36" s="121" t="s">
        <v>150</v>
      </c>
      <c r="D36" s="94" t="s">
        <v>151</v>
      </c>
      <c r="E36" s="94" t="s">
        <v>152</v>
      </c>
      <c r="F36" s="94" t="s">
        <v>152</v>
      </c>
      <c r="G36" s="94" t="s">
        <v>54</v>
      </c>
      <c r="H36" s="94" t="s">
        <v>88</v>
      </c>
      <c r="I36" s="94" t="s">
        <v>76</v>
      </c>
      <c r="J36" s="122" t="s">
        <v>80</v>
      </c>
      <c r="K36" s="123" t="s">
        <v>153</v>
      </c>
      <c r="L36" s="117" t="s">
        <v>212</v>
      </c>
      <c r="M36" s="112"/>
      <c r="N36" s="109" t="s">
        <v>59</v>
      </c>
      <c r="O36" s="125" t="s">
        <v>212</v>
      </c>
      <c r="P36" s="112"/>
      <c r="Q36" s="117" t="s">
        <v>80</v>
      </c>
      <c r="R36" s="117"/>
      <c r="S36" s="172"/>
      <c r="T36" s="172"/>
      <c r="U36" s="175"/>
      <c r="V36" s="8"/>
    </row>
    <row r="37" spans="1:22" ht="42.75" customHeight="1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</row>
  </sheetData>
  <mergeCells count="43">
    <mergeCell ref="A34:A36"/>
    <mergeCell ref="B34:B36"/>
    <mergeCell ref="A20:A25"/>
    <mergeCell ref="B20:B25"/>
    <mergeCell ref="D7:U7"/>
    <mergeCell ref="D9:U9"/>
    <mergeCell ref="D11:U11"/>
    <mergeCell ref="A10:U10"/>
    <mergeCell ref="A11:B11"/>
    <mergeCell ref="A7:B7"/>
    <mergeCell ref="A9:B9"/>
    <mergeCell ref="A8:U8"/>
    <mergeCell ref="A26:A31"/>
    <mergeCell ref="B26:B31"/>
    <mergeCell ref="A32:A33"/>
    <mergeCell ref="B32:B33"/>
    <mergeCell ref="A1:U1"/>
    <mergeCell ref="A2:U2"/>
    <mergeCell ref="A3:U3"/>
    <mergeCell ref="A4:U4"/>
    <mergeCell ref="C5:U5"/>
    <mergeCell ref="A6:U6"/>
    <mergeCell ref="A5:B5"/>
    <mergeCell ref="A15:A18"/>
    <mergeCell ref="B15:B18"/>
    <mergeCell ref="A12:U12"/>
    <mergeCell ref="S15:S18"/>
    <mergeCell ref="T15:T18"/>
    <mergeCell ref="U15:U18"/>
    <mergeCell ref="A13:K13"/>
    <mergeCell ref="L13:U13"/>
    <mergeCell ref="S20:S25"/>
    <mergeCell ref="T20:T25"/>
    <mergeCell ref="U20:U25"/>
    <mergeCell ref="S26:S31"/>
    <mergeCell ref="T26:T31"/>
    <mergeCell ref="U26:U31"/>
    <mergeCell ref="S32:S33"/>
    <mergeCell ref="T32:T33"/>
    <mergeCell ref="U32:U33"/>
    <mergeCell ref="S34:S36"/>
    <mergeCell ref="T34:T36"/>
    <mergeCell ref="U34:U36"/>
  </mergeCells>
  <dataValidations count="2">
    <dataValidation type="list" allowBlank="1" showInputMessage="1" showErrorMessage="1" sqref="T15 T19:T20 T26 T32:T34 T37:T1048576" xr:uid="{00000000-0002-0000-0200-000000000000}">
      <formula1>"Baixa, Média, Alta"</formula1>
    </dataValidation>
    <dataValidation type="list" allowBlank="1" showInputMessage="1" showErrorMessage="1" sqref="G15:G36" xr:uid="{8C3D6301-C7DB-4673-8D1C-6925A6AF26D5}">
      <formula1>"Aumentar, Manter, Reduzir"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9"/>
  <sheetViews>
    <sheetView zoomScale="70" zoomScaleNormal="70" workbookViewId="0">
      <selection activeCell="B8" sqref="B8:D8"/>
    </sheetView>
  </sheetViews>
  <sheetFormatPr defaultRowHeight="12.75" x14ac:dyDescent="0.2"/>
  <cols>
    <col min="1" max="1" width="6.7109375" style="13" customWidth="1"/>
    <col min="2" max="2" width="19.42578125" style="13" customWidth="1"/>
    <col min="3" max="3" width="34.42578125" style="13" customWidth="1"/>
    <col min="4" max="4" width="165.7109375" style="14" customWidth="1"/>
    <col min="5" max="5" width="6.7109375" style="13" customWidth="1"/>
    <col min="6" max="11" width="6.5703125" style="13" customWidth="1"/>
    <col min="12" max="16384" width="9.140625" style="13"/>
  </cols>
  <sheetData>
    <row r="1" spans="1:5" ht="35.25" customHeight="1" x14ac:dyDescent="0.2">
      <c r="A1" s="15"/>
      <c r="B1" s="15"/>
      <c r="C1" s="15"/>
      <c r="D1" s="16"/>
      <c r="E1" s="15"/>
    </row>
    <row r="2" spans="1:5" s="12" customFormat="1" ht="48.75" customHeight="1" x14ac:dyDescent="0.2">
      <c r="A2" s="18"/>
      <c r="B2" s="68" t="s">
        <v>61</v>
      </c>
      <c r="C2" s="68" t="s">
        <v>62</v>
      </c>
      <c r="D2" s="11" t="s">
        <v>63</v>
      </c>
      <c r="E2" s="18"/>
    </row>
    <row r="3" spans="1:5" ht="106.5" customHeight="1" x14ac:dyDescent="0.2">
      <c r="A3" s="15"/>
      <c r="B3" s="69">
        <v>1</v>
      </c>
      <c r="C3" s="69"/>
      <c r="D3" s="17" t="s">
        <v>64</v>
      </c>
      <c r="E3" s="15"/>
    </row>
    <row r="4" spans="1:5" ht="106.5" customHeight="1" x14ac:dyDescent="0.2">
      <c r="A4" s="15"/>
      <c r="B4" s="69">
        <v>2</v>
      </c>
      <c r="C4" s="69"/>
      <c r="D4" s="17" t="s">
        <v>65</v>
      </c>
      <c r="E4" s="15"/>
    </row>
    <row r="5" spans="1:5" ht="106.5" customHeight="1" x14ac:dyDescent="0.2">
      <c r="A5" s="15"/>
      <c r="B5" s="69">
        <v>3</v>
      </c>
      <c r="C5" s="69"/>
      <c r="D5" s="17" t="s">
        <v>66</v>
      </c>
      <c r="E5" s="15"/>
    </row>
    <row r="6" spans="1:5" ht="106.5" customHeight="1" x14ac:dyDescent="0.2">
      <c r="A6" s="15"/>
      <c r="B6" s="69">
        <v>4</v>
      </c>
      <c r="C6" s="69"/>
      <c r="D6" s="17" t="s">
        <v>67</v>
      </c>
      <c r="E6" s="15"/>
    </row>
    <row r="7" spans="1:5" ht="106.5" customHeight="1" x14ac:dyDescent="0.2">
      <c r="A7" s="15"/>
      <c r="B7" s="69">
        <v>5</v>
      </c>
      <c r="C7" s="69"/>
      <c r="D7" s="17" t="s">
        <v>68</v>
      </c>
      <c r="E7" s="15"/>
    </row>
    <row r="8" spans="1:5" ht="35.25" customHeight="1" x14ac:dyDescent="0.2">
      <c r="A8" s="15"/>
      <c r="B8" s="72"/>
      <c r="C8" s="72"/>
      <c r="D8" s="73"/>
      <c r="E8" s="15"/>
    </row>
    <row r="9" spans="1:5" x14ac:dyDescent="0.2">
      <c r="B9" s="71"/>
      <c r="C9" s="71"/>
      <c r="D9" s="70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521ECA87DB59E4D8825D539F00E85D4" ma:contentTypeVersion="10" ma:contentTypeDescription="Crie um novo documento." ma:contentTypeScope="" ma:versionID="3798c82a70a00cfdbcf937f38f48a5dc">
  <xsd:schema xmlns:xsd="http://www.w3.org/2001/XMLSchema" xmlns:xs="http://www.w3.org/2001/XMLSchema" xmlns:p="http://schemas.microsoft.com/office/2006/metadata/properties" xmlns:ns2="b24c9eec-16b9-408a-9b00-286a1c6e2ffb" xmlns:ns3="0b0ff658-265d-4d4a-a792-83bd8a026aec" targetNamespace="http://schemas.microsoft.com/office/2006/metadata/properties" ma:root="true" ma:fieldsID="3831a106c468f0b0ac2acecb5bd47103" ns2:_="" ns3:_="">
    <xsd:import namespace="b24c9eec-16b9-408a-9b00-286a1c6e2ffb"/>
    <xsd:import namespace="0b0ff658-265d-4d4a-a792-83bd8a026ae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4c9eec-16b9-408a-9b00-286a1c6e2f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ff658-265d-4d4a-a792-83bd8a026ae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17570C-2C32-4EBA-A861-6AD93236D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4c9eec-16b9-408a-9b00-286a1c6e2ffb"/>
    <ds:schemaRef ds:uri="0b0ff658-265d-4d4a-a792-83bd8a026a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1F52E5-3992-42FE-AD5E-B4B90A968819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051e38a1-0b00-4501-8a92-3ea274451bac"/>
    <ds:schemaRef ds:uri="533bf9ee-423a-49de-b467-001ef4b3c07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2DD9EBD-714C-4EF7-A8A5-530FE1DFC2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LEGENDA</vt:lpstr>
      <vt:lpstr>INDICADORES E METAS</vt:lpstr>
      <vt:lpstr>AVALIACAO MEIO TERMO</vt:lpstr>
      <vt:lpstr>AVALIACAO FINAL</vt:lpstr>
      <vt:lpstr>FIGURAS</vt:lpstr>
      <vt:lpstr>Figuras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Cintia Lepesqueur Gonçalves</cp:lastModifiedBy>
  <cp:revision/>
  <dcterms:created xsi:type="dcterms:W3CDTF">2010-08-06T11:52:22Z</dcterms:created>
  <dcterms:modified xsi:type="dcterms:W3CDTF">2026-01-06T13:17:19Z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c82c2660-6031-4235-9832-1e454fbad09f</vt:lpwstr>
  </property>
  <property fmtid="{D5CDD505-2E9C-101B-9397-08002B2CF9AE}" pid="3" name="ContentTypeId">
    <vt:lpwstr>0x0101001521ECA87DB59E4D8825D539F00E85D4</vt:lpwstr>
  </property>
  <property fmtid="{D5CDD505-2E9C-101B-9397-08002B2CF9AE}" pid="4" name="MSIP_Label_3738d5ca-cd4e-433d-8f2a-eee77df5cad2_Enabled">
    <vt:lpwstr>true</vt:lpwstr>
  </property>
  <property fmtid="{D5CDD505-2E9C-101B-9397-08002B2CF9AE}" pid="5" name="MSIP_Label_3738d5ca-cd4e-433d-8f2a-eee77df5cad2_SetDate">
    <vt:lpwstr>2023-05-26T12:55:49Z</vt:lpwstr>
  </property>
  <property fmtid="{D5CDD505-2E9C-101B-9397-08002B2CF9AE}" pid="6" name="MSIP_Label_3738d5ca-cd4e-433d-8f2a-eee77df5cad2_Method">
    <vt:lpwstr>Standard</vt:lpwstr>
  </property>
  <property fmtid="{D5CDD505-2E9C-101B-9397-08002B2CF9AE}" pid="7" name="MSIP_Label_3738d5ca-cd4e-433d-8f2a-eee77df5cad2_Name">
    <vt:lpwstr>defa4170-0d19-0005-0004-bc88714345d2</vt:lpwstr>
  </property>
  <property fmtid="{D5CDD505-2E9C-101B-9397-08002B2CF9AE}" pid="8" name="MSIP_Label_3738d5ca-cd4e-433d-8f2a-eee77df5cad2_SiteId">
    <vt:lpwstr>c14e2b56-c5bc-43bd-ad9c-408cf6cc3560</vt:lpwstr>
  </property>
  <property fmtid="{D5CDD505-2E9C-101B-9397-08002B2CF9AE}" pid="9" name="MSIP_Label_3738d5ca-cd4e-433d-8f2a-eee77df5cad2_ActionId">
    <vt:lpwstr>1815e64d-3540-45e5-ad4d-c6dafe52466b</vt:lpwstr>
  </property>
  <property fmtid="{D5CDD505-2E9C-101B-9397-08002B2CF9AE}" pid="10" name="MSIP_Label_3738d5ca-cd4e-433d-8f2a-eee77df5cad2_ContentBits">
    <vt:lpwstr>0</vt:lpwstr>
  </property>
  <property fmtid="{D5CDD505-2E9C-101B-9397-08002B2CF9AE}" pid="11" name="MediaServiceImageTags">
    <vt:lpwstr/>
  </property>
</Properties>
</file>