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Cintia\Documents\COPAN\Site PANs\Ararinha-azul\"/>
    </mc:Choice>
  </mc:AlternateContent>
  <xr:revisionPtr revIDLastSave="0" documentId="13_ncr:1_{30D1F45C-18DD-4B39-B5E5-5C6544AA0277}" xr6:coauthVersionLast="47" xr6:coauthVersionMax="47" xr10:uidLastSave="{00000000-0000-0000-0000-000000000000}"/>
  <bookViews>
    <workbookView xWindow="-120" yWindow="-120" windowWidth="20730" windowHeight="11160" tabRatio="729" firstSheet="2" activeTab="2" xr2:uid="{00000000-000D-0000-FFFF-FFFF00000000}"/>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1" l="1"/>
  <c r="A4" i="31"/>
  <c r="A1" i="34"/>
  <c r="A4" i="32"/>
  <c r="A4" i="34"/>
  <c r="A4" i="25"/>
  <c r="A4" i="33"/>
  <c r="A1" i="33"/>
  <c r="A1" i="32"/>
  <c r="A4" i="26"/>
  <c r="A1" i="26"/>
  <c r="A1" i="25"/>
</calcChain>
</file>

<file path=xl/sharedStrings.xml><?xml version="1.0" encoding="utf-8"?>
<sst xmlns="http://schemas.openxmlformats.org/spreadsheetml/2006/main" count="383" uniqueCount="278">
  <si>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</si>
  <si>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</si>
  <si>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</si>
  <si>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</si>
  <si>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</si>
  <si>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</si>
  <si>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</si>
  <si>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</si>
  <si>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</si>
  <si>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</si>
  <si>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</si>
  <si>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</si>
  <si>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</si>
  <si>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</si>
  <si>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</si>
  <si>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</si>
  <si>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</si>
  <si>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</si>
  <si>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</si>
  <si>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</si>
  <si>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</si>
  <si>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</si>
  <si>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</si>
  <si>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</si>
  <si>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</si>
  <si>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</si>
  <si>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</si>
  <si>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</si>
  <si>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</si>
  <si>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a Conservação da Ararinha Azul - National Action Plan for the Conservation of the Spix´s Macaw</t>
  </si>
  <si>
    <t xml:space="preserve">VISÃO DE FUTURO </t>
  </si>
  <si>
    <r>
      <rPr>
        <b/>
        <sz val="14"/>
        <color rgb="FF000000"/>
        <rFont val="Calibri"/>
        <family val="2"/>
      </rPr>
      <t xml:space="preserve">População viável da ararinha-azul estabelecida na sua área de distribuição, com hábitat conservado e a comunidade engajada, desenvolvendo práticas socioeconômicas e culturais sustentáveis. </t>
    </r>
    <r>
      <rPr>
        <b/>
        <sz val="14"/>
        <color rgb="FF993300"/>
        <rFont val="Calibri"/>
        <family val="2"/>
      </rPr>
      <t>Viable Spix´s Macaw population established on its range, with conserved habitat and community engaged, developing sustainable socioeconomic and cultural practices.</t>
    </r>
  </si>
  <si>
    <t>OBJETIVO GERAL</t>
  </si>
  <si>
    <r>
      <rPr>
        <b/>
        <sz val="14"/>
        <color rgb="FF000000"/>
        <rFont val="Calibri"/>
        <family val="2"/>
      </rPr>
      <t>Realizar a reintrodução de ararinhas-azuis em sua área de ocorrência original até 2024, buscando seu aumento populacional contínuo e conservando habitats com envolvimento comunitário em práticas sustentáveis.</t>
    </r>
    <r>
      <rPr>
        <b/>
        <sz val="14"/>
        <color rgb="FF993300"/>
        <rFont val="Calibri"/>
        <family val="2"/>
      </rPr>
      <t xml:space="preserve"> Carry out reintroduction of the Spix´s Macaw in their original area of occurrence by 2024, seeking their continuous population increase and conserving habitats with community involvement in sustainable practices.</t>
    </r>
  </si>
  <si>
    <t>OBJETIVO ESPECÍFICO 1</t>
  </si>
  <si>
    <t>Realizar pelo menos uma soltura experimental de ararinhas-azuis até 2024, mantendo a população ex situ viável. 
Perform at least one experimental release of the Spix´s Macaw by 2024, maintaining the ex situ population in stability.</t>
  </si>
  <si>
    <t>OBJETIVO ESPECÍFICO 2</t>
  </si>
  <si>
    <t xml:space="preserve">Desenvolver novos estudos necessários à reintrodução da ararinha-azul até 2024. 
Develop new necessary studies to reintroduction of the Spix´s Macaw by 2024. </t>
  </si>
  <si>
    <t>OBJETIVO ESPECÍFICO 3</t>
  </si>
  <si>
    <t>Reduzir a captura e a caça de animais silvestres e o comércio ilegal de psitacídeos da região de Curaçá e Juazeiro, até 2024. 
Reduce the capture and hunting of wild animals and illegal trade of parrots in the region of Curaçá and Juazeiro by 2024.</t>
  </si>
  <si>
    <t>OBJETIVO ESPECÍFICO 4</t>
  </si>
  <si>
    <t>Promover a conservação e recuperação do habitat da ararinha-azul até 2024. 
Promote the preservation and recovery of the Spix´s Macaw habitat by 2024.</t>
  </si>
  <si>
    <t>OBJETIVO ESPECÍFICO 5</t>
  </si>
  <si>
    <t>Promover boas práticas de manejo sustentável, visando à segurança alimentar, hídrica, energética e econômica para as comunidades locais, até 2024. 
Promote practices of sustainable management, aiming at food, water, energy and economic security for local communities by 2024.</t>
  </si>
  <si>
    <t>OBJETIVO ESPECÍFICO 6</t>
  </si>
  <si>
    <t>Garantir o manejo adequado da população ex situ, assim como crescimento e estabilidade populacional do plantel continuamente. 
Ensure the appropriated managment of the ex situ population, as well its constant increasing and stabilitying.</t>
  </si>
  <si>
    <t>Nº</t>
  </si>
  <si>
    <t>Resultados esperados</t>
  </si>
  <si>
    <t>Custo estimado (R$)</t>
  </si>
  <si>
    <t xml:space="preserve">Localização </t>
  </si>
  <si>
    <t>Observações</t>
  </si>
  <si>
    <t>Início</t>
  </si>
  <si>
    <t>Fim</t>
  </si>
  <si>
    <t>Localidades</t>
  </si>
  <si>
    <t>Área de relevância</t>
  </si>
  <si>
    <t>1.1</t>
  </si>
  <si>
    <r>
      <t xml:space="preserve">Repatriar ararinhas-azuis para a formação de plantel reprodutivo e de juvenis aptos à soltura. 
</t>
    </r>
    <r>
      <rPr>
        <sz val="11"/>
        <color rgb="FF6F7D54"/>
        <rFont val="Arial"/>
        <family val="2"/>
      </rPr>
      <t>Repatriate Spix´s Macaws for the formation of a breeding population and identifying  suitable juveniles for reintroduction.</t>
    </r>
  </si>
  <si>
    <r>
      <t xml:space="preserve">Relatório das repatriações. 
</t>
    </r>
    <r>
      <rPr>
        <sz val="11"/>
        <color rgb="FF6F7D54"/>
        <rFont val="Arial"/>
        <family val="2"/>
      </rPr>
      <t>Repatriation report</t>
    </r>
  </si>
  <si>
    <r>
      <t xml:space="preserve">Pelo menos 20 casais ou 50 indivíduos entre jovens e adultos repatriados.
</t>
    </r>
    <r>
      <rPr>
        <sz val="11"/>
        <color rgb="FF6F7D54"/>
        <rFont val="Arial"/>
        <family val="2"/>
      </rPr>
      <t>At least 20 partners or 50 individuals (adults and juveniles) repatriated.</t>
    </r>
  </si>
  <si>
    <t>Martin Guth (ACTP)</t>
  </si>
  <si>
    <t>Ugo E. Vercillo (Blue Sky), Cromwell Purchase (ACTP), Camile Lugarini (ICMBio)</t>
  </si>
  <si>
    <t>Brasil e Alemanha</t>
  </si>
  <si>
    <t>1.2</t>
  </si>
  <si>
    <r>
      <t xml:space="preserve">Ação agrupada à 1.3 na monitoria 2
</t>
    </r>
    <r>
      <rPr>
        <sz val="11"/>
        <color rgb="FF6F7D54"/>
        <rFont val="Arial"/>
        <family val="2"/>
      </rPr>
      <t>Action grouped onto 1.3  in the Annual Monitoring 2</t>
    </r>
  </si>
  <si>
    <t>1.3</t>
  </si>
  <si>
    <r>
      <t xml:space="preserve">Estabelecer um centro de reprodução da ararinha-azul na Caatinga.
</t>
    </r>
    <r>
      <rPr>
        <sz val="11"/>
        <color rgb="FF6F7D54"/>
        <rFont val="Arial"/>
        <family val="2"/>
      </rPr>
      <t>Establish a Breeding Center for the Spix´s Macaw in the Caatinga.</t>
    </r>
  </si>
  <si>
    <r>
      <t xml:space="preserve">Centro construído e operando.
</t>
    </r>
    <r>
      <rPr>
        <sz val="11"/>
        <color rgb="FF6F7D54"/>
        <rFont val="Arial"/>
        <family val="2"/>
      </rPr>
      <t>Built and operating center.</t>
    </r>
  </si>
  <si>
    <r>
      <t xml:space="preserve">Reprodução da ararinha-azul na Caatinga.
</t>
    </r>
    <r>
      <rPr>
        <sz val="11"/>
        <color rgb="FF6F7D54"/>
        <rFont val="Arial"/>
        <family val="2"/>
      </rPr>
      <t>Breeding of Spix´s Macaw in the Caatinga.</t>
    </r>
  </si>
  <si>
    <t>Ugo E. Vercillo (Blue Sky),  Mark Stafford (Parrots International), Cromwell Purchase (ACTP), Camile Lugarini (ICMBio), Edson Gontijo (Construtora Casa Maior), Thomas White Jr. (Fish &amp; Wildlife Service), Tim Bouts (Pairi Daiza)</t>
  </si>
  <si>
    <t>Fazenda Ararinha Azul, entre a Gangorra, Concórdia e Caraiba</t>
  </si>
  <si>
    <t>1.4</t>
  </si>
  <si>
    <r>
      <t xml:space="preserve">Realizar solturas experimentais de maracanãs e/ou grupos mistos de maracanãs e ararinhas-azuis.
</t>
    </r>
    <r>
      <rPr>
        <sz val="11"/>
        <color rgb="FF6F7D54"/>
        <rFont val="Arial"/>
        <family val="2"/>
      </rPr>
      <t>Carry out experimental release of maracanas and/or mixed group of maracanas and spix's macaws.</t>
    </r>
  </si>
  <si>
    <r>
      <t xml:space="preserve">Relatórios, divulgação e publicações.
</t>
    </r>
    <r>
      <rPr>
        <sz val="11"/>
        <color rgb="FF6F7D54"/>
        <rFont val="Arial"/>
        <family val="2"/>
      </rPr>
      <t>Reports, disclosure and articles.</t>
    </r>
  </si>
  <si>
    <r>
      <t xml:space="preserve">Soltura realizada e informações obtidas para subsidiar a soltura experimental de grupo específico de ararinha-azul.
</t>
    </r>
    <r>
      <rPr>
        <sz val="11"/>
        <color rgb="FF6F7D54"/>
        <rFont val="Arial"/>
        <family val="2"/>
      </rPr>
      <t>Release performed and information obtained to subsidize the experimental release of a specific group of Spix´s Macaw.</t>
    </r>
  </si>
  <si>
    <t>Camile Lugarini (ICMBio)</t>
  </si>
  <si>
    <t>Cromwell Purchase (ACTP), Martin Guth (ACTP), Mark Stafford (Parrots International), Maria Cristina Cioglia (Fazenda Cachoeira), Thomas White (Fish &amp; Wildlife Service), Vlad (ACTP), Mantovani (Inst MA), Thiago Filadelfo (Projeto Arara-azul-de-lear), Antonio Eduardo (CEMAVE/ICMBio)</t>
  </si>
  <si>
    <r>
      <t xml:space="preserve">Precisamos ter um fluxo de trabalho e uma avaliação de risco. É necessário ter um grande projeto de soltura para apresentar às agências que dão a licença para a reintrodução no Brasil (INEMA no Estado da Bahia e ICMBio). 
</t>
    </r>
    <r>
      <rPr>
        <sz val="11"/>
        <color rgb="FF6F7D54"/>
        <rFont val="Arial"/>
        <family val="2"/>
      </rPr>
      <t>We must have a workflow and a risk assessment. It is needed to have a huge project of release to present to the agencies that give the license to the releases in Brazil (INEMA in Bahia State and ICMBio).</t>
    </r>
  </si>
  <si>
    <t>1.5</t>
  </si>
  <si>
    <r>
      <t xml:space="preserve">Realizar outros eventos de soltura de ararinha-azul.
</t>
    </r>
    <r>
      <rPr>
        <sz val="11"/>
        <color rgb="FF6F7D54"/>
        <rFont val="Arial"/>
        <family val="2"/>
      </rPr>
      <t>Carry out other release events of the Spix´s Macaw.</t>
    </r>
  </si>
  <si>
    <r>
      <t xml:space="preserve">Relatórios, divulgação e publicações. 
</t>
    </r>
    <r>
      <rPr>
        <sz val="11"/>
        <color rgb="FF6F7D54"/>
        <rFont val="Arial"/>
        <family val="2"/>
      </rPr>
      <t>Reports, disclosure and articles.</t>
    </r>
  </si>
  <si>
    <r>
      <t xml:space="preserve">Soltura realizada.
</t>
    </r>
    <r>
      <rPr>
        <sz val="11"/>
        <color rgb="FF6F7D54"/>
        <rFont val="Arial"/>
        <family val="2"/>
      </rPr>
      <t>Performed release.</t>
    </r>
  </si>
  <si>
    <t>Cromwell Purchase (ACTP)</t>
  </si>
  <si>
    <t>Ugo E. Vercillo (Blue Sky), Martin Guth (ACTP), Mark Stafford (Parrots International), Camile Lugarini (ICMBio), Maria Cristina Cioglia (Fazenda Cachoeira), Thomas White (Fish &amp; Wildlife Service), Vanessa Kanaan (Instituto Espaço Silvestre)</t>
  </si>
  <si>
    <r>
      <t xml:space="preserve">Alteração na data de início – apresentar uma avaliação de risco para a ACTP e financiadores para indicar a melhor data potencial para realizar a primeira soltura considerando também os resultados da soltura das maracanãs. Em seguida os prazos serão ajustados. Há a preocupação dos custos mensais de manutenção dos Centros.
</t>
    </r>
    <r>
      <rPr>
        <sz val="11"/>
        <color rgb="FF6F7D54"/>
        <rFont val="Arial"/>
        <family val="2"/>
      </rPr>
      <t>Change in  the start date – present a risk assessment to ACTP and funders to indicate the best potential date to perform the first release considering the results of the release of Illiger´s macaws. Then the timeline will be updated. There is a concern about the monthly maintenance costs of the Center.</t>
    </r>
  </si>
  <si>
    <t>1.6</t>
  </si>
  <si>
    <r>
      <t xml:space="preserve">Elaborar o Programa de Manejo Populacional de acordo com a IN 5/2021.
</t>
    </r>
    <r>
      <rPr>
        <sz val="11"/>
        <color rgb="FF6F7D54"/>
        <rFont val="Arial"/>
        <family val="2"/>
      </rPr>
      <t>Prepare the Population Management Program in accordance with IN 5/2021.</t>
    </r>
  </si>
  <si>
    <r>
      <t xml:space="preserve">Programa elaborado e publicado. 
</t>
    </r>
    <r>
      <rPr>
        <sz val="11"/>
        <color rgb="FF6F7D54"/>
        <rFont val="Arial"/>
        <family val="2"/>
      </rPr>
      <t>Program drafted and published.</t>
    </r>
  </si>
  <si>
    <r>
      <t xml:space="preserve">Programa elaborado e publicado. 
</t>
    </r>
    <r>
      <rPr>
        <sz val="11"/>
        <color rgb="FF6F7D54"/>
        <rFont val="Arial"/>
        <family val="2"/>
      </rPr>
      <t>Program prepared and published.</t>
    </r>
  </si>
  <si>
    <t>Silvia Godoy (CEMAVE/ICMBio)</t>
  </si>
  <si>
    <t>Antonio Eduardo (ICMBio/CEMAVE), Thomas Christensen (COESP/ICMBio), Luciana Coletta (ICMBio), Silvia Godoy (ICMBio), Ugo E. Vercillo (Blue Sky), Thomas White Jr. (Fish &amp; Wildlife Service), Mark Stafford (Parrots International), Vlad Marcuk (ACTP), Cromwell Purchase (ACTP), Martin Guth (ACTP), Maria Cristina Cioglia (Fazenda Cachoeira), Tim Bouts (Pairi Daiza), Tiago Filadelfo (Projeto arara-azul-de-lear), Luiz Machado (CEMAFAUNA), Cristina Yumi Miyaki (USP)</t>
  </si>
  <si>
    <r>
      <t xml:space="preserve">Unidades de conservação da Ararinha Azul
</t>
    </r>
    <r>
      <rPr>
        <sz val="11"/>
        <color rgb="FF6F7D54"/>
        <rFont val="Arial"/>
        <family val="2"/>
      </rPr>
      <t>Spix's Macaw Protected area</t>
    </r>
  </si>
  <si>
    <t>1.7</t>
  </si>
  <si>
    <r>
      <t xml:space="preserve">Implementar o Programa de Manejo Populacional elaborado.
</t>
    </r>
    <r>
      <rPr>
        <sz val="11"/>
        <color rgb="FF6F7D54"/>
        <rFont val="Arial"/>
        <family val="2"/>
      </rPr>
      <t>Implement the Population Management Program that shall be established.</t>
    </r>
  </si>
  <si>
    <r>
      <t xml:space="preserve">Relatórios
</t>
    </r>
    <r>
      <rPr>
        <sz val="11"/>
        <color rgb="FF6F7D54"/>
        <rFont val="Arial"/>
        <family val="2"/>
      </rPr>
      <t>Reports</t>
    </r>
  </si>
  <si>
    <r>
      <t xml:space="preserve">População integrada, mantendo o crescimento demográfico in situ e ex situ e a diversidade genética.
</t>
    </r>
    <r>
      <rPr>
        <sz val="11"/>
        <color rgb="FF6F7D54"/>
        <rFont val="Arial"/>
        <family val="2"/>
      </rPr>
      <t>Integrated population, maintaining in situ and ex situ demographic growth and genetic diversity</t>
    </r>
  </si>
  <si>
    <t>Antonio Eduardo (ICMBio/CEMAVE), Thomas Christensen (COESP/ICMBio), Luciana Coletta (ICMBio), Silvia Godoy (ICMBio), Ugo E. Vercillo (Bluesky), Thomas White Jr. (Fish &amp; Wildlife Service), Mark Stafford (Parrots International), Vlad Marcuk (ACTP), Cromwell Purchase (ACTP), Martin Guth (ACTP), Maria Cristina Cioglia (Fazenda Cachoeira), Tim Bouts (Pairi Daiza), Tiago Filadelfo (projeto arara-azul-de-lear), Luiz Machado (CEMAFAUNA), Cristina Yumi Miyaki (USP), Marina Somenzari (Zoológico de São Paulo)</t>
  </si>
  <si>
    <t>1.8</t>
  </si>
  <si>
    <r>
      <t xml:space="preserve">Promover melhorias no Centro de Reprodução e Reintrodução da Ararinha Azul, assim como construir o recinto de soltura.
</t>
    </r>
    <r>
      <rPr>
        <sz val="11"/>
        <color rgb="FF6F7D54"/>
        <rFont val="Arial"/>
        <family val="2"/>
      </rPr>
      <t>Improve the Spix´s Macaw reproduction and reintroduction center, including the  pre-release aviary.</t>
    </r>
  </si>
  <si>
    <r>
      <t xml:space="preserve">Centro construído e operando.
</t>
    </r>
    <r>
      <rPr>
        <sz val="11"/>
        <color rgb="FF6F7D54"/>
        <rFont val="Arial"/>
        <family val="2"/>
      </rPr>
      <t>Center built and operating.</t>
    </r>
  </si>
  <si>
    <r>
      <t xml:space="preserve">Reprodução e reintrodução da ararinha-azul na sua área de distribuição histórica.
</t>
    </r>
    <r>
      <rPr>
        <sz val="11"/>
        <color rgb="FF6F7D54"/>
        <rFont val="Arial"/>
        <family val="2"/>
      </rPr>
      <t>Breeding and reintroduction of Spix´s Macaw in its historical range.</t>
    </r>
  </si>
  <si>
    <t>Ugo E. Vercillo (Blue Sky), Cromwell Purchase (ACTP), Mark Stafford (Parrots International), Camile Lugarini (ICMBio), Edson Gontijo (Construtora Casa Maior), Thomas White Jr. (Fish &amp; Wildlife Service), Tim Bouts (Pairi Daiza), Marcos Cavalcanti (Sec. de Infra estrutura do Estado da Bahia)</t>
  </si>
  <si>
    <t>Refúgio de Vida Silvestre da Ararinha Azul</t>
  </si>
  <si>
    <r>
      <t xml:space="preserve">Deve ser concluído antes de passar o CRRAA para o ICMBio definitivamente.
</t>
    </r>
    <r>
      <rPr>
        <sz val="11"/>
        <color rgb="FF6F7D54"/>
        <rFont val="Arial"/>
        <family val="2"/>
      </rPr>
      <t>Must be completed before definitively passing the CRRAA onto ICMBio.</t>
    </r>
  </si>
  <si>
    <t>2.1</t>
  </si>
  <si>
    <r>
      <t xml:space="preserve">Excluída na Monitoria Anual 4
</t>
    </r>
    <r>
      <rPr>
        <sz val="11"/>
        <color rgb="FF6F7D54"/>
        <rFont val="Arial"/>
        <family val="2"/>
      </rPr>
      <t>Excluded in the Annual Monitoring 4</t>
    </r>
  </si>
  <si>
    <t>2.2</t>
  </si>
  <si>
    <r>
      <t xml:space="preserve">Monitorar possíveis predadores e competidores e avaliar seu impacto em populações de maracanãs e ararinhas-azuis.  
</t>
    </r>
    <r>
      <rPr>
        <sz val="11"/>
        <color rgb="FF6F7D54"/>
        <rFont val="Arial"/>
        <family val="2"/>
      </rPr>
      <t>Monitor possible predators and competitors and assess their impact on populations of Blue-winged and Spix´s Macaws.</t>
    </r>
  </si>
  <si>
    <r>
      <t xml:space="preserve">Relatórios e publicações
</t>
    </r>
    <r>
      <rPr>
        <sz val="11"/>
        <color rgb="FF6F7D54"/>
        <rFont val="Arial"/>
        <family val="2"/>
      </rPr>
      <t>Reports and publications</t>
    </r>
  </si>
  <si>
    <r>
      <t xml:space="preserve">Populações de predadores monitoradas 
</t>
    </r>
    <r>
      <rPr>
        <sz val="11"/>
        <color rgb="FF6F7D54"/>
        <rFont val="Arial"/>
        <family val="2"/>
      </rPr>
      <t>Monitored predator populations</t>
    </r>
  </si>
  <si>
    <t>Luiz Cesar Pereira Machado (CEMAFAUNA/UNIVASF), Paulo de Tarso (CEMAFAUNA/UNIVASF), Karlla Rios (CEMAFAUNA/UNIVASF), Cristine Prates, Murilo Arantes (ICMBio),  Eduardo Venticinque (UFRN), Paulo Henrique Marinho (UFRN), Helder Araujo (UFPB), Luciano Naka (UFPE), Erica Pacífico/Thiago Filadelfo (Projeto Arara-azul-de-lear), Neiva Guedes (Instituto Arara-azul), Flavia de Campos Martins (UPE), Larissa Rafael (UFS)</t>
  </si>
  <si>
    <t>Área de Proteção Ambiental e Refúgio de Vida Silvestre da Ararinha Azul, priorizando as microbacias dos riachos da Melancia, Barra Grande e Canabrava; além das Serras Canabrava, Natividade e da Borracha.</t>
  </si>
  <si>
    <t>2.3</t>
  </si>
  <si>
    <r>
      <t xml:space="preserve">Mapear e monitorar a disponibilidade de recursos alimentares e reprodutivos para maracanãs e ararinhas-azuis.  
</t>
    </r>
    <r>
      <rPr>
        <sz val="11"/>
        <color rgb="FF6F7D54"/>
        <rFont val="Arial"/>
        <family val="2"/>
      </rPr>
      <t>Map and monitor the availability of food and breeding resources for Blue-winged Macaw and Spix´s Macaw.</t>
    </r>
  </si>
  <si>
    <r>
      <t xml:space="preserve">Recursos mapeados e monitorados 
</t>
    </r>
    <r>
      <rPr>
        <sz val="11"/>
        <color rgb="FF6F7D54"/>
        <rFont val="Arial"/>
        <family val="2"/>
      </rPr>
      <t>Mapped and monitored resources</t>
    </r>
  </si>
  <si>
    <t>Flavia de Campos Martins (UPE)</t>
  </si>
  <si>
    <t>Cristine Prates, Lucas Cavalcanti (UFPE), Murilo Arantes (CEMAVE/ICMBio), Lays Cristhine Barbosa (UFPE), Renato Garcia (NEMA/UNIVASF)</t>
  </si>
  <si>
    <t>2.4</t>
  </si>
  <si>
    <r>
      <t xml:space="preserve">Monitoramento reprodutivo, populacional, comportamental e de saúde de maracanãs e ararinhas-azuis in situ. 
</t>
    </r>
    <r>
      <rPr>
        <sz val="11"/>
        <color rgb="FF6F7D54"/>
        <rFont val="Arial"/>
        <family val="2"/>
      </rPr>
      <t>Breeding, population, behavioral and health monitoring of in situ Blue-winged Macaw and Spix´s Macaw.</t>
    </r>
  </si>
  <si>
    <r>
      <t xml:space="preserve">Aumento da população das ararinhas-azuis, sem interferência na população de maracanãs. 
</t>
    </r>
    <r>
      <rPr>
        <sz val="11"/>
        <color rgb="FF6F7D54"/>
        <rFont val="Arial"/>
        <family val="2"/>
      </rPr>
      <t>Increase in the population of Spix´s Macaw without interference of the Blue-winged Macaw population.</t>
    </r>
  </si>
  <si>
    <t>Luiz Machado (CEMAFAUNA/UNIVASF), Paulo de Tarso (CEMAFAUNA/UNIVASF), Karlla Rios (CEMAFAUNA/UNIVASF), Murilo Arantes (ICMBio), Juliana Rechetelo (UFC), Erica Pacífico/Thiago Filadelfo (Projeto arara-azul-de-lear), Marcus Romero (Fazenda Cachoeira), Vanessa Kanaan (Instituto Espaço Silvestre), Neiva Guedes (Instituto Arara-azul), Yara Barros (CPSG Brasil, Projeto Onças do Iguaçu), José Eduardo Mantovani (INPE), Carlos Candia-Gallardo (USP), Nelson Martins (UFMG), Tatiane Alves (ICMBio), Damilys Oliveira (ICMBio), Vanderlei Meneses (ICMBio).</t>
  </si>
  <si>
    <t>Área de Proteção Ambiental da ararinha-azul, priorizando as microbacias dos riachos da Melancia, Barra Grande e Canabrava.</t>
  </si>
  <si>
    <r>
      <t xml:space="preserve">Realizar estudos de sobrevivência e dispersão de juvenis de maracanãs, testando métodos de marcação e telemetria. 
</t>
    </r>
    <r>
      <rPr>
        <sz val="11"/>
        <color rgb="FF6F7D54"/>
        <rFont val="Arial"/>
        <family val="2"/>
      </rPr>
      <t>Perform studies of survival and dispersion of Blue-winged Macaws, testing methods of mark-recapture and telemetry.</t>
    </r>
  </si>
  <si>
    <t>2.5</t>
  </si>
  <si>
    <r>
      <t xml:space="preserve">Caracterizar e monitorar o perfil sanitário dos psitacídeos e outras aves silvestres e domésticas mantidas em cativeiro na região de reintrodução. 
</t>
    </r>
    <r>
      <rPr>
        <sz val="11"/>
        <color rgb="FF6F7D54"/>
        <rFont val="Arial"/>
        <family val="2"/>
      </rPr>
      <t>Characterize and monitor the health profile of parrots and other wild species kept in captivity in the region of reintroduction.</t>
    </r>
  </si>
  <si>
    <r>
      <t xml:space="preserve">Manutenção da relação parasito-hospedeiro após a reintrodução da ararinha-azul. 
</t>
    </r>
    <r>
      <rPr>
        <sz val="11"/>
        <color rgb="FF6F7D54"/>
        <rFont val="Arial"/>
        <family val="2"/>
      </rPr>
      <t xml:space="preserve">
Maintenance of the parasite-host relationship after the reintroduction of the macaw.</t>
    </r>
  </si>
  <si>
    <t>Nelson Martins (UFMG)</t>
  </si>
  <si>
    <t>2.6</t>
  </si>
  <si>
    <r>
      <t xml:space="preserve">Confirmar a identificação das aves, determinar o grau de similaridade genética e revisar o pedigree de toda a população conhecida da espécie, quando necessário. 
</t>
    </r>
    <r>
      <rPr>
        <sz val="11"/>
        <color rgb="FF6F7D54"/>
        <rFont val="Arial"/>
        <family val="2"/>
      </rPr>
      <t>Confirm identification of birds, determine the degree of genetic similarity and review the pedigree of known species population, when necessary.</t>
    </r>
  </si>
  <si>
    <r>
      <t xml:space="preserve">Livro genealógico completo e pareamentos realizados de acordo com a dissimilaridade genética. 
</t>
    </r>
    <r>
      <rPr>
        <sz val="11"/>
        <color rgb="FF6F7D54"/>
        <rFont val="Arial"/>
        <family val="2"/>
      </rPr>
      <t>Updated studbook and pairings according to the genetic dissimilarity.</t>
    </r>
  </si>
  <si>
    <t>Cristina Yumi Miyaki (USP)</t>
  </si>
  <si>
    <t>Rafaella Monteiro (USP), Cromwell Purchase (ACTP), Martin Guth (ACTP), Maria Cristina Cioglia (Fazenda Cachoeira), Tim Bouts (Pairi Daiza), Marina Somenzari (Zoológico de São Paulo)</t>
  </si>
  <si>
    <t>Brasil, Alemanha, Catar, Singapura e Suíça.</t>
  </si>
  <si>
    <r>
      <t xml:space="preserve">Ter o studbook atualizado. Estabelecer prazo anual de encaminhamento de amostras (após término da estação reprodutiva) no protocolo de cativeiro. Recomenda-se no máximo 7 meses após término da estação reprodutiva.
</t>
    </r>
    <r>
      <rPr>
        <sz val="11"/>
        <color rgb="FF6F7D54"/>
        <rFont val="Arial"/>
        <family val="2"/>
      </rPr>
      <t xml:space="preserve">Have the studbook updated. Establish annual timeframe for delivery of samples (after the end of the breeding season) in the husbandry protocol. A maximum of 7 months after the end of the breeding season is recommended. </t>
    </r>
  </si>
  <si>
    <t>2.7</t>
  </si>
  <si>
    <r>
      <t xml:space="preserve">Excluída na Monitoria Anual 1
</t>
    </r>
    <r>
      <rPr>
        <sz val="11"/>
        <color rgb="FF6F7D54"/>
        <rFont val="Arial"/>
        <family val="2"/>
      </rPr>
      <t>Excluded in the Annual Monitoring 1</t>
    </r>
  </si>
  <si>
    <t>2.8</t>
  </si>
  <si>
    <t>2.9</t>
  </si>
  <si>
    <r>
      <t xml:space="preserve">Realizar análise de viabilidade populacional e de habitat da espécie
</t>
    </r>
    <r>
      <rPr>
        <sz val="11"/>
        <color rgb="FF6F7D54"/>
        <rFont val="Arial"/>
        <family val="2"/>
      </rPr>
      <t>Perform the populational and habitat viability analysis of the species</t>
    </r>
  </si>
  <si>
    <t>Relatório de atividade
 Activities report</t>
  </si>
  <si>
    <t>Subsidiar ações futuras para a conservação
 Subside the future actions for the conservation</t>
  </si>
  <si>
    <t>Ugo Vercillo 
 (BlueSky)</t>
  </si>
  <si>
    <t>Martin Guth (ACTP), Camile Lugarini (CEMAVE), Mark Stanford (Parrots International), Cromwell Purchase (ACTP)</t>
  </si>
  <si>
    <t>2.10</t>
  </si>
  <si>
    <r>
      <t xml:space="preserve">Implementar um programa de controle de predadores e competidores e avaliar seu impacto em populações de maracanãs e ararinhas-azuis.  
</t>
    </r>
    <r>
      <rPr>
        <sz val="11"/>
        <color rgb="FF6F7D54"/>
        <rFont val="Arial"/>
        <family val="2"/>
      </rPr>
      <t xml:space="preserve">
I</t>
    </r>
    <r>
      <rPr>
        <sz val="11"/>
        <color rgb="FF6F7D54"/>
        <rFont val="Calibri"/>
        <family val="2"/>
        <scheme val="minor"/>
      </rPr>
      <t>mplement a control program for predators and competitors and assess their impact on populations of Blue-winged and Spix´s Macaws.</t>
    </r>
  </si>
  <si>
    <t>Relatório do programa de monitoramento e controle dos predadores</t>
  </si>
  <si>
    <t>Diminuição da predação das ararinhas-azuis</t>
  </si>
  <si>
    <t>Ariane Ferreira (FUNBIO/GEF)</t>
  </si>
  <si>
    <t>Camile Lugarini (ICMBio), Flávio Ubaid (UEMA), Ugo Vercillo 
(BlueSky), Silvia Godoy (CEMAVE/ICMBio)</t>
  </si>
  <si>
    <t>Área de soltura e entorno imediato</t>
  </si>
  <si>
    <t>Curaça-BA</t>
  </si>
  <si>
    <t>Silvia irá colaborar com a parte de controle de animais domésticos. (Sugestão Claudia B. Campos: se esta ação incluir os mamíferos, sugiro a inclusão do CENAP/ICMBio nesta ação, como colaboradores, como solicitado pelo mesmo em reunião com a unidade)</t>
  </si>
  <si>
    <t>3.1</t>
  </si>
  <si>
    <r>
      <t xml:space="preserve">Promover operações de fiscalização direcionadas ao combate à captura, a caça e ao tráfico de animais silvestres na região de Curaçá e Juazeiro, considerando a destinação adequada dos animais apreendidos.
</t>
    </r>
    <r>
      <rPr>
        <sz val="11"/>
        <color rgb="FF6F7D54"/>
        <rFont val="Arial"/>
        <family val="2"/>
      </rPr>
      <t>Promote enforcement operations to combat the capture, hunting and traffic of wild animals in the Curaçá and Juazeiro region, considering the appropriate destination of arested animals.</t>
    </r>
  </si>
  <si>
    <r>
      <t xml:space="preserve">Mapeamento das áreas prioritárias para a fiscalização. Compilação de informações das ações. Ofícios aos órgãos competentes considerando a destinação adequada dos espécimes apreendidos. Relatórios finais consolidados com análise do esforço das operações (tempo x área, recurso humano, quantidade de indivíduos apreendidos, entre outros). 
</t>
    </r>
    <r>
      <rPr>
        <sz val="11"/>
        <color rgb="FF6F7D54"/>
        <rFont val="Arial"/>
        <family val="2"/>
      </rPr>
      <t>Priory areas for operations mapped. Results of the action's results compiled. Letters to the competent institutions considering the appropriate destination of the arrested specimens. Final reports with analysis of operation effort (time vs. area, human resource, number of individuals seized, others).</t>
    </r>
  </si>
  <si>
    <r>
      <t xml:space="preserve">Aumento de informações estratégicas sobre a caça e captura na região e melhoria no processo de fiscalização; diminuição no número de animais silvestres mantidos em cativeiro. Exclusão das Ucs da Ararinha Azul na destinação de fauna apreendida de outras localidades.
</t>
    </r>
    <r>
      <rPr>
        <sz val="11"/>
        <color rgb="FF6F7D54"/>
        <rFont val="Arial"/>
        <family val="2"/>
      </rPr>
      <t xml:space="preserve">
Increase in strategic information on hunting and capture in the region and improvement in the inspection process; decrease in the number of wild animals kept in captivity. Exclusion of the Spix´s Macaw protected area in the destination of the apprehended fauna.</t>
    </r>
  </si>
  <si>
    <t>Joaquim Santos Neto (NGI ICMBio Juazeiro)</t>
  </si>
  <si>
    <t>Sara Alves (INEMA), Anselmo Vital (INEMA-Juazeiro), Juraci Lima (IBAMA/Juazeiro), Patrícia Ximenes (CPRH), Luiz Cézar Pereira Machado (CEMAFAUNA/UNIVASF)</t>
  </si>
  <si>
    <t>Curaçá, Juazeiro, Uauá/BA e Petrolina/PE.</t>
  </si>
  <si>
    <r>
      <t xml:space="preserve">Recursos humanos para o fortalecimento da proteção no NGI ICMBio Juazeiro, assim como recursos financeiros para operações de fiscalização.
</t>
    </r>
    <r>
      <rPr>
        <sz val="11"/>
        <color rgb="FF6F7D54"/>
        <rFont val="Arial"/>
        <family val="2"/>
      </rPr>
      <t xml:space="preserve">Human resources to strengthen protection in NGI ICMBio Juazeiro, as well as financial resources for law enforcement operations. </t>
    </r>
  </si>
  <si>
    <t>3.2</t>
  </si>
  <si>
    <t>Excluída na Monitoria Anual 3
Excluded in the Annual Monitoring 3</t>
  </si>
  <si>
    <t>3.3</t>
  </si>
  <si>
    <r>
      <t xml:space="preserve">Intensificar o envolvimento da comunidade local, assim como elaborar e implementar o Plano socioambiental das Unidades de Conservação da Ararinha Azul.
</t>
    </r>
    <r>
      <rPr>
        <sz val="11"/>
        <color rgb="FF6F7D54"/>
        <rFont val="Arial"/>
        <family val="2"/>
      </rPr>
      <t>Intensify the involvement of the local community, as well as elaborate and implement the socioenvironmental plan in the protected areas of Spix´s Macaw</t>
    </r>
    <r>
      <rPr>
        <sz val="11"/>
        <rFont val="Arial"/>
        <family val="2"/>
      </rPr>
      <t>.</t>
    </r>
  </si>
  <si>
    <r>
      <t xml:space="preserve">Relatórios com atividades desenvolvidas e avaliadas, número de pessoas atingidas. 
</t>
    </r>
    <r>
      <rPr>
        <sz val="11"/>
        <color rgb="FF6F7D54"/>
        <rFont val="Arial"/>
        <family val="2"/>
      </rPr>
      <t>Reports with activities developed and evaluated, number of people affected.</t>
    </r>
  </si>
  <si>
    <r>
      <t xml:space="preserve">Comunidade sensibilizada e eixos do Plano sociambiental desenvolvidos (medidos por meio de indicadores a definir). Resgate do orgulho do povo da região de Curaçá e Juazeiro de ser da terra da ararinha-azul. 
</t>
    </r>
    <r>
      <rPr>
        <sz val="11"/>
        <color rgb="FF6F7D54"/>
        <rFont val="Arial"/>
        <family val="2"/>
      </rPr>
      <t xml:space="preserve">Community awareness and axes of the socioenvironmental plan developed (indicators to be defined). Regaining the pride of people of the region of Curaçá and Juazeiro in being the land of the Spix´s Macaw. </t>
    </r>
  </si>
  <si>
    <t>Flávia de Campos Martins (UPE), Pedro Develey (Save Brasil), Kilma Manso (ECO),  Neiva Guedes (Instituto Arara-azul), Cláudia Martins (NEMA/UNIVASF), Pedro Oliveira (Prefeitura de Curaçá), Januário Brandão (vereador de Curaçá), Agenor do Amaral Souza Filho, Ademir Fernandes Silva Fernandes Silva (SEMAURB-Juazeiro), Simone Tenório (IPÊ), Luiz Eduardo Carvalho Loureiro de Andrade (Mineração Caraíba), Yara Barros (CPSG Brasil, Projeto Onças do Iguaçu), Victor Flores</t>
  </si>
  <si>
    <t>Curaçá e Juazeiro.</t>
  </si>
  <si>
    <r>
      <t xml:space="preserve">Verificar resultados da Mailde Barbosa da Silva (orientada da profa. Flávia Martins) para embasar as ações de educação para sustentabilidade na educação formal do município de Curaçá.
</t>
    </r>
    <r>
      <rPr>
        <sz val="11"/>
        <color rgb="FF6F7D54"/>
        <rFont val="Arial"/>
        <family val="2"/>
      </rPr>
      <t xml:space="preserve">
Check the results of Mailde Barbosa da Silva's project to support education actions for sustaining formal education in the municipality of Curaçá</t>
    </r>
    <r>
      <rPr>
        <sz val="11"/>
        <rFont val="Arial"/>
        <family val="2"/>
      </rPr>
      <t>.</t>
    </r>
  </si>
  <si>
    <t>3.4</t>
  </si>
  <si>
    <r>
      <t xml:space="preserve">Caracterizar o perfil socioeconômico da comunidade local e das atividades de caça e captura de animais silvestres, bem como identificar as lacunas de ações de educação ambiental. 
</t>
    </r>
    <r>
      <rPr>
        <sz val="11"/>
        <color rgb="FF6F7D54"/>
        <rFont val="Arial"/>
        <family val="2"/>
      </rPr>
      <t>Characterize the socioeconomic profile of the local community and the activities of hunting and capture of wild animals, as well as identify the gaps in environmental education actions.</t>
    </r>
  </si>
  <si>
    <r>
      <t xml:space="preserve">Relatório
</t>
    </r>
    <r>
      <rPr>
        <sz val="11"/>
        <color rgb="FF6F7D54"/>
        <rFont val="Arial"/>
        <family val="2"/>
      </rPr>
      <t>Report</t>
    </r>
  </si>
  <si>
    <r>
      <t xml:space="preserve">Relações humanas estabelecidas nas Ucs.
  </t>
    </r>
    <r>
      <rPr>
        <sz val="11"/>
        <color rgb="FF6F7D54"/>
        <rFont val="Arial"/>
        <family val="2"/>
      </rPr>
      <t>Human relationship established in the protected areas.</t>
    </r>
  </si>
  <si>
    <t xml:space="preserve">Flávia de Campos Martins (UPE) </t>
  </si>
  <si>
    <t>Camile Lugarini (ICMBio), Helder Araújo (UFPB), Claudia Martins (NEMA/UNIVASF), Washington Soares Ferreira Júnior (UPE), Williana Joylla Silva (UPE), Alexandre Schiavetti (UESC)</t>
  </si>
  <si>
    <t>Região de Curaçá e Juazeiro.</t>
  </si>
  <si>
    <r>
      <t xml:space="preserve">Utilizar este produto na elaboração do Plano Socioambiental. O grupo entendeu que o objetivo não era determinar lacunas de ações de educação ambiental, mas sim embasar a educação para sustentabilidade. Flávia Martins (UPE Campus Petrolina): Outros estudos estão sendo desenvolvidos e já conta com produtos parciais.
</t>
    </r>
    <r>
      <rPr>
        <sz val="11"/>
        <color rgb="FF6F7D54"/>
        <rFont val="Arial"/>
        <family val="2"/>
      </rPr>
      <t xml:space="preserve">Use this product in the elaboration of the Socioenvironmental Plan. The group understood that the goal was not to determine action gaps in environmental education, but rather to support the education of sustainability. Flávia Martins (UPE Petrolina Campus): Other studies are being developed and partial products are already available. </t>
    </r>
  </si>
  <si>
    <t>3.5</t>
  </si>
  <si>
    <r>
      <t xml:space="preserve">Excluída na Monitoria Anual 3
</t>
    </r>
    <r>
      <rPr>
        <sz val="11"/>
        <color rgb="FF6F7D54"/>
        <rFont val="Arial"/>
        <family val="2"/>
      </rPr>
      <t>Excluded in the Annual Monitoring 3</t>
    </r>
  </si>
  <si>
    <t>3.6</t>
  </si>
  <si>
    <r>
      <t xml:space="preserve">Excluída na Monitoria Anual 1 
</t>
    </r>
    <r>
      <rPr>
        <sz val="11"/>
        <color rgb="FF6F7D54"/>
        <rFont val="Arial"/>
        <family val="2"/>
      </rPr>
      <t xml:space="preserve">
Excluded in the Annual Monitoring 1</t>
    </r>
  </si>
  <si>
    <t>3.7</t>
  </si>
  <si>
    <r>
      <t xml:space="preserve">Implementar rede de comunicação para proteção da ararinha-azul entre moradores da região de Curaçá e Juazeiro. 
</t>
    </r>
    <r>
      <rPr>
        <sz val="11"/>
        <color rgb="FF6F7D54"/>
        <rFont val="Arial"/>
        <family val="2"/>
      </rPr>
      <t>Implement a network to protect Spix´s Macaw between the communities in Curaçá and Juazeiro.</t>
    </r>
  </si>
  <si>
    <r>
      <t xml:space="preserve">Grupo criado, atualizado constantemente e movimentado em rede social de troca de mensagens.  
</t>
    </r>
    <r>
      <rPr>
        <sz val="11"/>
        <color rgb="FF6F7D54"/>
        <rFont val="Arial"/>
        <family val="2"/>
      </rPr>
      <t xml:space="preserve">
Updated and on-goingo web-based social group and information-sharing. </t>
    </r>
  </si>
  <si>
    <r>
      <t xml:space="preserve">Comunidade local identificando as unidades de conservação como referência para a comunicação de informações importantes sobre proteção, especialmente da ararinha-azul.  
</t>
    </r>
    <r>
      <rPr>
        <sz val="11"/>
        <color rgb="FF6F7D54"/>
        <rFont val="Arial"/>
        <family val="2"/>
      </rPr>
      <t>Local community identifying the protected areas as a reference in communication and exchange of information about protection, especially for the Spix´s Macaw.</t>
    </r>
    <r>
      <rPr>
        <sz val="11"/>
        <rFont val="Arial"/>
        <family val="2"/>
      </rPr>
      <t xml:space="preserve">  </t>
    </r>
  </si>
  <si>
    <t>Claudia Campos (NGI ICMBio Juazeiro)</t>
  </si>
  <si>
    <t xml:space="preserve">Joaquim Santos Neto (NGI ICMBio Juazeiro), Camile Lugarini (ICMBio), Claudia Martins (NEMA/UNIVASF), Maria de Lourdes Oliveira (Fazenda Caraibeira) </t>
  </si>
  <si>
    <r>
      <t xml:space="preserve">Foi sugerida a criação de uma ouvidoria para atendimento ao público e recebimento de denúncias, entretanto, a unidade não tem telefone fixo ou móvel. Pode ser verificada a utilização do canal do INEMA ou PM de Curaçá para recebimento de denúncias. Articular com Comandante e Chefe do escritório em Juazeiro. Reforçar a necessidade de telefone fixo e móvel das UCs. Sugestão de reavaliar e atualizar o Plano de Comunicação, para posterior execução (Claudia B. C.)
</t>
    </r>
    <r>
      <rPr>
        <sz val="11"/>
        <color rgb="FF6F7D54"/>
        <rFont val="Arial"/>
        <family val="2"/>
      </rPr>
      <t xml:space="preserve">
The creation of an ombudsman to serve the public and receive complaints was suggested, however, the protected area does not have landline or mobile phone service. Check the use of a channel from INEMA or the Military Police in Curaçá to receive reports. Liaise with Commander and Head of the office in Juazeiro. Stress the need for landline and mobile telephones in the PAs.</t>
    </r>
  </si>
  <si>
    <t>3.8</t>
  </si>
  <si>
    <r>
      <t xml:space="preserve">Ação agrupada à 3.1.
</t>
    </r>
    <r>
      <rPr>
        <sz val="11"/>
        <color rgb="FF6F7D54"/>
        <rFont val="Arial"/>
        <family val="2"/>
      </rPr>
      <t xml:space="preserve">
Action grouped onto 3.1.</t>
    </r>
  </si>
  <si>
    <t>4.1</t>
  </si>
  <si>
    <r>
      <t xml:space="preserve">Estabelecer tratativas relativas aos processos de criação de unidades de conservação federais e estaduais. 
</t>
    </r>
    <r>
      <rPr>
        <sz val="11"/>
        <color rgb="FF6F7D54"/>
        <rFont val="Arial"/>
        <family val="2"/>
      </rPr>
      <t xml:space="preserve">
Establish negotiations with responsible stakeholders regarding the processes of creation of federal and state conservation units.</t>
    </r>
  </si>
  <si>
    <r>
      <t xml:space="preserve">Relatório da situação dos processos de criação das UCs; ofícios emitidos aos órgãos gestores e Ministério Público; moções de apoio. 
</t>
    </r>
    <r>
      <rPr>
        <sz val="11"/>
        <color rgb="FF6F7D54"/>
        <rFont val="Arial"/>
        <family val="2"/>
      </rPr>
      <t>Report on the processes of the conservation units; letters sent to management institutions and Public minister;  motion of support.</t>
    </r>
  </si>
  <si>
    <r>
      <t xml:space="preserve">Decretos de criação publicados 
</t>
    </r>
    <r>
      <rPr>
        <sz val="11"/>
        <color rgb="FF6F7D54"/>
        <rFont val="Arial"/>
        <family val="2"/>
      </rPr>
      <t>Published decrees</t>
    </r>
  </si>
  <si>
    <t>Elieuzina Rodrigues (COMDEMA)</t>
  </si>
  <si>
    <t>Ugo E. Vercillo (Blue Sky), Marianna Pinho (INEMA), Camile Lugarini (ICMBio), Ugo E. Vercillo (ICMBio), Edmilson Nascimento (ONG Mata Branca)</t>
  </si>
  <si>
    <t>Curaçá e Juazeiro</t>
  </si>
  <si>
    <t>4.2</t>
  </si>
  <si>
    <r>
      <t xml:space="preserve">Excluída na Monitoria Anual 2
</t>
    </r>
    <r>
      <rPr>
        <sz val="11"/>
        <color rgb="FF6F7D54"/>
        <rFont val="Arial"/>
        <family val="2"/>
      </rPr>
      <t>Excluded in the Annual Monitoring 2</t>
    </r>
  </si>
  <si>
    <t>4.3</t>
  </si>
  <si>
    <r>
      <t xml:space="preserve">Promover a restauração da Mata Ciliar na APA e RVS da Ararinha Azul. 
</t>
    </r>
    <r>
      <rPr>
        <sz val="11"/>
        <color rgb="FF6F7D54"/>
        <rFont val="Arial"/>
        <family val="2"/>
      </rPr>
      <t>Promote the restoration of riparian vegetation in the APA and RVS of the Spix´s Macaw.</t>
    </r>
  </si>
  <si>
    <r>
      <t xml:space="preserve">Plano de restauração e relatórios de monitoramento. 
</t>
    </r>
    <r>
      <rPr>
        <sz val="11"/>
        <color rgb="FF6F7D54"/>
        <rFont val="Arial"/>
        <family val="2"/>
      </rPr>
      <t>Restoration plan and monitoring reports.</t>
    </r>
  </si>
  <si>
    <r>
      <t xml:space="preserve">Mata Ciliar em processo de restauração. 
</t>
    </r>
    <r>
      <rPr>
        <sz val="11"/>
        <color rgb="FF6F7D54"/>
        <rFont val="Arial"/>
        <family val="2"/>
      </rPr>
      <t>Riparian vegetation in process of restoration.</t>
    </r>
  </si>
  <si>
    <t>Renato Garcia (Nema/UNIVASF)</t>
  </si>
  <si>
    <t>Josemário Martins (INEMA), Mark Stafford (Parrots Internacional), Kilma Manso (ECO), João Arthur Seyffarth (SEDR/MMA), Samuel Schwaida (DESP/MMA), Marília Marini (ICMBio), Mateus Motter Dala Senta (DECO/MMA), Ugo E. Vercillo (Blue Sky)</t>
  </si>
  <si>
    <t>Áreas priorizadas pelo NEMA/UNIVASF 
Priorized areas of NEMA/UNIVASF</t>
  </si>
  <si>
    <r>
      <t xml:space="preserve">Verificar as áreas prioritárias do Projeto Re-Habitar Ararinha Azul para priorização de aquisição de áreas na ação 4.5. Verificar os shapes dos CEFIR para priorização das áreas para recuperação no Projeto Re-Habitar, considerando os passivos ambientais (os quais devem ser excluídos da recuperação de acordo com o Edital). Rever a redação desta ação considerando a Lei 12727 que exclui riachos efêmeros como APPs).  
</t>
    </r>
    <r>
      <rPr>
        <sz val="11"/>
        <color rgb="FF6F7D54"/>
        <rFont val="Arial"/>
        <family val="2"/>
      </rPr>
      <t>Check the priority areas of the Re-Habitar Ararinha Azul Project to prioritize the acquisition of areas in action 4.5. Check the CEFIR shapes to prioritize areas for recovery in the Re-Habitar Project, considering environmental liabilities (which should be excluded from recovery according to the Notice). Review the wording of this action considering Law 12727 which excludes ephemeral streams as APPs)</t>
    </r>
  </si>
  <si>
    <t>4.4</t>
  </si>
  <si>
    <r>
      <t xml:space="preserve">Promover o Cadastro Estadual Florestal de Imóveis Rurais (CEFIR), priorizando a Mata Ciliar na escolha da Reserva Legal, nas propriedades e posses do Refúgio de Vida Silvestre (RVS) e da Área de Proteção Ambiental (APA) da Ararinha Azul.
</t>
    </r>
    <r>
      <rPr>
        <sz val="11"/>
        <color rgb="FF6F7D54"/>
        <rFont val="Arial"/>
        <family val="2"/>
      </rPr>
      <t xml:space="preserve">Promote the State Forestry Registry of Rural Properties (CEFIR), prioritizing the Riparian Forest in the choice of the Legal Reserve, on the properties and possessions within the Wildlife Refuge (RVS) and the Environmental Protection Area (APA) of the Spix's Macaw. </t>
    </r>
  </si>
  <si>
    <r>
      <t xml:space="preserve">Certificados ou termos de compromisso do cadastro.
</t>
    </r>
    <r>
      <rPr>
        <sz val="11"/>
        <color rgb="FF6F7D54"/>
        <rFont val="Arial"/>
        <family val="2"/>
      </rPr>
      <t>Certificates or terms of commitment of the registration.</t>
    </r>
  </si>
  <si>
    <r>
      <t xml:space="preserve">Mata Ciliar em processo de restauração. 
</t>
    </r>
    <r>
      <rPr>
        <sz val="11"/>
        <color rgb="FF6F7D54"/>
        <rFont val="Arial"/>
        <family val="2"/>
      </rPr>
      <t xml:space="preserve">
Riparian vegetation in process of restoration.</t>
    </r>
  </si>
  <si>
    <t>Marianna Pinho (INEMA)</t>
  </si>
  <si>
    <t>R$ 275,00/propriedade   
R$ 275.00/owner</t>
  </si>
  <si>
    <t>Claudia Campos (NGI ICMBio Juazeiro), Kilma Manso (ECO)</t>
  </si>
  <si>
    <t>RVS e APA da Ararinha Azul</t>
  </si>
  <si>
    <r>
      <t xml:space="preserve">Procurar estabelecer no Projeto Re-Habitar Ararinha Azul termos de compromisso com a necessidade dos proprietários realizarem o cadastro no CEFIR e incorporar os polígonos das propriedades no diagnóstico para priorização de áreas). Verificar como incentivar o cadastramento do CEFIR nas propriedades incluídas nas Unidades de Conservação.
</t>
    </r>
    <r>
      <rPr>
        <sz val="11"/>
        <color rgb="FF6F7D54"/>
        <rFont val="Arial"/>
        <family val="2"/>
      </rPr>
      <t>Seek to establish in the Re-Habitar Ararinha Azul Project terms of commitment to the need of the owners to register CEFIR and incorporate the polygons of the properties in the diagnosis to prioritize areas). Verify how to incentivate the registration of CEFIR in the properties of the protected areas.</t>
    </r>
  </si>
  <si>
    <t>4.5</t>
  </si>
  <si>
    <r>
      <t xml:space="preserve">Identificar áreas privadas para aquisição, estabelecimento de acordos de conservação, termos de compromisso ou destinação de pagamento por serviços ambientais para recuperação do RVS da Ararinha Azul
</t>
    </r>
    <r>
      <rPr>
        <sz val="11"/>
        <color rgb="FF6F7D54"/>
        <rFont val="Arial"/>
        <family val="2"/>
      </rPr>
      <t>Identify private land for acquisition, establishment of conservation agreements, terms of commitment or allocation of payment for environmental services for the recovery of the Spix's Macaw Refuge (PA).</t>
    </r>
  </si>
  <si>
    <r>
      <t xml:space="preserve">Áreas adquiridas e doadas ao ICMBio, acordos de conservação assinados e PSA direcionado. 
</t>
    </r>
    <r>
      <rPr>
        <sz val="11"/>
        <color rgb="FF6F7D54"/>
        <rFont val="Arial"/>
        <family val="2"/>
      </rPr>
      <t xml:space="preserve">
Areas acquired and donated to ICMBio, conservation agreements signed and targeted Payment for Ecosystem Services.</t>
    </r>
  </si>
  <si>
    <r>
      <t xml:space="preserve">Habitat conservado e protegido legalmente em terras privadas e/ou públicas do RVS. 
</t>
    </r>
    <r>
      <rPr>
        <sz val="11"/>
        <color rgb="FF6F7D54"/>
        <rFont val="Arial"/>
        <family val="2"/>
      </rPr>
      <t xml:space="preserve">Habitat conserved and legally protected on private and/or public lands of the RVS. </t>
    </r>
  </si>
  <si>
    <t>Mark Stafford 
(Parrots International)</t>
  </si>
  <si>
    <t>Neiva Guedes (Instituto Arara-azul), Larissa Rafael (UFS), Kilma Manso (ECO), Marianna Pinho (INEMA), Ugo E. Vercillo (Blue Sky), Camile Lugarini (ICMBio), Patricia Silva (UNIVAF)</t>
  </si>
  <si>
    <r>
      <t xml:space="preserve">Possivelmente terá que ser estabelecido a usucapião, pois as propriedades carecem de título de posse. Avaliar possibilidade de acessar recursos pela BlueSky.
</t>
    </r>
    <r>
      <rPr>
        <sz val="11"/>
        <color rgb="FF6F7D54"/>
        <rFont val="Arial"/>
        <family val="2"/>
      </rPr>
      <t>Possibly the usucapion will have to be established because the properties lack title. Evaluate the possibility of accessing resources through BlueSky.</t>
    </r>
  </si>
  <si>
    <t>4.6</t>
  </si>
  <si>
    <r>
      <t xml:space="preserve">Assegurar que a análise, licenciamento e aprovação de empreendimentos econômicos desenvolvidos na região Curaçá e Juazeiro contemplem as necessidades de conservação da ararinha-azul e que proponham medidas mitigatórias e compensatórias que gerem benefícios para a conservação da espécie e seu hábitat. 
</t>
    </r>
    <r>
      <rPr>
        <sz val="11"/>
        <color rgb="FF6F7D54"/>
        <rFont val="Arial"/>
        <family val="2"/>
      </rPr>
      <t>Ensure that the analysis, licensing and approval of economic venture projects developed in the Curaçá and Juazeiro region include an element relating to the conservation of Spix´s Macaw, as well as proposing mitigation and compensation measures that generate benefits for conservation of the species and its habitats.</t>
    </r>
  </si>
  <si>
    <r>
      <t xml:space="preserve">Lista de empreendimentos autorizados e com condicionantes; número de condicionantes das licenças emitidas; guia com orientações para licenciamento de futuros empreendimentos, considerando as condicionantes. 
</t>
    </r>
    <r>
      <rPr>
        <sz val="11"/>
        <color rgb="FF6F7D54"/>
        <rFont val="Arial"/>
        <family val="2"/>
      </rPr>
      <t xml:space="preserve"> List of licensed ventures with mitigating and compensatory measures; number of mitigating and compensatory measures in licensed ventures; guide with orientation for the license of future enterprises in consideration of mitigating and compensatory measures.</t>
    </r>
  </si>
  <si>
    <r>
      <t xml:space="preserve">Recursos destinados ao projeto 
</t>
    </r>
    <r>
      <rPr>
        <sz val="11"/>
        <color rgb="FF6F7D54"/>
        <rFont val="Arial"/>
        <family val="2"/>
      </rPr>
      <t xml:space="preserve"> Financial resources destined to the project</t>
    </r>
  </si>
  <si>
    <t>Sara Alves (INEMA)</t>
  </si>
  <si>
    <t>Paulo Arthur Santa Cruz dos Santos (GR-02), Cláudia Campos (NGI ICMBio JuazeIro), Luiz Eduardo Carvalho Loureiro de Andrade (Mineração Caraíba), Thomas Christensen (COESP/ICMBio)</t>
  </si>
  <si>
    <t>4.7</t>
  </si>
  <si>
    <r>
      <t xml:space="preserve">Realizar controle da espécie exótica invasora Apis mellifera em potenciais ninhos de psitacídeos em ocos de árvores, principalmente na área de soltura da ararinha-azul. 
</t>
    </r>
    <r>
      <rPr>
        <sz val="11"/>
        <color rgb="FF6F7D54"/>
        <rFont val="Arial"/>
        <family val="2"/>
      </rPr>
      <t>Control the invasive alien species Apis mellifera in potential nests of psittacines in holes of trees, mainly in the area of release of the Spix´s Macaw.</t>
    </r>
  </si>
  <si>
    <r>
      <t xml:space="preserve">Relatório contendo os resultados das atividades de controle da Apis mellifera.
</t>
    </r>
    <r>
      <rPr>
        <sz val="11"/>
        <color rgb="FF6F7D54"/>
        <rFont val="Arial"/>
        <family val="2"/>
      </rPr>
      <t xml:space="preserve">Report containing the results of the control activities of Apis mellifera. </t>
    </r>
  </si>
  <si>
    <r>
      <t xml:space="preserve">Redução da ocupação de ocos por Apis mellifera.
</t>
    </r>
    <r>
      <rPr>
        <sz val="11"/>
        <color rgb="FF6F7D54"/>
        <rFont val="Arial"/>
        <family val="2"/>
      </rPr>
      <t>Reduction in the occupation of holes by Apis mellifera.</t>
    </r>
  </si>
  <si>
    <t>Aline Andrade (CEMAFAUNA/UNIVASF)</t>
  </si>
  <si>
    <t>Ana Flávia Rodrigues do Nascimento (PIBIC), Aline Candida Ribeiro Andrade e Silva e Luiz Machado (CEMAFAUNA/UNIVASF), Erica Pacífio e Thiago Filadelfo (Projeto arara-azul-de-Lear), Marianna Pinho (INEMA)</t>
  </si>
  <si>
    <r>
      <t xml:space="preserve">Articular com ICMBio, Ministério de Integração (Rota do Mel), instituições relacionadas à apicultura, Universidades e IFs e associações de produtores. Não incentivar a apicultura nas áreas passíveis de reintrodução. Levar os enxames coletados no Projeto de Controle de abelhas africanizadas para longe das áreas de soltura de ararinhas-azuis (verificar com o  CEMAFAUNA a distância necessária). Kilma tentará verificar onde há apicultores em Santa Maria da Boa Vista, PE. Incentivar meliponicultura na região. 
</t>
    </r>
    <r>
      <rPr>
        <sz val="11"/>
        <color rgb="FF6F7D54"/>
        <rFont val="Arial"/>
        <family val="2"/>
      </rPr>
      <t>Make a network with  ICMBio, Ministério de Integração (Rota do Mel), instituições relacionadas à apicultura, Universidades e IFs e associações de produtores. o not encourage beekeeping in areas subject to reintroduction. Take the bee nests collected in the Africanized Bees Control Project far away from the release areas of Spix´s macaws (check with the CEMAFAUNA the necessary distance). Kilma will try to find out where there are beekeepers in Santa Maria da Boa Vista, PE. Encourage meliponiculture in the region.</t>
    </r>
  </si>
  <si>
    <t>4.8</t>
  </si>
  <si>
    <t>Assegurar que a conversão de multas, plantio compensatório ligado ao licenciamento, TACs e conversão penal contemplem as áreas priorizadas para recuperação do seu habitat. 
Ensure that the conversion of fines, compensatory planting linked to licensing, Terms of Conduct and penal conversion consider the areas prioritized for the recovery of their habitat.</t>
  </si>
  <si>
    <t>Número de projetos direcionados para a recuperação do habitat.
Number of projects aimed at habitat recovery</t>
  </si>
  <si>
    <t>Recursos destinados à recuperação do habitat.
Resources destined towards habitat recovery</t>
  </si>
  <si>
    <t>Claudia Campos
 (NGI ICMBio Juazeiro)</t>
  </si>
  <si>
    <t>APA e RVS da Ararinha Azul</t>
  </si>
  <si>
    <t>Seria importante identificar quantas e onde estão as áreas para indicar para recuperação</t>
  </si>
  <si>
    <t>4.9</t>
  </si>
  <si>
    <t>4.10</t>
  </si>
  <si>
    <r>
      <t xml:space="preserve">Realizar o cercamento de áreas prioritárias, em especial na Fazenda Gangorra
</t>
    </r>
    <r>
      <rPr>
        <sz val="11"/>
        <color rgb="FF6F7D54"/>
        <rFont val="Arial"/>
        <family val="2"/>
      </rPr>
      <t>Fence the priority areas, in special Fazenda Gangorra</t>
    </r>
  </si>
  <si>
    <r>
      <t xml:space="preserve">Relatório de atividade
</t>
    </r>
    <r>
      <rPr>
        <sz val="11"/>
        <color rgb="FF6F7D54"/>
        <rFont val="Arial"/>
        <family val="2"/>
      </rPr>
      <t>Activities report</t>
    </r>
  </si>
  <si>
    <r>
      <t xml:space="preserve">Melhoria da qualidade do habitat na área de ocorrência da ararinha-azul
</t>
    </r>
    <r>
      <rPr>
        <sz val="11"/>
        <color rgb="FF6F7D54"/>
        <rFont val="Arial"/>
        <family val="2"/>
      </rPr>
      <t>Increase the habita quality in the occurence area of the Spix´s Macaw</t>
    </r>
  </si>
  <si>
    <t>Ugo Vercillo 
(BlueSky)</t>
  </si>
  <si>
    <t>Martin Guth (ACTP), Camile Lugarini (CEMAVE), Mark Stanford (Parrots International)</t>
  </si>
  <si>
    <r>
      <t xml:space="preserve">Elaborar os planos de manejo das unidades de conservação da ararinha-azul
</t>
    </r>
    <r>
      <rPr>
        <sz val="11"/>
        <color rgb="FF6F7D54"/>
        <rFont val="Calibri"/>
        <family val="2"/>
      </rPr>
      <t>Elaborate the managment plan of the protected areas of Spix´s Macaw</t>
    </r>
  </si>
  <si>
    <r>
      <t xml:space="preserve">Planos de Manejo publicados
</t>
    </r>
    <r>
      <rPr>
        <sz val="11"/>
        <color rgb="FF6F7D54"/>
        <rFont val="Calibri"/>
        <family val="2"/>
      </rPr>
      <t xml:space="preserve">Published managment plan
</t>
    </r>
    <r>
      <rPr>
        <sz val="11"/>
        <color rgb="FF000000"/>
        <rFont val="Calibri"/>
        <family val="2"/>
      </rPr>
      <t xml:space="preserve">
</t>
    </r>
  </si>
  <si>
    <r>
      <t xml:space="preserve">Elaborar o ordenamento do território
</t>
    </r>
    <r>
      <rPr>
        <sz val="11"/>
        <color rgb="FF6F7D54"/>
        <rFont val="Calibri"/>
        <family val="2"/>
      </rPr>
      <t>Developing spatial planning</t>
    </r>
  </si>
  <si>
    <t>Camile Lugarini 
(CEMAVE/ICMBio)</t>
  </si>
  <si>
    <t>Ana Rafaela, Julia Zapata, Lilia Hangae (COMAM/ICMBio), Iris Santana, Joaquim Santos Neto (APA Ararinha-azul, REVIS Ararinha-azul)</t>
  </si>
  <si>
    <t xml:space="preserve">OBJETIVO ESPECÍFICO 5 </t>
  </si>
  <si>
    <t>5.1</t>
  </si>
  <si>
    <r>
      <t xml:space="preserve">Implementar e monitorar projeto de práticas produtivas ambientalmente sustentáveis, especialmente para caprino e ovinocultura. 
</t>
    </r>
    <r>
      <rPr>
        <sz val="11"/>
        <color rgb="FF6F7D54"/>
        <rFont val="Arial"/>
        <family val="2"/>
      </rPr>
      <t xml:space="preserve">Implement and monitor a project of environmentally-sustainable productive practices for communities located in the release zone, especially for goat and sheep managment. </t>
    </r>
  </si>
  <si>
    <r>
      <t xml:space="preserve">Relatório das atividades desenvolvidas e protocolo de boas práticas.
</t>
    </r>
    <r>
      <rPr>
        <sz val="11"/>
        <color rgb="FF6F7D54"/>
        <rFont val="Arial"/>
        <family val="2"/>
      </rPr>
      <t xml:space="preserve">Report with developed activities and protocol of best practices. </t>
    </r>
  </si>
  <si>
    <r>
      <t xml:space="preserve">Implementar boas práticas na caprinocultura e ovinocultura; e outras atividades. 
</t>
    </r>
    <r>
      <rPr>
        <sz val="11"/>
        <color rgb="FF6F7D54"/>
        <rFont val="Arial"/>
        <family val="2"/>
      </rPr>
      <t>Implement good goat and sheep practices; and other activities.</t>
    </r>
  </si>
  <si>
    <t>Luis Eduardo (Caraiba Mineradora)</t>
  </si>
  <si>
    <t>270,000.00</t>
  </si>
  <si>
    <t>Kilma Manso (ECO), Camila Rocha e Roberta Holmes (DESP/MMA), Claudemiro Lima Júnior (UPE), Pedro Develey (Save Brasil), Helder Araújo (UFPB), Wellington Gomes (MAPA)</t>
  </si>
  <si>
    <t>Comunidades situadas na área proposta para a Área de Proteção Ambiental (APA) da ararinha-azul.</t>
  </si>
  <si>
    <r>
      <t xml:space="preserve">Implementação prevista para 2023. A ideia é expandir e implementar o projeto da "cadeia produtiva Ovinocaprinocultura na área da APA e REVIS" com apoio da Mineradora EroBrasil Caraíba. Projeto já implementado em outras áreas (a saber, municípios de Juazeiro, Jagararipe e Curaçá). Carece de informações (shapes da comunidades de Vermelhos que se inserem na APA e REVIS Ararinha-azul) para discussão e planejamento da expansão desta ação e posterior implementação nas UCs em foco.
</t>
    </r>
    <r>
      <rPr>
        <sz val="11"/>
        <color rgb="FF6F7D54"/>
        <rFont val="Arial"/>
        <family val="2"/>
      </rPr>
      <t xml:space="preserve">
Implementation scheduled for 2023. The idea is to expand and implement the project of the "Cadeia produtiva Ovinocaprinocultura na área da APA e REVIS" with the support of Mineradora EroBrasil Caraíba. Project already implemented in other areas (namely, cities of Juazeiro, Jagararipe and Curaçá). It lacks information (forms of the communities of Vermelhos that are part of the APA and REVIS Macaw's Macaw) for discussion and planning of the expansion of this action and subsequent implementation in the UCs in focus.</t>
    </r>
  </si>
  <si>
    <t>5.2</t>
  </si>
  <si>
    <r>
      <t xml:space="preserve">Ação agrupada à 5.1. na monitoria 2 
</t>
    </r>
    <r>
      <rPr>
        <sz val="11"/>
        <color rgb="FF6F7D54"/>
        <rFont val="Arial"/>
        <family val="2"/>
      </rPr>
      <t>Action grouped with  5.1 in the Annual Monitoring 2</t>
    </r>
  </si>
  <si>
    <t>5.3</t>
  </si>
  <si>
    <r>
      <t xml:space="preserve">Implementar um projeto para observação da ararinha-azul na região
</t>
    </r>
    <r>
      <rPr>
        <sz val="11"/>
        <color rgb="FF6F7D54"/>
        <rFont val="Arial"/>
        <family val="2"/>
      </rPr>
      <t>Implement a project to observe the Spix's Macaw in the region</t>
    </r>
  </si>
  <si>
    <r>
      <t xml:space="preserve">Projeto implementado
</t>
    </r>
    <r>
      <rPr>
        <sz val="11"/>
        <color rgb="FF6F7D54"/>
        <rFont val="Arial"/>
        <family val="2"/>
      </rPr>
      <t>Implemented project</t>
    </r>
  </si>
  <si>
    <r>
      <t xml:space="preserve">Avaliar os impactos (positivos e negativos) e viabilidade de um projeto de observação da ararinha-azul
</t>
    </r>
    <r>
      <rPr>
        <sz val="11"/>
        <color rgb="FF6F7D54"/>
        <rFont val="Arial"/>
        <family val="2"/>
      </rPr>
      <t>Evaluate the impacts (positive and negative) and viability of a Spix's Macaw observation project</t>
    </r>
  </si>
  <si>
    <t>Jomar Benvindo (Prefeitura de Curaça), Flávia de Campos Martins (UPE), Paulo Boute (Empresário), Ciro Albano (NE Brazil Birding), Tati Pongiluppi (NE Brazil Birding) e Caio Brito (NE Brazil Birding)</t>
  </si>
  <si>
    <r>
      <t xml:space="preserve">Esta ação também está no Plano Socioambiental, mas depende da interação com a comunidade para definir sua execução. Já foram realizados cursos pontuais de observação de aves.
Aguardar o Plano Socioambiental. O grupo considerou importante não ter observação de aves na primeira soltura. Cristina perguntou como evitar que um grande número de pessoas não relacionadas ao projeto (por exemplo, turistas de observação de aves) acompanhem essa soltura e Thomas responde que a procura será dependente da divulgação da primeira soltura. 
</t>
    </r>
    <r>
      <rPr>
        <sz val="11"/>
        <color rgb="FF6F7D54"/>
        <rFont val="Arial"/>
        <family val="2"/>
      </rPr>
      <t>This action is also part of the Socio-Environmental Plan, but depends on the interaction with the community to define its execution. Punctual bird watching courses have already been conducted.
Wait for the Social and Environmental Plan. The group considered important not to have bird watchers during the first release. Cristina asked how to prevent people not related to the project (such as bird watchers) from going there and Thomas replied that we should avoid too much publicity about it.</t>
    </r>
  </si>
  <si>
    <t>6.1</t>
  </si>
  <si>
    <r>
      <rPr>
        <sz val="11"/>
        <color rgb="FF000000"/>
        <rFont val="Calibri"/>
        <family val="2"/>
      </rPr>
      <t xml:space="preserve">Excluída na Monitoria Anual 1
</t>
    </r>
    <r>
      <rPr>
        <sz val="11"/>
        <color rgb="FF6F7D54"/>
        <rFont val="Calibri"/>
        <family val="2"/>
      </rPr>
      <t>Excluded in the Annual Monitoring 1</t>
    </r>
  </si>
  <si>
    <t>6.2</t>
  </si>
  <si>
    <r>
      <rPr>
        <sz val="11"/>
        <color rgb="FF000000"/>
        <rFont val="Calibri"/>
        <family val="2"/>
      </rPr>
      <t xml:space="preserve">Excluída na Monitoria Anual 4
</t>
    </r>
    <r>
      <rPr>
        <sz val="11"/>
        <color rgb="FF6F7D54"/>
        <rFont val="Calibri"/>
        <family val="2"/>
      </rPr>
      <t>Excluded in the Annual Monitoring 4</t>
    </r>
  </si>
  <si>
    <t>6.3</t>
  </si>
  <si>
    <r>
      <t xml:space="preserve">Ação agrupada à 1.7 na monitoria 4 
</t>
    </r>
    <r>
      <rPr>
        <sz val="11"/>
        <color rgb="FF6F7D54"/>
        <rFont val="Arial"/>
        <family val="2"/>
      </rPr>
      <t>Action grouped with  1.7 in the Annual Monitoring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</si>
</sst>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m/yy"/>
    <numFmt numFmtId="165" formatCode="[$-416]mmmm\-yy;@"/>
    <numFmt numFmtId="166" formatCode="mmmm/yyyy"/>
    <numFmt numFmtId="167" formatCode="d\.m"/>
  </numFmts>
  <fonts count="36"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2"/>
      <color rgb="FF000000"/>
      <name val="Calibri"/>
      <family val="2"/>
    </font>
    <font>
      <sz val="12"/>
      <color rgb="FF000000"/>
      <name val="Calibri"/>
      <family val="2"/>
    </font>
    <font>
      <b/>
      <sz val="14"/>
      <color rgb="FFFFFFFF"/>
      <name val="Calibri"/>
      <family val="2"/>
    </font>
    <font>
      <b/>
      <sz val="16"/>
      <color theme="0"/>
      <name val="Calibri"/>
      <family val="2"/>
    </font>
    <font>
      <sz val="11"/>
      <color rgb="FF000000"/>
      <name val="Calibri"/>
      <family val="2"/>
    </font>
    <font>
      <sz val="11"/>
      <color rgb="FF6F7D54"/>
      <name val="Calibri"/>
      <family val="2"/>
    </font>
    <font>
      <strike/>
      <sz val="11"/>
      <name val="Calibri"/>
      <family val="2"/>
    </font>
    <font>
      <sz val="11"/>
      <color rgb="FFFF0000"/>
      <name val="Calibri"/>
      <family val="2"/>
    </font>
    <font>
      <b/>
      <sz val="14"/>
      <color rgb="FF000000"/>
      <name val="Calibri"/>
      <family val="2"/>
    </font>
    <font>
      <b/>
      <sz val="14"/>
      <color rgb="FF993300"/>
      <name val="Calibri"/>
      <family val="2"/>
    </font>
    <font>
      <sz val="11"/>
      <name val="Arial"/>
      <family val="2"/>
    </font>
    <font>
      <sz val="11"/>
      <color rgb="FF6F7D54"/>
      <name val="Arial"/>
      <family val="2"/>
    </font>
    <font>
      <sz val="11"/>
      <color rgb="FF6F7D54"/>
      <name val="Calibri"/>
      <family val="2"/>
      <scheme val="minor"/>
    </font>
  </fonts>
  <fills count="22">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rgb="FF548235"/>
        <bgColor rgb="FF000000"/>
      </patternFill>
    </fill>
    <fill>
      <patternFill patternType="solid">
        <fgColor rgb="FF375623"/>
        <bgColor rgb="FF000000"/>
      </patternFill>
    </fill>
    <fill>
      <patternFill patternType="solid">
        <fgColor theme="1" tint="0.499984740745262"/>
        <bgColor indexed="26"/>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6" tint="-0.249977111117893"/>
        <bgColor indexed="27"/>
      </patternFill>
    </fill>
    <fill>
      <patternFill patternType="solid">
        <fgColor rgb="FF0070C0"/>
        <bgColor indexed="64"/>
      </patternFill>
    </fill>
    <fill>
      <patternFill patternType="solid">
        <fgColor rgb="FF833C0C"/>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9" tint="-0.499984740745262"/>
        <bgColor indexed="64"/>
      </patternFill>
    </fill>
    <fill>
      <patternFill patternType="solid">
        <fgColor rgb="FFFF99CC"/>
        <bgColor indexed="64"/>
      </patternFill>
    </fill>
  </fills>
  <borders count="15">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2" borderId="1">
      <alignment horizontal="center" vertical="center" wrapText="1"/>
    </xf>
  </cellStyleXfs>
  <cellXfs count="81">
    <xf numFmtId="0" fontId="0" fillId="0" borderId="0" xfId="0"/>
    <xf numFmtId="0" fontId="4" fillId="0" borderId="0" xfId="0" applyFont="1"/>
    <xf numFmtId="0" fontId="2" fillId="0" borderId="0" xfId="0" applyFont="1" applyAlignment="1">
      <alignment wrapText="1"/>
    </xf>
    <xf numFmtId="0" fontId="16" fillId="0" borderId="0" xfId="0" applyFont="1" applyAlignment="1">
      <alignment wrapText="1"/>
    </xf>
    <xf numFmtId="0" fontId="2" fillId="0" borderId="2" xfId="0" applyFont="1" applyBorder="1" applyAlignment="1">
      <alignment horizontal="center" vertical="center" wrapText="1"/>
    </xf>
    <xf numFmtId="165" fontId="9" fillId="5" borderId="2" xfId="0" applyNumberFormat="1" applyFont="1" applyFill="1" applyBorder="1" applyAlignment="1">
      <alignment horizontal="center" vertical="center" wrapText="1"/>
    </xf>
    <xf numFmtId="0" fontId="15" fillId="0" borderId="0" xfId="0" applyFont="1" applyAlignment="1">
      <alignment wrapText="1"/>
    </xf>
    <xf numFmtId="0" fontId="2" fillId="0" borderId="0" xfId="0" applyFont="1" applyAlignment="1">
      <alignment horizontal="center" wrapText="1"/>
    </xf>
    <xf numFmtId="0" fontId="10"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3" fillId="6" borderId="0" xfId="0" applyFont="1" applyFill="1"/>
    <xf numFmtId="0" fontId="3" fillId="6" borderId="0" xfId="0" applyFont="1" applyFill="1" applyAlignment="1">
      <alignment horizontal="left"/>
    </xf>
    <xf numFmtId="0" fontId="4" fillId="6" borderId="0" xfId="0" applyFont="1" applyFill="1"/>
    <xf numFmtId="0" fontId="7" fillId="6" borderId="0" xfId="0" applyFont="1" applyFill="1"/>
    <xf numFmtId="0" fontId="13" fillId="6" borderId="0" xfId="0" applyFont="1" applyFill="1"/>
    <xf numFmtId="0" fontId="14" fillId="6" borderId="0" xfId="0" applyFont="1" applyFill="1"/>
    <xf numFmtId="0" fontId="17" fillId="6" borderId="0" xfId="0" applyFont="1" applyFill="1"/>
    <xf numFmtId="0" fontId="23" fillId="7" borderId="11"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0" fontId="2" fillId="16" borderId="2" xfId="0" applyFont="1" applyFill="1" applyBorder="1" applyAlignment="1">
      <alignment horizontal="center" vertical="center" wrapText="1"/>
    </xf>
    <xf numFmtId="0" fontId="29" fillId="0" borderId="0" xfId="0" applyFont="1" applyAlignment="1">
      <alignment wrapText="1"/>
    </xf>
    <xf numFmtId="0" fontId="30" fillId="0" borderId="0" xfId="0" applyFont="1" applyAlignment="1">
      <alignment wrapText="1"/>
    </xf>
    <xf numFmtId="0" fontId="30" fillId="0" borderId="13" xfId="0" applyFont="1" applyBorder="1" applyAlignment="1">
      <alignment wrapText="1"/>
    </xf>
    <xf numFmtId="0" fontId="27" fillId="0" borderId="13" xfId="0" applyFont="1" applyBorder="1" applyAlignment="1">
      <alignment horizontal="center" vertical="center" wrapText="1"/>
    </xf>
    <xf numFmtId="166" fontId="27" fillId="0" borderId="13" xfId="0" applyNumberFormat="1" applyFont="1" applyBorder="1" applyAlignment="1">
      <alignment horizontal="center" vertical="center"/>
    </xf>
    <xf numFmtId="0" fontId="2" fillId="20" borderId="2" xfId="0" applyFont="1" applyFill="1" applyBorder="1" applyAlignment="1">
      <alignment horizontal="center" vertical="center" wrapText="1"/>
    </xf>
    <xf numFmtId="0" fontId="33" fillId="15" borderId="10" xfId="0" applyFont="1" applyFill="1" applyBorder="1" applyAlignment="1">
      <alignment horizontal="center" vertical="center"/>
    </xf>
    <xf numFmtId="0" fontId="33" fillId="0" borderId="10" xfId="0" applyFont="1" applyBorder="1" applyAlignment="1">
      <alignment vertical="center" wrapText="1"/>
    </xf>
    <xf numFmtId="0" fontId="33" fillId="0" borderId="10" xfId="0" applyFont="1" applyBorder="1" applyAlignment="1">
      <alignment horizontal="center" vertical="center" wrapText="1"/>
    </xf>
    <xf numFmtId="17" fontId="33" fillId="0" borderId="10" xfId="0" applyNumberFormat="1" applyFont="1" applyBorder="1" applyAlignment="1">
      <alignment horizontal="center" vertical="center" wrapText="1"/>
    </xf>
    <xf numFmtId="4" fontId="33" fillId="0" borderId="10" xfId="0" applyNumberFormat="1" applyFont="1" applyBorder="1" applyAlignment="1">
      <alignment horizontal="center" vertical="center" wrapText="1"/>
    </xf>
    <xf numFmtId="0" fontId="33" fillId="0" borderId="2" xfId="0" applyFont="1" applyBorder="1" applyAlignment="1">
      <alignment vertical="center" wrapText="1"/>
    </xf>
    <xf numFmtId="0" fontId="33" fillId="0" borderId="2" xfId="0" applyFont="1" applyBorder="1" applyAlignment="1">
      <alignment horizontal="center" vertical="center" wrapText="1"/>
    </xf>
    <xf numFmtId="17" fontId="33"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18" borderId="10" xfId="0" applyFont="1" applyFill="1" applyBorder="1" applyAlignment="1">
      <alignment horizontal="center" vertical="center"/>
    </xf>
    <xf numFmtId="0" fontId="33" fillId="19" borderId="10" xfId="0" applyFont="1" applyFill="1" applyBorder="1" applyAlignment="1">
      <alignment horizontal="center" vertical="center"/>
    </xf>
    <xf numFmtId="0" fontId="33" fillId="20" borderId="10" xfId="0" applyFont="1" applyFill="1" applyBorder="1" applyAlignment="1">
      <alignment horizontal="center" vertical="center"/>
    </xf>
    <xf numFmtId="0" fontId="33" fillId="20" borderId="2" xfId="0" applyFont="1" applyFill="1" applyBorder="1" applyAlignment="1">
      <alignment horizontal="center" vertical="center"/>
    </xf>
    <xf numFmtId="0" fontId="33" fillId="19" borderId="2" xfId="0" applyFont="1" applyFill="1" applyBorder="1" applyAlignment="1">
      <alignment horizontal="center" vertical="center"/>
    </xf>
    <xf numFmtId="0" fontId="33" fillId="17" borderId="2" xfId="0" applyFont="1" applyFill="1" applyBorder="1" applyAlignment="1">
      <alignment horizontal="center" vertical="center"/>
    </xf>
    <xf numFmtId="0" fontId="33" fillId="18" borderId="2" xfId="0" applyFont="1" applyFill="1" applyBorder="1" applyAlignment="1">
      <alignment horizontal="center" vertical="center"/>
    </xf>
    <xf numFmtId="0" fontId="33" fillId="15" borderId="2" xfId="0" applyFont="1" applyFill="1" applyBorder="1" applyAlignment="1">
      <alignment horizontal="center" vertical="center"/>
    </xf>
    <xf numFmtId="0" fontId="33" fillId="21" borderId="2" xfId="0" applyFont="1" applyFill="1" applyBorder="1" applyAlignment="1">
      <alignment horizontal="center" vertical="center"/>
    </xf>
    <xf numFmtId="0" fontId="27" fillId="0" borderId="13" xfId="0" applyFont="1" applyBorder="1" applyAlignment="1">
      <alignment horizontal="left" vertical="center" wrapText="1"/>
    </xf>
    <xf numFmtId="4" fontId="27" fillId="0" borderId="13" xfId="0" applyNumberFormat="1" applyFont="1" applyBorder="1" applyAlignment="1">
      <alignment horizontal="center" vertical="center"/>
    </xf>
    <xf numFmtId="0" fontId="27" fillId="0" borderId="14" xfId="0" applyFont="1" applyBorder="1" applyAlignment="1">
      <alignment horizontal="center" vertical="center" wrapText="1"/>
    </xf>
    <xf numFmtId="167" fontId="27" fillId="17" borderId="13" xfId="0" applyNumberFormat="1" applyFont="1" applyFill="1" applyBorder="1" applyAlignment="1">
      <alignment horizontal="center" vertical="center"/>
    </xf>
    <xf numFmtId="164" fontId="2" fillId="0" borderId="2" xfId="0" applyNumberFormat="1" applyFont="1" applyBorder="1" applyAlignment="1">
      <alignment vertical="center" wrapText="1"/>
    </xf>
    <xf numFmtId="0" fontId="25" fillId="8" borderId="0" xfId="0" applyFont="1" applyFill="1" applyAlignment="1">
      <alignment horizontal="center" vertical="center"/>
    </xf>
    <xf numFmtId="0" fontId="20" fillId="14" borderId="2" xfId="0" applyFont="1" applyFill="1" applyBorder="1" applyAlignment="1">
      <alignment horizontal="left" vertical="center"/>
    </xf>
    <xf numFmtId="0" fontId="26" fillId="9" borderId="2" xfId="0" applyFont="1" applyFill="1" applyBorder="1" applyAlignment="1">
      <alignment horizontal="center" vertical="center"/>
    </xf>
    <xf numFmtId="0" fontId="12" fillId="4" borderId="3" xfId="0" applyFont="1" applyFill="1" applyBorder="1" applyAlignment="1">
      <alignment vertical="center"/>
    </xf>
    <xf numFmtId="0" fontId="18" fillId="3" borderId="2" xfId="0" applyFont="1" applyFill="1" applyBorder="1"/>
    <xf numFmtId="0" fontId="18" fillId="3" borderId="2" xfId="0" applyFont="1" applyFill="1" applyBorder="1" applyAlignment="1">
      <alignment horizontal="center" vertical="center"/>
    </xf>
    <xf numFmtId="0" fontId="19" fillId="11" borderId="7" xfId="0" applyFont="1" applyFill="1" applyBorder="1" applyAlignment="1">
      <alignment horizontal="center" vertical="center" wrapText="1"/>
    </xf>
    <xf numFmtId="0" fontId="19" fillId="11" borderId="8"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1" fillId="10" borderId="4" xfId="0" applyFont="1" applyFill="1" applyBorder="1" applyAlignment="1">
      <alignment horizontal="left" vertical="top" wrapText="1"/>
    </xf>
    <xf numFmtId="0" fontId="11" fillId="10" borderId="5" xfId="0" applyFont="1" applyFill="1" applyBorder="1" applyAlignment="1">
      <alignment horizontal="left" vertical="top" wrapText="1"/>
    </xf>
    <xf numFmtId="0" fontId="11" fillId="10" borderId="6" xfId="0" applyFont="1" applyFill="1" applyBorder="1" applyAlignment="1">
      <alignment horizontal="left" vertical="top" wrapText="1"/>
    </xf>
    <xf numFmtId="0" fontId="8" fillId="3" borderId="2" xfId="0" applyFont="1" applyFill="1" applyBorder="1" applyAlignment="1">
      <alignment vertical="center"/>
    </xf>
    <xf numFmtId="0" fontId="3" fillId="3" borderId="2" xfId="0" applyFont="1" applyFill="1" applyBorder="1"/>
    <xf numFmtId="165"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12" fillId="12" borderId="10" xfId="0" applyFont="1" applyFill="1" applyBorder="1" applyAlignment="1">
      <alignment horizontal="center" vertical="top" wrapText="1"/>
    </xf>
    <xf numFmtId="0" fontId="20" fillId="13" borderId="0" xfId="0" applyFont="1" applyFill="1" applyAlignment="1">
      <alignment horizontal="center" vertical="center" wrapText="1"/>
    </xf>
    <xf numFmtId="4" fontId="9" fillId="5" borderId="2" xfId="0" applyNumberFormat="1" applyFont="1" applyFill="1" applyBorder="1" applyAlignment="1">
      <alignment horizontal="center" vertical="center" wrapText="1"/>
    </xf>
    <xf numFmtId="0" fontId="2" fillId="0" borderId="0" xfId="0" applyFont="1" applyAlignment="1">
      <alignment horizontal="center" wrapText="1"/>
    </xf>
    <xf numFmtId="0" fontId="12" fillId="0" borderId="0" xfId="0" applyFont="1" applyAlignment="1">
      <alignment horizontal="center" wrapText="1"/>
    </xf>
    <xf numFmtId="0" fontId="9" fillId="5" borderId="3" xfId="0" applyFont="1" applyFill="1" applyBorder="1" applyAlignment="1">
      <alignment horizontal="center" vertical="center" wrapText="1"/>
    </xf>
    <xf numFmtId="0" fontId="9" fillId="5" borderId="10" xfId="0" applyFont="1" applyFill="1" applyBorder="1" applyAlignment="1">
      <alignment horizontal="center" vertical="center" wrapText="1"/>
    </xf>
  </cellXfs>
  <cellStyles count="2">
    <cellStyle name="Estilo 1" xfId="1" xr:uid="{00000000-0005-0000-0000-000000000000}"/>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family val="2"/>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00000000-0011-0000-FFFF-FFFF00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color rgb="FF6F7D54"/>
      <color rgb="FF628761"/>
      <color rgb="FF5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5" sqref="B5"/>
    </sheetView>
  </sheetViews>
  <sheetFormatPr defaultRowHeight="12.75" x14ac:dyDescent="0.2"/>
  <cols>
    <col min="1" max="1" width="21.7109375" bestFit="1" customWidth="1"/>
    <col min="2" max="2" width="138.85546875" customWidth="1"/>
  </cols>
  <sheetData>
    <row r="1" spans="1:2" ht="23.25" customHeight="1" x14ac:dyDescent="0.2">
      <c r="A1" s="58" t="s">
        <v>0</v>
      </c>
      <c r="B1" s="58"/>
    </row>
    <row r="2" spans="1:2" ht="24.75" customHeight="1" x14ac:dyDescent="0.2">
      <c r="A2" s="21" t="s">
        <v>1</v>
      </c>
      <c r="B2" s="21" t="s">
        <v>2</v>
      </c>
    </row>
    <row r="3" spans="1:2" ht="31.5" x14ac:dyDescent="0.2">
      <c r="A3" s="22" t="s">
        <v>3</v>
      </c>
      <c r="B3" s="23" t="s">
        <v>4</v>
      </c>
    </row>
    <row r="4" spans="1:2" ht="63" x14ac:dyDescent="0.2">
      <c r="A4" s="22" t="s">
        <v>5</v>
      </c>
      <c r="B4" s="23" t="s">
        <v>6</v>
      </c>
    </row>
    <row r="5" spans="1:2" ht="31.5" x14ac:dyDescent="0.2">
      <c r="A5" s="22" t="s">
        <v>7</v>
      </c>
      <c r="B5" s="24" t="s">
        <v>8</v>
      </c>
    </row>
    <row r="6" spans="1:2" ht="47.25" x14ac:dyDescent="0.2">
      <c r="A6" s="22" t="s">
        <v>9</v>
      </c>
      <c r="B6" s="23" t="s">
        <v>10</v>
      </c>
    </row>
    <row r="7" spans="1:2" ht="31.5" x14ac:dyDescent="0.2">
      <c r="A7" s="22" t="s">
        <v>11</v>
      </c>
      <c r="B7" s="23" t="s">
        <v>12</v>
      </c>
    </row>
    <row r="8" spans="1:2" ht="31.5" x14ac:dyDescent="0.2">
      <c r="A8" s="22" t="s">
        <v>13</v>
      </c>
      <c r="B8" s="23" t="s">
        <v>14</v>
      </c>
    </row>
    <row r="9" spans="1:2" ht="31.5" x14ac:dyDescent="0.2">
      <c r="A9" s="22" t="s">
        <v>15</v>
      </c>
      <c r="B9" s="23" t="s">
        <v>16</v>
      </c>
    </row>
    <row r="10" spans="1:2" ht="31.5" x14ac:dyDescent="0.2">
      <c r="A10" s="22" t="s">
        <v>17</v>
      </c>
      <c r="B10" s="23" t="s">
        <v>18</v>
      </c>
    </row>
    <row r="11" spans="1:2" ht="15.75" x14ac:dyDescent="0.2">
      <c r="A11" s="22" t="s">
        <v>19</v>
      </c>
      <c r="B11" s="23" t="s">
        <v>20</v>
      </c>
    </row>
    <row r="12" spans="1:2" ht="15.75" x14ac:dyDescent="0.2">
      <c r="A12" s="22" t="s">
        <v>21</v>
      </c>
      <c r="B12" s="23" t="s">
        <v>22</v>
      </c>
    </row>
    <row r="13" spans="1:2" ht="47.25" x14ac:dyDescent="0.2">
      <c r="A13" s="22" t="s">
        <v>23</v>
      </c>
      <c r="B13" s="23" t="s">
        <v>24</v>
      </c>
    </row>
    <row r="14" spans="1:2" ht="47.25" x14ac:dyDescent="0.2">
      <c r="A14" s="22" t="s">
        <v>25</v>
      </c>
      <c r="B14" s="23" t="s">
        <v>26</v>
      </c>
    </row>
    <row r="15" spans="1:2" ht="15.75" x14ac:dyDescent="0.2">
      <c r="A15" s="22" t="s">
        <v>27</v>
      </c>
      <c r="B15" s="23"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zoomScale="90" zoomScaleNormal="90" workbookViewId="0">
      <selection activeCell="A23" sqref="A23:I23"/>
    </sheetView>
  </sheetViews>
  <sheetFormatPr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6384" width="9.140625" style="16"/>
  </cols>
  <sheetData>
    <row r="1" spans="1:9" s="17" customFormat="1" ht="36" customHeight="1" x14ac:dyDescent="0.35">
      <c r="A1" s="59" t="s">
        <v>29</v>
      </c>
      <c r="B1" s="59"/>
      <c r="C1" s="59"/>
      <c r="D1" s="59"/>
      <c r="E1" s="59"/>
      <c r="F1" s="59"/>
      <c r="G1" s="59"/>
      <c r="H1" s="59"/>
      <c r="I1" s="59"/>
    </row>
    <row r="2" spans="1:9" s="18" customFormat="1" ht="21" x14ac:dyDescent="0.3">
      <c r="A2" s="60" t="s">
        <v>30</v>
      </c>
      <c r="B2" s="60"/>
      <c r="C2" s="60"/>
      <c r="D2" s="60"/>
      <c r="E2" s="60"/>
      <c r="F2" s="60"/>
      <c r="G2" s="60"/>
      <c r="H2" s="60"/>
      <c r="I2" s="60"/>
    </row>
    <row r="3" spans="1:9" ht="65.25" customHeight="1" x14ac:dyDescent="0.2">
      <c r="A3" s="64" t="s">
        <v>31</v>
      </c>
      <c r="B3" s="65"/>
      <c r="C3" s="65"/>
      <c r="D3" s="65"/>
      <c r="E3" s="65"/>
      <c r="F3" s="65"/>
      <c r="G3" s="65"/>
      <c r="H3" s="65"/>
      <c r="I3" s="66"/>
    </row>
    <row r="4" spans="1:9" s="18" customFormat="1" ht="21" x14ac:dyDescent="0.3">
      <c r="A4" s="60" t="s">
        <v>32</v>
      </c>
      <c r="B4" s="60"/>
      <c r="C4" s="60"/>
      <c r="D4" s="60"/>
      <c r="E4" s="60"/>
      <c r="F4" s="60"/>
      <c r="G4" s="60"/>
      <c r="H4" s="60"/>
      <c r="I4" s="60"/>
    </row>
    <row r="5" spans="1:9" s="18" customFormat="1" ht="75.75" customHeight="1" x14ac:dyDescent="0.3">
      <c r="A5" s="64" t="s">
        <v>33</v>
      </c>
      <c r="B5" s="65"/>
      <c r="C5" s="65"/>
      <c r="D5" s="65"/>
      <c r="E5" s="65"/>
      <c r="F5" s="65"/>
      <c r="G5" s="65"/>
      <c r="H5" s="65"/>
      <c r="I5" s="66"/>
    </row>
    <row r="6" spans="1:9" ht="6" customHeight="1" x14ac:dyDescent="0.2">
      <c r="A6" s="70"/>
      <c r="B6" s="70"/>
      <c r="C6" s="70"/>
      <c r="D6" s="70"/>
      <c r="E6" s="70"/>
      <c r="F6" s="70"/>
      <c r="G6" s="70"/>
      <c r="H6" s="70"/>
      <c r="I6" s="70"/>
    </row>
    <row r="7" spans="1:9" ht="26.25" customHeight="1" x14ac:dyDescent="0.2">
      <c r="A7" s="61" t="s">
        <v>34</v>
      </c>
      <c r="B7" s="61"/>
      <c r="C7" s="61"/>
      <c r="D7" s="61"/>
      <c r="E7" s="61"/>
      <c r="F7" s="61"/>
      <c r="G7" s="61"/>
      <c r="H7" s="61"/>
      <c r="I7" s="61"/>
    </row>
    <row r="8" spans="1:9" ht="35.25" customHeight="1" x14ac:dyDescent="0.2">
      <c r="A8" s="67" t="s">
        <v>35</v>
      </c>
      <c r="B8" s="68"/>
      <c r="C8" s="68"/>
      <c r="D8" s="68"/>
      <c r="E8" s="68"/>
      <c r="F8" s="68"/>
      <c r="G8" s="68"/>
      <c r="H8" s="68"/>
      <c r="I8" s="69"/>
    </row>
    <row r="9" spans="1:9" ht="8.25" customHeight="1" x14ac:dyDescent="0.25">
      <c r="A9" s="71"/>
      <c r="B9" s="71"/>
      <c r="C9" s="71"/>
      <c r="D9" s="71"/>
      <c r="E9" s="71"/>
      <c r="F9" s="71"/>
      <c r="G9" s="71"/>
      <c r="H9" s="71"/>
      <c r="I9" s="71"/>
    </row>
    <row r="10" spans="1:9" s="19" customFormat="1" ht="24" customHeight="1" x14ac:dyDescent="0.2">
      <c r="A10" s="61" t="s">
        <v>36</v>
      </c>
      <c r="B10" s="61"/>
      <c r="C10" s="61"/>
      <c r="D10" s="61"/>
      <c r="E10" s="61"/>
      <c r="F10" s="61"/>
      <c r="G10" s="61"/>
      <c r="H10" s="61"/>
      <c r="I10" s="61"/>
    </row>
    <row r="11" spans="1:9" ht="33" customHeight="1" x14ac:dyDescent="0.2">
      <c r="A11" s="67" t="s">
        <v>37</v>
      </c>
      <c r="B11" s="68"/>
      <c r="C11" s="68"/>
      <c r="D11" s="68"/>
      <c r="E11" s="68"/>
      <c r="F11" s="68"/>
      <c r="G11" s="68"/>
      <c r="H11" s="68"/>
      <c r="I11" s="69"/>
    </row>
    <row r="12" spans="1:9" s="19" customFormat="1" ht="9" customHeight="1" x14ac:dyDescent="0.2">
      <c r="A12" s="63"/>
      <c r="B12" s="63"/>
      <c r="C12" s="63"/>
      <c r="D12" s="63"/>
      <c r="E12" s="63"/>
      <c r="F12" s="63"/>
      <c r="G12" s="63"/>
      <c r="H12" s="63"/>
      <c r="I12" s="63"/>
    </row>
    <row r="13" spans="1:9" s="19" customFormat="1" ht="22.5" customHeight="1" x14ac:dyDescent="0.2">
      <c r="A13" s="61" t="s">
        <v>38</v>
      </c>
      <c r="B13" s="61"/>
      <c r="C13" s="61"/>
      <c r="D13" s="61"/>
      <c r="E13" s="61"/>
      <c r="F13" s="61"/>
      <c r="G13" s="61"/>
      <c r="H13" s="61"/>
      <c r="I13" s="61"/>
    </row>
    <row r="14" spans="1:9" ht="34.5" customHeight="1" x14ac:dyDescent="0.2">
      <c r="A14" s="67" t="s">
        <v>39</v>
      </c>
      <c r="B14" s="68"/>
      <c r="C14" s="68"/>
      <c r="D14" s="68"/>
      <c r="E14" s="68"/>
      <c r="F14" s="68"/>
      <c r="G14" s="68"/>
      <c r="H14" s="68"/>
      <c r="I14" s="69"/>
    </row>
    <row r="15" spans="1:9" s="19" customFormat="1" ht="7.5" customHeight="1" x14ac:dyDescent="0.25">
      <c r="A15" s="62"/>
      <c r="B15" s="62"/>
      <c r="C15" s="62"/>
      <c r="D15" s="62"/>
      <c r="E15" s="62"/>
      <c r="F15" s="62"/>
      <c r="G15" s="62"/>
      <c r="H15" s="62"/>
      <c r="I15" s="62"/>
    </row>
    <row r="16" spans="1:9" s="19" customFormat="1" ht="21.75" customHeight="1" x14ac:dyDescent="0.2">
      <c r="A16" s="61" t="s">
        <v>40</v>
      </c>
      <c r="B16" s="61"/>
      <c r="C16" s="61"/>
      <c r="D16" s="61"/>
      <c r="E16" s="61"/>
      <c r="F16" s="61"/>
      <c r="G16" s="61"/>
      <c r="H16" s="61"/>
      <c r="I16" s="61"/>
    </row>
    <row r="17" spans="1:9" ht="27" customHeight="1" x14ac:dyDescent="0.2">
      <c r="A17" s="67" t="s">
        <v>41</v>
      </c>
      <c r="B17" s="68"/>
      <c r="C17" s="68"/>
      <c r="D17" s="68"/>
      <c r="E17" s="68"/>
      <c r="F17" s="68"/>
      <c r="G17" s="68"/>
      <c r="H17" s="68"/>
      <c r="I17" s="69"/>
    </row>
    <row r="18" spans="1:9" s="19" customFormat="1" ht="7.5" customHeight="1" x14ac:dyDescent="0.25">
      <c r="A18" s="62"/>
      <c r="B18" s="62"/>
      <c r="C18" s="62"/>
      <c r="D18" s="62"/>
      <c r="E18" s="62"/>
      <c r="F18" s="62"/>
      <c r="G18" s="62"/>
      <c r="H18" s="62"/>
      <c r="I18" s="62"/>
    </row>
    <row r="19" spans="1:9" s="20" customFormat="1" ht="26.25" customHeight="1" x14ac:dyDescent="0.25">
      <c r="A19" s="61" t="s">
        <v>42</v>
      </c>
      <c r="B19" s="61"/>
      <c r="C19" s="61"/>
      <c r="D19" s="61"/>
      <c r="E19" s="61"/>
      <c r="F19" s="61"/>
      <c r="G19" s="61"/>
      <c r="H19" s="61"/>
      <c r="I19" s="61"/>
    </row>
    <row r="20" spans="1:9" ht="31.5" customHeight="1" x14ac:dyDescent="0.2">
      <c r="A20" s="67" t="s">
        <v>43</v>
      </c>
      <c r="B20" s="68"/>
      <c r="C20" s="68"/>
      <c r="D20" s="68"/>
      <c r="E20" s="68"/>
      <c r="F20" s="68"/>
      <c r="G20" s="68"/>
      <c r="H20" s="68"/>
      <c r="I20" s="69"/>
    </row>
    <row r="21" spans="1:9" s="19" customFormat="1" ht="7.5" customHeight="1" x14ac:dyDescent="0.25">
      <c r="A21" s="62"/>
      <c r="B21" s="62"/>
      <c r="C21" s="62"/>
      <c r="D21" s="62"/>
      <c r="E21" s="62"/>
      <c r="F21" s="62"/>
      <c r="G21" s="62"/>
      <c r="H21" s="62"/>
      <c r="I21" s="62"/>
    </row>
    <row r="22" spans="1:9" s="20" customFormat="1" ht="26.25" customHeight="1" x14ac:dyDescent="0.25">
      <c r="A22" s="61" t="s">
        <v>44</v>
      </c>
      <c r="B22" s="61"/>
      <c r="C22" s="61"/>
      <c r="D22" s="61"/>
      <c r="E22" s="61"/>
      <c r="F22" s="61"/>
      <c r="G22" s="61"/>
      <c r="H22" s="61"/>
      <c r="I22" s="61"/>
    </row>
    <row r="23" spans="1:9" ht="36" customHeight="1" x14ac:dyDescent="0.2">
      <c r="A23" s="67" t="s">
        <v>45</v>
      </c>
      <c r="B23" s="68"/>
      <c r="C23" s="68"/>
      <c r="D23" s="68"/>
      <c r="E23" s="68"/>
      <c r="F23" s="68"/>
      <c r="G23" s="68"/>
      <c r="H23" s="68"/>
      <c r="I23" s="69"/>
    </row>
    <row r="24" spans="1:9" ht="7.5" customHeight="1" x14ac:dyDescent="0.25">
      <c r="A24" s="14"/>
      <c r="B24" s="14"/>
      <c r="C24" s="14"/>
      <c r="D24" s="14"/>
      <c r="E24" s="14"/>
      <c r="F24" s="14"/>
      <c r="G24" s="14"/>
      <c r="H24" s="15"/>
      <c r="I24" s="15"/>
    </row>
    <row r="25" spans="1:9" x14ac:dyDescent="0.2">
      <c r="A25" s="16"/>
      <c r="B25" s="16"/>
      <c r="C25" s="16"/>
      <c r="D25" s="16"/>
      <c r="E25" s="16"/>
      <c r="F25" s="16"/>
      <c r="G25" s="16"/>
      <c r="H25" s="16"/>
      <c r="I25" s="16"/>
    </row>
    <row r="26" spans="1:9" x14ac:dyDescent="0.2">
      <c r="A26" s="16"/>
      <c r="B26" s="16"/>
      <c r="C26" s="16"/>
      <c r="D26" s="16"/>
      <c r="E26" s="16"/>
      <c r="F26" s="16"/>
      <c r="G26" s="16"/>
      <c r="H26" s="16"/>
      <c r="I26" s="16"/>
    </row>
    <row r="27" spans="1:9" x14ac:dyDescent="0.2">
      <c r="A27" s="16"/>
      <c r="B27" s="16"/>
      <c r="C27" s="16"/>
      <c r="D27" s="16"/>
      <c r="E27" s="16"/>
      <c r="F27" s="16"/>
      <c r="G27" s="16"/>
      <c r="H27" s="16"/>
      <c r="I27" s="16"/>
    </row>
    <row r="28" spans="1:9" x14ac:dyDescent="0.2">
      <c r="A28" s="16"/>
      <c r="B28" s="16"/>
      <c r="C28" s="16"/>
      <c r="D28" s="16"/>
      <c r="E28" s="16"/>
      <c r="F28" s="16"/>
      <c r="G28" s="16"/>
      <c r="H28" s="16"/>
      <c r="I28" s="16"/>
    </row>
    <row r="29" spans="1:9" x14ac:dyDescent="0.2">
      <c r="A29" s="16"/>
      <c r="B29" s="16"/>
      <c r="C29" s="16"/>
      <c r="D29" s="16"/>
      <c r="E29" s="16"/>
      <c r="F29" s="16"/>
      <c r="G29" s="16"/>
      <c r="H29" s="16"/>
      <c r="I29" s="16"/>
    </row>
    <row r="30" spans="1:9" x14ac:dyDescent="0.2">
      <c r="A30" s="16"/>
      <c r="B30" s="16"/>
      <c r="C30" s="16"/>
      <c r="D30" s="16"/>
      <c r="E30" s="16"/>
      <c r="F30" s="16"/>
      <c r="G30" s="16"/>
      <c r="H30" s="16"/>
      <c r="I30" s="16"/>
    </row>
    <row r="31" spans="1:9" x14ac:dyDescent="0.2">
      <c r="A31" s="16"/>
      <c r="B31" s="16"/>
      <c r="C31" s="16"/>
      <c r="D31" s="16"/>
      <c r="E31" s="16"/>
      <c r="F31" s="16"/>
      <c r="G31" s="16"/>
      <c r="H31" s="16"/>
      <c r="I31" s="16"/>
    </row>
    <row r="32" spans="1:9" x14ac:dyDescent="0.2">
      <c r="A32" s="16"/>
      <c r="B32" s="16"/>
      <c r="C32" s="16"/>
      <c r="D32" s="16"/>
      <c r="E32" s="16"/>
      <c r="F32" s="16"/>
      <c r="G32" s="16"/>
      <c r="H32" s="16"/>
      <c r="I32" s="16"/>
    </row>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sheetData>
  <sheetProtection algorithmName="SHA-512" hashValue="ff33GHeB+5crh3E+yIxtWvX9Sz34io6gGp9J5cXDo7wU4hSPjQ/7hlC5gyA+bNtDRsWnbdmVJsZykQZdFuvojA==" saltValue="XpVm3U2a+iiq4U6kbGKRiQ==" spinCount="100000" sheet="1" objects="1" scenarios="1"/>
  <mergeCells count="23">
    <mergeCell ref="A23:I23"/>
    <mergeCell ref="A21:I21"/>
    <mergeCell ref="A8:I8"/>
    <mergeCell ref="A22:I22"/>
    <mergeCell ref="A20:I20"/>
    <mergeCell ref="A17:I17"/>
    <mergeCell ref="A14:I14"/>
    <mergeCell ref="A11:I11"/>
    <mergeCell ref="A9:I9"/>
    <mergeCell ref="A16:I16"/>
    <mergeCell ref="A3:I3"/>
    <mergeCell ref="A5:I5"/>
    <mergeCell ref="A18:I18"/>
    <mergeCell ref="A19:I19"/>
    <mergeCell ref="A6:I6"/>
    <mergeCell ref="A7:I7"/>
    <mergeCell ref="A1:I1"/>
    <mergeCell ref="A4:I4"/>
    <mergeCell ref="A13:I13"/>
    <mergeCell ref="A15:I15"/>
    <mergeCell ref="A2:I2"/>
    <mergeCell ref="A10:I10"/>
    <mergeCell ref="A12:I1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tabSelected="1" zoomScale="80" zoomScaleNormal="80" workbookViewId="0">
      <selection activeCell="B7" sqref="B7"/>
    </sheetView>
  </sheetViews>
  <sheetFormatPr defaultRowHeight="21" x14ac:dyDescent="0.35"/>
  <cols>
    <col min="1" max="1" width="6.28515625" style="10" customWidth="1"/>
    <col min="2" max="2" width="56.42578125" style="2" customWidth="1"/>
    <col min="3" max="3" width="19.5703125" style="11" customWidth="1"/>
    <col min="4" max="4" width="27.28515625" style="11" customWidth="1"/>
    <col min="5" max="5" width="16.140625" style="12" customWidth="1"/>
    <col min="6" max="6" width="17.5703125" style="12" customWidth="1"/>
    <col min="7" max="7" width="21.7109375" style="7" customWidth="1"/>
    <col min="8" max="8" width="17.7109375" style="13"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6" customFormat="1" ht="28.5" x14ac:dyDescent="0.45">
      <c r="A1" s="75" t="str">
        <f>OBJETIVOS!A1</f>
        <v>Plano de Ação Nacional para a Conservação da Ararinha Azul - National Action Plan for the Conservation of the Spix´s Macaw</v>
      </c>
      <c r="B1" s="75"/>
      <c r="C1" s="75"/>
      <c r="D1" s="75"/>
      <c r="E1" s="75"/>
      <c r="F1" s="75"/>
      <c r="G1" s="75"/>
      <c r="H1" s="75"/>
      <c r="I1" s="75"/>
      <c r="J1" s="75"/>
      <c r="K1" s="75"/>
      <c r="L1" s="75"/>
    </row>
    <row r="2" spans="1:12" ht="8.25" customHeight="1" x14ac:dyDescent="0.25">
      <c r="A2" s="77"/>
      <c r="B2" s="77"/>
      <c r="C2" s="77"/>
      <c r="D2" s="77"/>
      <c r="E2" s="77"/>
      <c r="F2" s="77"/>
      <c r="G2" s="77"/>
      <c r="H2" s="77"/>
      <c r="I2" s="77"/>
      <c r="J2" s="77"/>
      <c r="K2" s="77"/>
      <c r="L2" s="77"/>
    </row>
    <row r="3" spans="1:12" s="8" customFormat="1" ht="18.75" x14ac:dyDescent="0.3">
      <c r="A3" s="78" t="s">
        <v>34</v>
      </c>
      <c r="B3" s="78"/>
      <c r="C3" s="78"/>
      <c r="D3" s="78"/>
      <c r="E3" s="78"/>
      <c r="F3" s="78"/>
      <c r="G3" s="78"/>
      <c r="H3" s="78"/>
      <c r="I3" s="78"/>
      <c r="J3" s="78"/>
      <c r="K3" s="78"/>
      <c r="L3" s="78"/>
    </row>
    <row r="4" spans="1:12" s="8" customFormat="1" ht="39.75" customHeight="1" x14ac:dyDescent="0.3">
      <c r="A4" s="74" t="str">
        <f>OBJETIVOS!A8</f>
        <v>Realizar pelo menos uma soltura experimental de ararinhas-azuis até 2024, mantendo a população ex situ viável. 
Perform at least one experimental release of the Spix´s Macaw by 2024, maintaining the ex situ population in stability.</v>
      </c>
      <c r="B4" s="74"/>
      <c r="C4" s="74"/>
      <c r="D4" s="74"/>
      <c r="E4" s="74"/>
      <c r="F4" s="74"/>
      <c r="G4" s="74"/>
      <c r="H4" s="74"/>
      <c r="I4" s="74"/>
      <c r="J4" s="74"/>
      <c r="K4" s="74"/>
      <c r="L4" s="74"/>
    </row>
    <row r="5" spans="1:12" s="9" customFormat="1" ht="32.25" customHeight="1" x14ac:dyDescent="0.25">
      <c r="A5" s="73" t="s">
        <v>46</v>
      </c>
      <c r="B5" s="73" t="s">
        <v>9</v>
      </c>
      <c r="C5" s="73" t="s">
        <v>11</v>
      </c>
      <c r="D5" s="73" t="s">
        <v>47</v>
      </c>
      <c r="E5" s="72" t="s">
        <v>15</v>
      </c>
      <c r="F5" s="72"/>
      <c r="G5" s="73" t="s">
        <v>17</v>
      </c>
      <c r="H5" s="76" t="s">
        <v>48</v>
      </c>
      <c r="I5" s="73" t="s">
        <v>19</v>
      </c>
      <c r="J5" s="72" t="s">
        <v>49</v>
      </c>
      <c r="K5" s="72"/>
      <c r="L5" s="73" t="s">
        <v>50</v>
      </c>
    </row>
    <row r="6" spans="1:12" s="9" customFormat="1" ht="15.75" x14ac:dyDescent="0.25">
      <c r="A6" s="73"/>
      <c r="B6" s="73"/>
      <c r="C6" s="73"/>
      <c r="D6" s="73"/>
      <c r="E6" s="5" t="s">
        <v>51</v>
      </c>
      <c r="F6" s="5" t="s">
        <v>52</v>
      </c>
      <c r="G6" s="73"/>
      <c r="H6" s="76"/>
      <c r="I6" s="73"/>
      <c r="J6" s="5" t="s">
        <v>53</v>
      </c>
      <c r="K6" s="5" t="s">
        <v>54</v>
      </c>
      <c r="L6" s="73"/>
    </row>
    <row r="7" spans="1:12" s="3" customFormat="1" ht="114" customHeight="1" x14ac:dyDescent="0.25">
      <c r="A7" s="35" t="s">
        <v>55</v>
      </c>
      <c r="B7" s="36" t="s">
        <v>56</v>
      </c>
      <c r="C7" s="37" t="s">
        <v>57</v>
      </c>
      <c r="D7" s="37" t="s">
        <v>58</v>
      </c>
      <c r="E7" s="38">
        <v>43647</v>
      </c>
      <c r="F7" s="38">
        <v>45474</v>
      </c>
      <c r="G7" s="37" t="s">
        <v>59</v>
      </c>
      <c r="H7" s="39">
        <v>50000</v>
      </c>
      <c r="I7" s="37" t="s">
        <v>60</v>
      </c>
      <c r="J7" s="37"/>
      <c r="K7" s="37" t="s">
        <v>61</v>
      </c>
      <c r="L7" s="37"/>
    </row>
    <row r="8" spans="1:12" s="3" customFormat="1" ht="42.75" x14ac:dyDescent="0.25">
      <c r="A8" s="46" t="s">
        <v>62</v>
      </c>
      <c r="B8" s="40" t="s">
        <v>63</v>
      </c>
      <c r="C8" s="41"/>
      <c r="D8" s="41"/>
      <c r="E8" s="41"/>
      <c r="F8" s="41"/>
      <c r="G8" s="41"/>
      <c r="H8" s="41"/>
      <c r="I8" s="41"/>
      <c r="J8" s="41"/>
      <c r="K8" s="41"/>
      <c r="L8" s="41"/>
    </row>
    <row r="9" spans="1:12" s="3" customFormat="1" ht="99.75" x14ac:dyDescent="0.25">
      <c r="A9" s="35" t="s">
        <v>64</v>
      </c>
      <c r="B9" s="40" t="s">
        <v>65</v>
      </c>
      <c r="C9" s="41" t="s">
        <v>66</v>
      </c>
      <c r="D9" s="41" t="s">
        <v>67</v>
      </c>
      <c r="E9" s="42">
        <v>43647</v>
      </c>
      <c r="F9" s="42">
        <v>44166</v>
      </c>
      <c r="G9" s="41" t="s">
        <v>59</v>
      </c>
      <c r="H9" s="43">
        <v>4500000</v>
      </c>
      <c r="I9" s="41" t="s">
        <v>68</v>
      </c>
      <c r="J9" s="41" t="s">
        <v>69</v>
      </c>
      <c r="K9" s="41"/>
      <c r="L9" s="41"/>
    </row>
    <row r="10" spans="1:12" ht="356.25" x14ac:dyDescent="0.25">
      <c r="A10" s="35" t="s">
        <v>70</v>
      </c>
      <c r="B10" s="40" t="s">
        <v>71</v>
      </c>
      <c r="C10" s="41" t="s">
        <v>72</v>
      </c>
      <c r="D10" s="41" t="s">
        <v>73</v>
      </c>
      <c r="E10" s="42">
        <v>44713</v>
      </c>
      <c r="F10" s="42">
        <v>45474</v>
      </c>
      <c r="G10" s="41" t="s">
        <v>74</v>
      </c>
      <c r="H10" s="43">
        <v>2000000</v>
      </c>
      <c r="I10" s="41" t="s">
        <v>75</v>
      </c>
      <c r="J10" s="41" t="s">
        <v>69</v>
      </c>
      <c r="K10" s="41"/>
      <c r="L10" s="41" t="s">
        <v>76</v>
      </c>
    </row>
    <row r="11" spans="1:12" ht="409.5" x14ac:dyDescent="0.25">
      <c r="A11" s="44" t="s">
        <v>77</v>
      </c>
      <c r="B11" s="40" t="s">
        <v>78</v>
      </c>
      <c r="C11" s="41" t="s">
        <v>79</v>
      </c>
      <c r="D11" s="41" t="s">
        <v>80</v>
      </c>
      <c r="E11" s="42">
        <v>44958</v>
      </c>
      <c r="F11" s="42">
        <v>45474</v>
      </c>
      <c r="G11" s="41" t="s">
        <v>81</v>
      </c>
      <c r="H11" s="43">
        <v>500000</v>
      </c>
      <c r="I11" s="41" t="s">
        <v>82</v>
      </c>
      <c r="J11" s="41" t="s">
        <v>69</v>
      </c>
      <c r="K11" s="41"/>
      <c r="L11" s="41" t="s">
        <v>83</v>
      </c>
    </row>
    <row r="12" spans="1:12" ht="199.5" x14ac:dyDescent="0.25">
      <c r="A12" s="44" t="s">
        <v>84</v>
      </c>
      <c r="B12" s="40" t="s">
        <v>85</v>
      </c>
      <c r="C12" s="41" t="s">
        <v>86</v>
      </c>
      <c r="D12" s="41" t="s">
        <v>87</v>
      </c>
      <c r="E12" s="42">
        <v>44409</v>
      </c>
      <c r="F12" s="42">
        <v>45474</v>
      </c>
      <c r="G12" s="41" t="s">
        <v>88</v>
      </c>
      <c r="H12" s="41">
        <v>0</v>
      </c>
      <c r="I12" s="41" t="s">
        <v>89</v>
      </c>
      <c r="J12" s="41"/>
      <c r="K12" s="41" t="s">
        <v>90</v>
      </c>
      <c r="L12" s="41"/>
    </row>
    <row r="13" spans="1:12" ht="213.75" x14ac:dyDescent="0.25">
      <c r="A13" s="44" t="s">
        <v>91</v>
      </c>
      <c r="B13" s="40" t="s">
        <v>92</v>
      </c>
      <c r="C13" s="41" t="s">
        <v>93</v>
      </c>
      <c r="D13" s="41" t="s">
        <v>94</v>
      </c>
      <c r="E13" s="42">
        <v>45139</v>
      </c>
      <c r="F13" s="42">
        <v>45474</v>
      </c>
      <c r="G13" s="41" t="s">
        <v>88</v>
      </c>
      <c r="H13" s="41">
        <v>0</v>
      </c>
      <c r="I13" s="41" t="s">
        <v>95</v>
      </c>
      <c r="J13" s="41"/>
      <c r="K13" s="41" t="s">
        <v>90</v>
      </c>
      <c r="L13" s="41"/>
    </row>
    <row r="14" spans="1:12" ht="142.5" x14ac:dyDescent="0.25">
      <c r="A14" s="45" t="s">
        <v>96</v>
      </c>
      <c r="B14" s="40" t="s">
        <v>97</v>
      </c>
      <c r="C14" s="41" t="s">
        <v>98</v>
      </c>
      <c r="D14" s="41" t="s">
        <v>99</v>
      </c>
      <c r="E14" s="42">
        <v>44409</v>
      </c>
      <c r="F14" s="42">
        <v>45231</v>
      </c>
      <c r="G14" s="41" t="s">
        <v>59</v>
      </c>
      <c r="H14" s="43">
        <v>4500000</v>
      </c>
      <c r="I14" s="41" t="s">
        <v>100</v>
      </c>
      <c r="J14" s="41" t="s">
        <v>101</v>
      </c>
      <c r="K14" s="41"/>
      <c r="L14" s="41" t="s">
        <v>102</v>
      </c>
    </row>
  </sheetData>
  <sheetProtection algorithmName="SHA-512" hashValue="zqEPS7jEBS3ur8TUWDLXczJGq4Cs+NWX9vovZLyVToG0wGnn9YPongpnqeMclFBYVKyl3O/a9wR2zhyA4rCxeQ==" saltValue="ZsBG557KXP7ppS5EyNz7ww==" spinCount="100000" sheet="1" objects="1" scenarios="1"/>
  <mergeCells count="14">
    <mergeCell ref="E5:F5"/>
    <mergeCell ref="G5:G6"/>
    <mergeCell ref="A4:L4"/>
    <mergeCell ref="J5:K5"/>
    <mergeCell ref="A1:L1"/>
    <mergeCell ref="A5:A6"/>
    <mergeCell ref="B5:B6"/>
    <mergeCell ref="C5:C6"/>
    <mergeCell ref="H5:H6"/>
    <mergeCell ref="A2:L2"/>
    <mergeCell ref="A3:L3"/>
    <mergeCell ref="I5:I6"/>
    <mergeCell ref="D5:D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
  <sheetViews>
    <sheetView topLeftCell="B1" zoomScale="80" zoomScaleNormal="80" workbookViewId="0">
      <pane ySplit="6" topLeftCell="A7" activePane="bottomLeft" state="frozen"/>
      <selection activeCell="B1" sqref="B1"/>
      <selection pane="bottomLeft"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3" s="6" customFormat="1" ht="28.5" x14ac:dyDescent="0.45">
      <c r="A1" s="75" t="str">
        <f>OBJETIVOS!A1</f>
        <v>Plano de Ação Nacional para a Conservação da Ararinha Azul - National Action Plan for the Conservation of the Spix´s Macaw</v>
      </c>
      <c r="B1" s="75"/>
      <c r="C1" s="75"/>
      <c r="D1" s="75"/>
      <c r="E1" s="75"/>
      <c r="F1" s="75"/>
      <c r="G1" s="75"/>
      <c r="H1" s="75"/>
      <c r="I1" s="75"/>
      <c r="J1" s="75"/>
      <c r="K1" s="75"/>
      <c r="L1" s="75"/>
    </row>
    <row r="2" spans="1:13" ht="8.25" customHeight="1" x14ac:dyDescent="0.25">
      <c r="A2" s="77"/>
      <c r="B2" s="77"/>
      <c r="C2" s="77"/>
      <c r="D2" s="77"/>
      <c r="E2" s="77"/>
      <c r="F2" s="77"/>
      <c r="G2" s="77"/>
      <c r="H2" s="77"/>
      <c r="I2" s="77"/>
      <c r="J2" s="77"/>
      <c r="K2" s="77"/>
      <c r="L2" s="77"/>
    </row>
    <row r="3" spans="1:13" s="8" customFormat="1" ht="18.75" x14ac:dyDescent="0.3">
      <c r="A3" s="78" t="s">
        <v>36</v>
      </c>
      <c r="B3" s="78"/>
      <c r="C3" s="78"/>
      <c r="D3" s="78"/>
      <c r="E3" s="78"/>
      <c r="F3" s="78"/>
      <c r="G3" s="78"/>
      <c r="H3" s="78"/>
      <c r="I3" s="78"/>
      <c r="J3" s="78"/>
      <c r="K3" s="78"/>
      <c r="L3" s="78"/>
    </row>
    <row r="4" spans="1:13" s="8" customFormat="1" ht="39.75" customHeight="1" x14ac:dyDescent="0.3">
      <c r="A4" s="74" t="str">
        <f>OBJETIVOS!A11</f>
        <v xml:space="preserve">Desenvolver novos estudos necessários à reintrodução da ararinha-azul até 2024. 
Develop new necessary studies to reintroduction of the Spix´s Macaw by 2024. </v>
      </c>
      <c r="B4" s="74"/>
      <c r="C4" s="74"/>
      <c r="D4" s="74"/>
      <c r="E4" s="74"/>
      <c r="F4" s="74"/>
      <c r="G4" s="74"/>
      <c r="H4" s="74"/>
      <c r="I4" s="74"/>
      <c r="J4" s="74"/>
      <c r="K4" s="74"/>
      <c r="L4" s="74"/>
    </row>
    <row r="5" spans="1:13" s="9" customFormat="1" ht="32.25" customHeight="1" x14ac:dyDescent="0.25">
      <c r="A5" s="73" t="s">
        <v>46</v>
      </c>
      <c r="B5" s="73" t="s">
        <v>9</v>
      </c>
      <c r="C5" s="73" t="s">
        <v>11</v>
      </c>
      <c r="D5" s="73" t="s">
        <v>47</v>
      </c>
      <c r="E5" s="72" t="s">
        <v>15</v>
      </c>
      <c r="F5" s="72"/>
      <c r="G5" s="73" t="s">
        <v>17</v>
      </c>
      <c r="H5" s="76" t="s">
        <v>48</v>
      </c>
      <c r="I5" s="73" t="s">
        <v>19</v>
      </c>
      <c r="J5" s="72" t="s">
        <v>49</v>
      </c>
      <c r="K5" s="72"/>
      <c r="L5" s="73" t="s">
        <v>50</v>
      </c>
    </row>
    <row r="6" spans="1:13" s="9" customFormat="1" ht="15.75" x14ac:dyDescent="0.25">
      <c r="A6" s="73"/>
      <c r="B6" s="73"/>
      <c r="C6" s="73"/>
      <c r="D6" s="73"/>
      <c r="E6" s="5" t="s">
        <v>51</v>
      </c>
      <c r="F6" s="5" t="s">
        <v>52</v>
      </c>
      <c r="G6" s="73"/>
      <c r="H6" s="76"/>
      <c r="I6" s="73"/>
      <c r="J6" s="5" t="s">
        <v>53</v>
      </c>
      <c r="K6" s="5" t="s">
        <v>54</v>
      </c>
      <c r="L6" s="73"/>
    </row>
    <row r="7" spans="1:13" s="3" customFormat="1" ht="42.75" x14ac:dyDescent="0.25">
      <c r="A7" s="47" t="s">
        <v>103</v>
      </c>
      <c r="B7" s="36" t="s">
        <v>104</v>
      </c>
      <c r="C7" s="41"/>
      <c r="D7" s="41"/>
      <c r="E7" s="42"/>
      <c r="F7" s="42"/>
      <c r="G7" s="41"/>
      <c r="H7" s="43"/>
      <c r="I7" s="41"/>
      <c r="J7" s="41"/>
      <c r="K7" s="41"/>
      <c r="L7" s="41"/>
      <c r="M7" s="2"/>
    </row>
    <row r="8" spans="1:13" s="3" customFormat="1" ht="199.5" x14ac:dyDescent="0.25">
      <c r="A8" s="48" t="s">
        <v>105</v>
      </c>
      <c r="B8" s="40" t="s">
        <v>106</v>
      </c>
      <c r="C8" s="41" t="s">
        <v>107</v>
      </c>
      <c r="D8" s="41" t="s">
        <v>108</v>
      </c>
      <c r="E8" s="42">
        <v>43647</v>
      </c>
      <c r="F8" s="42">
        <v>45474</v>
      </c>
      <c r="G8" s="41" t="s">
        <v>74</v>
      </c>
      <c r="H8" s="43">
        <v>476779</v>
      </c>
      <c r="I8" s="41" t="s">
        <v>109</v>
      </c>
      <c r="J8" s="41" t="s">
        <v>110</v>
      </c>
      <c r="K8" s="41"/>
      <c r="L8" s="41"/>
      <c r="M8" s="2"/>
    </row>
    <row r="9" spans="1:13" s="3" customFormat="1" ht="128.25" x14ac:dyDescent="0.25">
      <c r="A9" s="48" t="s">
        <v>111</v>
      </c>
      <c r="B9" s="36" t="s">
        <v>112</v>
      </c>
      <c r="C9" s="37" t="s">
        <v>107</v>
      </c>
      <c r="D9" s="37" t="s">
        <v>113</v>
      </c>
      <c r="E9" s="38">
        <v>43739</v>
      </c>
      <c r="F9" s="38">
        <v>45474</v>
      </c>
      <c r="G9" s="37" t="s">
        <v>114</v>
      </c>
      <c r="H9" s="37">
        <v>0</v>
      </c>
      <c r="I9" s="37" t="s">
        <v>115</v>
      </c>
      <c r="J9" s="37" t="s">
        <v>110</v>
      </c>
      <c r="K9" s="37"/>
      <c r="L9" s="37"/>
      <c r="M9" s="2"/>
    </row>
    <row r="10" spans="1:13" ht="256.5" x14ac:dyDescent="0.25">
      <c r="A10" s="49" t="s">
        <v>116</v>
      </c>
      <c r="B10" s="36" t="s">
        <v>117</v>
      </c>
      <c r="C10" s="37" t="s">
        <v>107</v>
      </c>
      <c r="D10" s="37" t="s">
        <v>118</v>
      </c>
      <c r="E10" s="38">
        <v>43647</v>
      </c>
      <c r="F10" s="38">
        <v>45474</v>
      </c>
      <c r="G10" s="37" t="s">
        <v>74</v>
      </c>
      <c r="H10" s="39">
        <v>415000</v>
      </c>
      <c r="I10" s="37" t="s">
        <v>119</v>
      </c>
      <c r="J10" s="37" t="s">
        <v>120</v>
      </c>
      <c r="K10" s="37"/>
      <c r="L10" s="37" t="s">
        <v>121</v>
      </c>
    </row>
    <row r="11" spans="1:13" ht="128.25" x14ac:dyDescent="0.25">
      <c r="A11" s="50" t="s">
        <v>122</v>
      </c>
      <c r="B11" s="36" t="s">
        <v>123</v>
      </c>
      <c r="C11" s="37" t="s">
        <v>107</v>
      </c>
      <c r="D11" s="37" t="s">
        <v>124</v>
      </c>
      <c r="E11" s="38">
        <v>43647</v>
      </c>
      <c r="F11" s="38">
        <v>45474</v>
      </c>
      <c r="G11" s="37" t="s">
        <v>125</v>
      </c>
      <c r="H11" s="39">
        <v>150000</v>
      </c>
      <c r="I11" s="37"/>
      <c r="J11" s="37" t="s">
        <v>120</v>
      </c>
      <c r="K11" s="37"/>
      <c r="L11" s="37"/>
    </row>
    <row r="12" spans="1:13" ht="384.75" x14ac:dyDescent="0.25">
      <c r="A12" s="48" t="s">
        <v>126</v>
      </c>
      <c r="B12" s="36" t="s">
        <v>127</v>
      </c>
      <c r="C12" s="37" t="s">
        <v>107</v>
      </c>
      <c r="D12" s="37" t="s">
        <v>128</v>
      </c>
      <c r="E12" s="38">
        <v>43647</v>
      </c>
      <c r="F12" s="38">
        <v>45474</v>
      </c>
      <c r="G12" s="37" t="s">
        <v>129</v>
      </c>
      <c r="H12" s="39">
        <v>12000</v>
      </c>
      <c r="I12" s="37" t="s">
        <v>130</v>
      </c>
      <c r="J12" s="37" t="s">
        <v>131</v>
      </c>
      <c r="K12" s="37"/>
      <c r="L12" s="37" t="s">
        <v>132</v>
      </c>
    </row>
    <row r="13" spans="1:13" ht="42.75" x14ac:dyDescent="0.25">
      <c r="A13" s="47" t="s">
        <v>133</v>
      </c>
      <c r="B13" s="36" t="s">
        <v>134</v>
      </c>
      <c r="C13" s="37"/>
      <c r="D13" s="37"/>
      <c r="E13" s="37"/>
      <c r="F13" s="37"/>
      <c r="G13" s="37"/>
      <c r="H13" s="37"/>
      <c r="I13" s="37"/>
      <c r="J13" s="37"/>
      <c r="K13" s="37"/>
      <c r="L13" s="37"/>
    </row>
    <row r="14" spans="1:13" ht="42.75" x14ac:dyDescent="0.25">
      <c r="A14" s="47" t="s">
        <v>135</v>
      </c>
      <c r="B14" s="36" t="s">
        <v>104</v>
      </c>
      <c r="C14" s="37"/>
      <c r="D14" s="37"/>
      <c r="E14" s="38"/>
      <c r="F14" s="38"/>
      <c r="G14" s="37"/>
      <c r="H14" s="37"/>
      <c r="I14" s="37"/>
      <c r="J14" s="37"/>
      <c r="K14" s="37"/>
      <c r="L14" s="37"/>
    </row>
    <row r="15" spans="1:13" ht="71.25" x14ac:dyDescent="0.25">
      <c r="A15" s="51" t="s">
        <v>136</v>
      </c>
      <c r="B15" s="36" t="s">
        <v>137</v>
      </c>
      <c r="C15" s="37" t="s">
        <v>138</v>
      </c>
      <c r="D15" s="37" t="s">
        <v>139</v>
      </c>
      <c r="E15" s="38">
        <v>44866</v>
      </c>
      <c r="F15" s="38">
        <v>45444</v>
      </c>
      <c r="G15" s="37" t="s">
        <v>140</v>
      </c>
      <c r="H15" s="39">
        <v>10000</v>
      </c>
      <c r="I15" s="37" t="s">
        <v>141</v>
      </c>
      <c r="J15" s="37"/>
      <c r="K15" s="37"/>
      <c r="L15" s="37"/>
    </row>
    <row r="16" spans="1:13" s="30" customFormat="1" ht="213.75" x14ac:dyDescent="0.25">
      <c r="A16" s="52" t="s">
        <v>142</v>
      </c>
      <c r="B16" s="40" t="s">
        <v>143</v>
      </c>
      <c r="C16" s="41" t="s">
        <v>144</v>
      </c>
      <c r="D16" s="41" t="s">
        <v>145</v>
      </c>
      <c r="E16" s="42">
        <v>45139</v>
      </c>
      <c r="F16" s="42">
        <v>45474</v>
      </c>
      <c r="G16" s="41" t="s">
        <v>146</v>
      </c>
      <c r="H16" s="43">
        <v>500000</v>
      </c>
      <c r="I16" s="37" t="s">
        <v>147</v>
      </c>
      <c r="J16" s="37" t="s">
        <v>148</v>
      </c>
      <c r="K16" s="37" t="s">
        <v>149</v>
      </c>
      <c r="L16" s="37" t="s">
        <v>150</v>
      </c>
    </row>
  </sheetData>
  <sheetProtection algorithmName="SHA-512" hashValue="hmB+mNKHR7TchYDgC/Xr8QkRfcPwpRmQpFWSM+Ml54XGs9v84SgOxAZVxfNjkeUYb3AWAo+72UIU86AqmxxB9g==" saltValue="/RH3hKvcpnm7xEWt9GfShg==" spinCount="100000" sheet="1" objects="1" scenarios="1"/>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4"/>
  <sheetViews>
    <sheetView topLeftCell="B1" zoomScale="80" zoomScaleNormal="80" workbookViewId="0">
      <selection activeCell="B7" sqref="B7"/>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6" customFormat="1" ht="28.5" x14ac:dyDescent="0.45">
      <c r="A1" s="75" t="str">
        <f>OBJETIVOS!A1</f>
        <v>Plano de Ação Nacional para a Conservação da Ararinha Azul - National Action Plan for the Conservation of the Spix´s Macaw</v>
      </c>
      <c r="B1" s="75"/>
      <c r="C1" s="75"/>
      <c r="D1" s="75"/>
      <c r="E1" s="75"/>
      <c r="F1" s="75"/>
      <c r="G1" s="75"/>
      <c r="H1" s="75"/>
      <c r="I1" s="75"/>
      <c r="J1" s="75"/>
      <c r="K1" s="75"/>
      <c r="L1" s="75"/>
    </row>
    <row r="2" spans="1:12" ht="8.25" customHeight="1" x14ac:dyDescent="0.25">
      <c r="A2" s="77"/>
      <c r="B2" s="77"/>
      <c r="C2" s="77"/>
      <c r="D2" s="77"/>
      <c r="E2" s="77"/>
      <c r="F2" s="77"/>
      <c r="G2" s="77"/>
      <c r="H2" s="77"/>
      <c r="I2" s="77"/>
      <c r="J2" s="77"/>
      <c r="K2" s="77"/>
      <c r="L2" s="77"/>
    </row>
    <row r="3" spans="1:12" s="8" customFormat="1" ht="18.75" x14ac:dyDescent="0.3">
      <c r="A3" s="78" t="s">
        <v>38</v>
      </c>
      <c r="B3" s="78"/>
      <c r="C3" s="78"/>
      <c r="D3" s="78"/>
      <c r="E3" s="78"/>
      <c r="F3" s="78"/>
      <c r="G3" s="78"/>
      <c r="H3" s="78"/>
      <c r="I3" s="78"/>
      <c r="J3" s="78"/>
      <c r="K3" s="78"/>
      <c r="L3" s="78"/>
    </row>
    <row r="4" spans="1:12" s="8" customFormat="1" ht="39.75" customHeight="1" x14ac:dyDescent="0.3">
      <c r="A4" s="74" t="str">
        <f>OBJETIVOS!A14</f>
        <v>Reduzir a captura e a caça de animais silvestres e o comércio ilegal de psitacídeos da região de Curaçá e Juazeiro, até 2024. 
Reduce the capture and hunting of wild animals and illegal trade of parrots in the region of Curaçá and Juazeiro by 2024.</v>
      </c>
      <c r="B4" s="74"/>
      <c r="C4" s="74"/>
      <c r="D4" s="74"/>
      <c r="E4" s="74"/>
      <c r="F4" s="74"/>
      <c r="G4" s="74"/>
      <c r="H4" s="74"/>
      <c r="I4" s="74"/>
      <c r="J4" s="74"/>
      <c r="K4" s="74"/>
      <c r="L4" s="74"/>
    </row>
    <row r="5" spans="1:12" s="9" customFormat="1" ht="32.25" customHeight="1" x14ac:dyDescent="0.25">
      <c r="A5" s="73" t="s">
        <v>46</v>
      </c>
      <c r="B5" s="73" t="s">
        <v>9</v>
      </c>
      <c r="C5" s="73" t="s">
        <v>11</v>
      </c>
      <c r="D5" s="73" t="s">
        <v>47</v>
      </c>
      <c r="E5" s="72" t="s">
        <v>15</v>
      </c>
      <c r="F5" s="72"/>
      <c r="G5" s="73" t="s">
        <v>17</v>
      </c>
      <c r="H5" s="76" t="s">
        <v>48</v>
      </c>
      <c r="I5" s="73" t="s">
        <v>19</v>
      </c>
      <c r="J5" s="72" t="s">
        <v>49</v>
      </c>
      <c r="K5" s="72"/>
      <c r="L5" s="73" t="s">
        <v>50</v>
      </c>
    </row>
    <row r="6" spans="1:12" s="9" customFormat="1" ht="15.75" x14ac:dyDescent="0.25">
      <c r="A6" s="73"/>
      <c r="B6" s="73"/>
      <c r="C6" s="73"/>
      <c r="D6" s="73"/>
      <c r="E6" s="5" t="s">
        <v>51</v>
      </c>
      <c r="F6" s="5" t="s">
        <v>52</v>
      </c>
      <c r="G6" s="73"/>
      <c r="H6" s="76"/>
      <c r="I6" s="73"/>
      <c r="J6" s="5" t="s">
        <v>53</v>
      </c>
      <c r="K6" s="5" t="s">
        <v>54</v>
      </c>
      <c r="L6" s="73"/>
    </row>
    <row r="7" spans="1:12" s="3" customFormat="1" ht="409.5" x14ac:dyDescent="0.25">
      <c r="A7" s="49" t="s">
        <v>151</v>
      </c>
      <c r="B7" s="36" t="s">
        <v>152</v>
      </c>
      <c r="C7" s="37" t="s">
        <v>153</v>
      </c>
      <c r="D7" s="37" t="s">
        <v>154</v>
      </c>
      <c r="E7" s="38">
        <v>43709</v>
      </c>
      <c r="F7" s="38">
        <v>45474</v>
      </c>
      <c r="G7" s="37" t="s">
        <v>155</v>
      </c>
      <c r="H7" s="39">
        <v>150000</v>
      </c>
      <c r="I7" s="37" t="s">
        <v>156</v>
      </c>
      <c r="J7" s="37" t="s">
        <v>157</v>
      </c>
      <c r="K7" s="37"/>
      <c r="L7" s="37" t="s">
        <v>158</v>
      </c>
    </row>
    <row r="8" spans="1:12" s="3" customFormat="1" ht="42.75" x14ac:dyDescent="0.25">
      <c r="A8" s="47" t="s">
        <v>159</v>
      </c>
      <c r="B8" s="40" t="s">
        <v>160</v>
      </c>
      <c r="C8" s="41"/>
      <c r="D8" s="41"/>
      <c r="E8" s="42"/>
      <c r="F8" s="42"/>
      <c r="G8" s="41"/>
      <c r="H8" s="43"/>
      <c r="I8" s="41"/>
      <c r="J8" s="41"/>
      <c r="K8" s="41"/>
      <c r="L8" s="41"/>
    </row>
    <row r="9" spans="1:12" s="3" customFormat="1" ht="285" x14ac:dyDescent="0.25">
      <c r="A9" s="49" t="s">
        <v>161</v>
      </c>
      <c r="B9" s="40" t="s">
        <v>162</v>
      </c>
      <c r="C9" s="41" t="s">
        <v>163</v>
      </c>
      <c r="D9" s="41" t="s">
        <v>164</v>
      </c>
      <c r="E9" s="42">
        <v>43647</v>
      </c>
      <c r="F9" s="42">
        <v>45474</v>
      </c>
      <c r="G9" s="41" t="s">
        <v>74</v>
      </c>
      <c r="H9" s="43">
        <v>600000</v>
      </c>
      <c r="I9" s="41" t="s">
        <v>165</v>
      </c>
      <c r="J9" s="41" t="s">
        <v>166</v>
      </c>
      <c r="K9" s="41"/>
      <c r="L9" s="41" t="s">
        <v>167</v>
      </c>
    </row>
    <row r="10" spans="1:12" ht="409.5" x14ac:dyDescent="0.25">
      <c r="A10" s="51" t="s">
        <v>168</v>
      </c>
      <c r="B10" s="40" t="s">
        <v>169</v>
      </c>
      <c r="C10" s="41" t="s">
        <v>170</v>
      </c>
      <c r="D10" s="41" t="s">
        <v>171</v>
      </c>
      <c r="E10" s="42">
        <v>43678</v>
      </c>
      <c r="F10" s="42">
        <v>44075</v>
      </c>
      <c r="G10" s="41" t="s">
        <v>172</v>
      </c>
      <c r="H10" s="43">
        <v>6254</v>
      </c>
      <c r="I10" s="41" t="s">
        <v>173</v>
      </c>
      <c r="J10" s="41" t="s">
        <v>174</v>
      </c>
      <c r="K10" s="41"/>
      <c r="L10" s="41" t="s">
        <v>175</v>
      </c>
    </row>
    <row r="11" spans="1:12" s="29" customFormat="1" ht="42.75" x14ac:dyDescent="0.25">
      <c r="A11" s="47" t="s">
        <v>176</v>
      </c>
      <c r="B11" s="40" t="s">
        <v>177</v>
      </c>
      <c r="C11" s="37"/>
      <c r="D11" s="37"/>
      <c r="E11" s="38"/>
      <c r="F11" s="38"/>
      <c r="G11" s="37"/>
      <c r="H11" s="39"/>
      <c r="I11" s="37"/>
      <c r="J11" s="37"/>
      <c r="K11" s="37"/>
      <c r="L11" s="37"/>
    </row>
    <row r="12" spans="1:12" ht="42.75" x14ac:dyDescent="0.25">
      <c r="A12" s="47" t="s">
        <v>178</v>
      </c>
      <c r="B12" s="40" t="s">
        <v>179</v>
      </c>
      <c r="C12" s="37"/>
      <c r="D12" s="37"/>
      <c r="E12" s="37"/>
      <c r="F12" s="37"/>
      <c r="G12" s="37"/>
      <c r="H12" s="37"/>
      <c r="I12" s="37"/>
      <c r="J12" s="37"/>
      <c r="K12" s="37"/>
      <c r="L12" s="37"/>
    </row>
    <row r="13" spans="1:12" ht="409.5" x14ac:dyDescent="0.25">
      <c r="A13" s="49" t="s">
        <v>180</v>
      </c>
      <c r="B13" s="40" t="s">
        <v>181</v>
      </c>
      <c r="C13" s="37" t="s">
        <v>182</v>
      </c>
      <c r="D13" s="37" t="s">
        <v>183</v>
      </c>
      <c r="E13" s="38">
        <v>43647</v>
      </c>
      <c r="F13" s="38">
        <v>45474</v>
      </c>
      <c r="G13" s="37" t="s">
        <v>184</v>
      </c>
      <c r="H13" s="37">
        <v>0</v>
      </c>
      <c r="I13" s="37" t="s">
        <v>185</v>
      </c>
      <c r="J13" s="37" t="s">
        <v>174</v>
      </c>
      <c r="K13" s="37"/>
      <c r="L13" s="37" t="s">
        <v>186</v>
      </c>
    </row>
    <row r="14" spans="1:12" ht="59.25" customHeight="1" x14ac:dyDescent="0.25">
      <c r="A14" s="47" t="s">
        <v>187</v>
      </c>
      <c r="B14" s="40" t="s">
        <v>188</v>
      </c>
      <c r="C14" s="37"/>
      <c r="D14" s="37"/>
      <c r="E14" s="37"/>
      <c r="F14" s="37"/>
      <c r="G14" s="37"/>
      <c r="H14" s="37"/>
      <c r="I14" s="37"/>
      <c r="J14" s="37"/>
      <c r="K14" s="37"/>
      <c r="L14" s="37"/>
    </row>
  </sheetData>
  <sheetProtection algorithmName="SHA-512" hashValue="d1i5afvWA5qIqjPopAhsPdyAarn5G1VzG0zhLk0s97U8nxMdC5ppBxCYcXT8YwMITmH9FEHFARgYd//Qx2+NeQ==" saltValue="llm3CgEZvJrx1LVntDf72w==" spinCount="100000" sheet="1" objects="1" scenarios="1" selectLockedCells="1" selectUnlockedCells="1"/>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zoomScale="80" zoomScaleNormal="80" workbookViewId="0">
      <selection activeCell="I9" sqref="I9"/>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6" customFormat="1" ht="28.5" x14ac:dyDescent="0.45">
      <c r="A1" s="75" t="str">
        <f>OBJETIVOS!A1</f>
        <v>Plano de Ação Nacional para a Conservação da Ararinha Azul - National Action Plan for the Conservation of the Spix´s Macaw</v>
      </c>
      <c r="B1" s="75"/>
      <c r="C1" s="75"/>
      <c r="D1" s="75"/>
      <c r="E1" s="75"/>
      <c r="F1" s="75"/>
      <c r="G1" s="75"/>
      <c r="H1" s="75"/>
      <c r="I1" s="75"/>
      <c r="J1" s="75"/>
      <c r="K1" s="75"/>
      <c r="L1" s="75"/>
    </row>
    <row r="2" spans="1:12" ht="8.25" customHeight="1" x14ac:dyDescent="0.25">
      <c r="A2" s="77"/>
      <c r="B2" s="77"/>
      <c r="C2" s="77"/>
      <c r="D2" s="77"/>
      <c r="E2" s="77"/>
      <c r="F2" s="77"/>
      <c r="G2" s="77"/>
      <c r="H2" s="77"/>
      <c r="I2" s="77"/>
      <c r="J2" s="77"/>
      <c r="K2" s="77"/>
      <c r="L2" s="77"/>
    </row>
    <row r="3" spans="1:12" s="8" customFormat="1" ht="18.75" x14ac:dyDescent="0.3">
      <c r="A3" s="78" t="s">
        <v>40</v>
      </c>
      <c r="B3" s="78"/>
      <c r="C3" s="78"/>
      <c r="D3" s="78"/>
      <c r="E3" s="78"/>
      <c r="F3" s="78"/>
      <c r="G3" s="78"/>
      <c r="H3" s="78"/>
      <c r="I3" s="78"/>
      <c r="J3" s="78"/>
      <c r="K3" s="78"/>
      <c r="L3" s="78"/>
    </row>
    <row r="4" spans="1:12" s="8" customFormat="1" ht="34.5" customHeight="1" x14ac:dyDescent="0.3">
      <c r="A4" s="74" t="str">
        <f>OBJETIVOS!A17</f>
        <v>Promover a conservação e recuperação do habitat da ararinha-azul até 2024. 
Promote the preservation and recovery of the Spix´s Macaw habitat by 2024.</v>
      </c>
      <c r="B4" s="74"/>
      <c r="C4" s="74"/>
      <c r="D4" s="74"/>
      <c r="E4" s="74"/>
      <c r="F4" s="74"/>
      <c r="G4" s="74"/>
      <c r="H4" s="74"/>
      <c r="I4" s="74"/>
      <c r="J4" s="74"/>
      <c r="K4" s="74"/>
      <c r="L4" s="74"/>
    </row>
    <row r="5" spans="1:12" s="9" customFormat="1" ht="32.25" customHeight="1" x14ac:dyDescent="0.25">
      <c r="A5" s="79" t="s">
        <v>46</v>
      </c>
      <c r="B5" s="73" t="s">
        <v>9</v>
      </c>
      <c r="C5" s="73" t="s">
        <v>11</v>
      </c>
      <c r="D5" s="73" t="s">
        <v>47</v>
      </c>
      <c r="E5" s="72" t="s">
        <v>15</v>
      </c>
      <c r="F5" s="72"/>
      <c r="G5" s="73" t="s">
        <v>17</v>
      </c>
      <c r="H5" s="76" t="s">
        <v>48</v>
      </c>
      <c r="I5" s="73" t="s">
        <v>19</v>
      </c>
      <c r="J5" s="72" t="s">
        <v>49</v>
      </c>
      <c r="K5" s="72"/>
      <c r="L5" s="73" t="s">
        <v>50</v>
      </c>
    </row>
    <row r="6" spans="1:12" s="9" customFormat="1" ht="15.75" customHeight="1" x14ac:dyDescent="0.25">
      <c r="A6" s="80"/>
      <c r="B6" s="73"/>
      <c r="C6" s="73"/>
      <c r="D6" s="73"/>
      <c r="E6" s="5" t="s">
        <v>51</v>
      </c>
      <c r="F6" s="5" t="s">
        <v>52</v>
      </c>
      <c r="G6" s="73"/>
      <c r="H6" s="76"/>
      <c r="I6" s="73"/>
      <c r="J6" s="5" t="s">
        <v>53</v>
      </c>
      <c r="K6" s="5" t="s">
        <v>54</v>
      </c>
      <c r="L6" s="73"/>
    </row>
    <row r="7" spans="1:12" s="3" customFormat="1" ht="165.75" customHeight="1" x14ac:dyDescent="0.25">
      <c r="A7" s="50" t="s">
        <v>189</v>
      </c>
      <c r="B7" s="40" t="s">
        <v>190</v>
      </c>
      <c r="C7" s="37" t="s">
        <v>191</v>
      </c>
      <c r="D7" s="37" t="s">
        <v>192</v>
      </c>
      <c r="E7" s="38">
        <v>43647</v>
      </c>
      <c r="F7" s="38">
        <v>45474</v>
      </c>
      <c r="G7" s="37" t="s">
        <v>193</v>
      </c>
      <c r="H7" s="37">
        <v>0</v>
      </c>
      <c r="I7" s="37" t="s">
        <v>194</v>
      </c>
      <c r="J7" s="37" t="s">
        <v>195</v>
      </c>
      <c r="K7" s="37"/>
      <c r="L7" s="37"/>
    </row>
    <row r="8" spans="1:12" s="3" customFormat="1" ht="42.75" x14ac:dyDescent="0.25">
      <c r="A8" s="47" t="s">
        <v>196</v>
      </c>
      <c r="B8" s="40" t="s">
        <v>197</v>
      </c>
      <c r="C8" s="37"/>
      <c r="D8" s="37"/>
      <c r="E8" s="37"/>
      <c r="F8" s="37"/>
      <c r="G8" s="37"/>
      <c r="H8" s="37"/>
      <c r="I8" s="37"/>
      <c r="J8" s="37"/>
      <c r="K8" s="37"/>
      <c r="L8" s="37"/>
    </row>
    <row r="9" spans="1:12" s="3" customFormat="1" ht="231.75" customHeight="1" x14ac:dyDescent="0.25">
      <c r="A9" s="49" t="s">
        <v>198</v>
      </c>
      <c r="B9" s="40" t="s">
        <v>199</v>
      </c>
      <c r="C9" s="37" t="s">
        <v>200</v>
      </c>
      <c r="D9" s="37" t="s">
        <v>201</v>
      </c>
      <c r="E9" s="38">
        <v>43831</v>
      </c>
      <c r="F9" s="38">
        <v>45474</v>
      </c>
      <c r="G9" s="37" t="s">
        <v>202</v>
      </c>
      <c r="H9" s="39">
        <v>40000000</v>
      </c>
      <c r="I9" s="37" t="s">
        <v>203</v>
      </c>
      <c r="J9" s="37" t="s">
        <v>204</v>
      </c>
      <c r="K9" s="37" t="s">
        <v>205</v>
      </c>
      <c r="L9" s="37"/>
    </row>
    <row r="10" spans="1:12" ht="207" customHeight="1" x14ac:dyDescent="0.25">
      <c r="A10" s="49" t="s">
        <v>206</v>
      </c>
      <c r="B10" s="40" t="s">
        <v>207</v>
      </c>
      <c r="C10" s="41" t="s">
        <v>208</v>
      </c>
      <c r="D10" s="41" t="s">
        <v>209</v>
      </c>
      <c r="E10" s="42">
        <v>43739</v>
      </c>
      <c r="F10" s="42">
        <v>45474</v>
      </c>
      <c r="G10" s="41" t="s">
        <v>210</v>
      </c>
      <c r="H10" s="41" t="s">
        <v>211</v>
      </c>
      <c r="I10" s="41" t="s">
        <v>212</v>
      </c>
      <c r="J10" s="41" t="s">
        <v>213</v>
      </c>
      <c r="K10" s="41" t="s">
        <v>214</v>
      </c>
      <c r="L10" s="41"/>
    </row>
    <row r="11" spans="1:12" ht="270.75" x14ac:dyDescent="0.25">
      <c r="A11" s="49" t="s">
        <v>215</v>
      </c>
      <c r="B11" s="40" t="s">
        <v>216</v>
      </c>
      <c r="C11" s="41" t="s">
        <v>217</v>
      </c>
      <c r="D11" s="41" t="s">
        <v>218</v>
      </c>
      <c r="E11" s="42">
        <v>43647</v>
      </c>
      <c r="F11" s="42">
        <v>45474</v>
      </c>
      <c r="G11" s="41" t="s">
        <v>219</v>
      </c>
      <c r="H11" s="43">
        <v>100000</v>
      </c>
      <c r="I11" s="41" t="s">
        <v>220</v>
      </c>
      <c r="J11" s="41" t="s">
        <v>195</v>
      </c>
      <c r="K11" s="41"/>
      <c r="L11" s="41" t="s">
        <v>221</v>
      </c>
    </row>
    <row r="12" spans="1:12" ht="409.5" x14ac:dyDescent="0.25">
      <c r="A12" s="48" t="s">
        <v>222</v>
      </c>
      <c r="B12" s="40" t="s">
        <v>223</v>
      </c>
      <c r="C12" s="41" t="s">
        <v>224</v>
      </c>
      <c r="D12" s="41" t="s">
        <v>225</v>
      </c>
      <c r="E12" s="42">
        <v>43647</v>
      </c>
      <c r="F12" s="42">
        <v>45474</v>
      </c>
      <c r="G12" s="41" t="s">
        <v>226</v>
      </c>
      <c r="H12" s="43">
        <v>0</v>
      </c>
      <c r="I12" s="41" t="s">
        <v>227</v>
      </c>
      <c r="J12" s="41" t="s">
        <v>195</v>
      </c>
      <c r="K12" s="41"/>
      <c r="L12" s="41"/>
    </row>
    <row r="13" spans="1:12" ht="292.5" customHeight="1" x14ac:dyDescent="0.25">
      <c r="A13" s="49" t="s">
        <v>228</v>
      </c>
      <c r="B13" s="40" t="s">
        <v>229</v>
      </c>
      <c r="C13" s="41" t="s">
        <v>230</v>
      </c>
      <c r="D13" s="41" t="s">
        <v>231</v>
      </c>
      <c r="E13" s="42">
        <v>43647</v>
      </c>
      <c r="F13" s="42">
        <v>45474</v>
      </c>
      <c r="G13" s="41" t="s">
        <v>232</v>
      </c>
      <c r="H13" s="43">
        <v>50000</v>
      </c>
      <c r="I13" s="41" t="s">
        <v>233</v>
      </c>
      <c r="J13" s="41" t="s">
        <v>195</v>
      </c>
      <c r="K13" s="41"/>
      <c r="L13" s="41" t="s">
        <v>234</v>
      </c>
    </row>
    <row r="14" spans="1:12" ht="156.75" x14ac:dyDescent="0.25">
      <c r="A14" s="49" t="s">
        <v>235</v>
      </c>
      <c r="B14" s="40" t="s">
        <v>236</v>
      </c>
      <c r="C14" s="41" t="s">
        <v>237</v>
      </c>
      <c r="D14" s="41" t="s">
        <v>238</v>
      </c>
      <c r="E14" s="42">
        <v>44013</v>
      </c>
      <c r="F14" s="42">
        <v>45474</v>
      </c>
      <c r="G14" s="41" t="s">
        <v>239</v>
      </c>
      <c r="H14" s="43"/>
      <c r="I14" s="41" t="s">
        <v>74</v>
      </c>
      <c r="J14" s="41" t="s">
        <v>240</v>
      </c>
      <c r="K14" s="41" t="s">
        <v>240</v>
      </c>
      <c r="L14" s="41" t="s">
        <v>241</v>
      </c>
    </row>
    <row r="15" spans="1:12" ht="42.75" x14ac:dyDescent="0.25">
      <c r="A15" s="47" t="s">
        <v>242</v>
      </c>
      <c r="B15" s="40" t="s">
        <v>197</v>
      </c>
      <c r="C15" s="41"/>
      <c r="D15" s="41"/>
      <c r="E15" s="42"/>
      <c r="F15" s="42"/>
      <c r="G15" s="41"/>
      <c r="H15" s="43"/>
      <c r="I15" s="41"/>
      <c r="J15" s="41"/>
      <c r="K15" s="41"/>
      <c r="L15" s="41"/>
    </row>
    <row r="16" spans="1:12" s="30" customFormat="1" ht="99.75" x14ac:dyDescent="0.25">
      <c r="A16" s="56" t="s">
        <v>243</v>
      </c>
      <c r="B16" s="40" t="s">
        <v>244</v>
      </c>
      <c r="C16" s="41" t="s">
        <v>245</v>
      </c>
      <c r="D16" s="41" t="s">
        <v>246</v>
      </c>
      <c r="E16" s="42">
        <v>44866</v>
      </c>
      <c r="F16" s="42">
        <v>45444</v>
      </c>
      <c r="G16" s="41" t="s">
        <v>247</v>
      </c>
      <c r="H16" s="43"/>
      <c r="I16" s="41" t="s">
        <v>248</v>
      </c>
      <c r="J16" s="41"/>
      <c r="K16" s="41"/>
      <c r="L16" s="41"/>
    </row>
    <row r="17" spans="1:12" s="30" customFormat="1" ht="105" x14ac:dyDescent="0.25">
      <c r="A17" s="56">
        <v>44869</v>
      </c>
      <c r="B17" s="53" t="s">
        <v>249</v>
      </c>
      <c r="C17" s="32" t="s">
        <v>250</v>
      </c>
      <c r="D17" s="32" t="s">
        <v>251</v>
      </c>
      <c r="E17" s="33">
        <v>44927</v>
      </c>
      <c r="F17" s="33">
        <v>45444</v>
      </c>
      <c r="G17" s="32" t="s">
        <v>252</v>
      </c>
      <c r="H17" s="54">
        <v>670000</v>
      </c>
      <c r="I17" s="55" t="s">
        <v>253</v>
      </c>
      <c r="J17" s="31"/>
      <c r="K17" s="31"/>
      <c r="L17" s="31"/>
    </row>
  </sheetData>
  <sheetProtection algorithmName="SHA-512" hashValue="Mi0lwsq/DsTjUnFTuqVEI4JoseHcQ4TLuri5ISLjM6m1VTrtsoDrCwLe4dztMn9LbwNsSqX1xYUlULedsfkwmA==" saltValue="eeC2fzX9QwOycZxsmySXUw==" spinCount="100000" sheet="1" objects="1" scenarios="1"/>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topLeftCell="B1" zoomScale="80" zoomScaleNormal="80" workbookViewId="0">
      <selection activeCell="B7" sqref="B7"/>
    </sheetView>
  </sheetViews>
  <sheetFormatPr defaultRowHeight="21" x14ac:dyDescent="0.35"/>
  <cols>
    <col min="1" max="1" width="6.28515625" style="10" customWidth="1"/>
    <col min="2" max="2" width="53.5703125" style="2" customWidth="1"/>
    <col min="3" max="3" width="19.5703125" style="11" customWidth="1"/>
    <col min="4" max="4" width="27.28515625" style="11" customWidth="1"/>
    <col min="5" max="5" width="19.140625" style="12" bestFit="1"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6" customFormat="1" ht="28.5" x14ac:dyDescent="0.45">
      <c r="A1" s="75" t="str">
        <f>OBJETIVOS!A1</f>
        <v>Plano de Ação Nacional para a Conservação da Ararinha Azul - National Action Plan for the Conservation of the Spix´s Macaw</v>
      </c>
      <c r="B1" s="75"/>
      <c r="C1" s="75"/>
      <c r="D1" s="75"/>
      <c r="E1" s="75"/>
      <c r="F1" s="75"/>
      <c r="G1" s="75"/>
      <c r="H1" s="75"/>
      <c r="I1" s="75"/>
      <c r="J1" s="75"/>
      <c r="K1" s="75"/>
      <c r="L1" s="75"/>
    </row>
    <row r="2" spans="1:12" ht="8.25" customHeight="1" x14ac:dyDescent="0.25">
      <c r="A2" s="77"/>
      <c r="B2" s="77"/>
      <c r="C2" s="77"/>
      <c r="D2" s="77"/>
      <c r="E2" s="77"/>
      <c r="F2" s="77"/>
      <c r="G2" s="77"/>
      <c r="H2" s="77"/>
      <c r="I2" s="77"/>
      <c r="J2" s="77"/>
      <c r="K2" s="77"/>
      <c r="L2" s="77"/>
    </row>
    <row r="3" spans="1:12" s="8" customFormat="1" ht="18.75" x14ac:dyDescent="0.3">
      <c r="A3" s="78" t="s">
        <v>254</v>
      </c>
      <c r="B3" s="78"/>
      <c r="C3" s="78"/>
      <c r="D3" s="78"/>
      <c r="E3" s="78"/>
      <c r="F3" s="78"/>
      <c r="G3" s="78"/>
      <c r="H3" s="78"/>
      <c r="I3" s="78"/>
      <c r="J3" s="78"/>
      <c r="K3" s="78"/>
      <c r="L3" s="78"/>
    </row>
    <row r="4" spans="1:12" s="8" customFormat="1" ht="39.75" customHeight="1" x14ac:dyDescent="0.3">
      <c r="A4" s="74" t="str">
        <f>OBJETIVOS!A20</f>
        <v>Promover boas práticas de manejo sustentável, visando à segurança alimentar, hídrica, energética e econômica para as comunidades locais, até 2024. 
Promote practices of sustainable management, aiming at food, water, energy and economic security for local communities by 2024.</v>
      </c>
      <c r="B4" s="74"/>
      <c r="C4" s="74"/>
      <c r="D4" s="74"/>
      <c r="E4" s="74"/>
      <c r="F4" s="74"/>
      <c r="G4" s="74"/>
      <c r="H4" s="74"/>
      <c r="I4" s="74"/>
      <c r="J4" s="74"/>
      <c r="K4" s="74"/>
      <c r="L4" s="74"/>
    </row>
    <row r="5" spans="1:12" s="9" customFormat="1" ht="32.25" customHeight="1" x14ac:dyDescent="0.25">
      <c r="A5" s="73" t="s">
        <v>46</v>
      </c>
      <c r="B5" s="73" t="s">
        <v>9</v>
      </c>
      <c r="C5" s="73" t="s">
        <v>11</v>
      </c>
      <c r="D5" s="73" t="s">
        <v>47</v>
      </c>
      <c r="E5" s="72" t="s">
        <v>15</v>
      </c>
      <c r="F5" s="72"/>
      <c r="G5" s="73" t="s">
        <v>17</v>
      </c>
      <c r="H5" s="76" t="s">
        <v>48</v>
      </c>
      <c r="I5" s="73" t="s">
        <v>19</v>
      </c>
      <c r="J5" s="72" t="s">
        <v>49</v>
      </c>
      <c r="K5" s="72"/>
      <c r="L5" s="73" t="s">
        <v>50</v>
      </c>
    </row>
    <row r="6" spans="1:12" s="9" customFormat="1" ht="15.75" x14ac:dyDescent="0.25">
      <c r="A6" s="73"/>
      <c r="B6" s="73"/>
      <c r="C6" s="73"/>
      <c r="D6" s="73"/>
      <c r="E6" s="5" t="s">
        <v>51</v>
      </c>
      <c r="F6" s="5" t="s">
        <v>52</v>
      </c>
      <c r="G6" s="73"/>
      <c r="H6" s="76"/>
      <c r="I6" s="73"/>
      <c r="J6" s="5" t="s">
        <v>53</v>
      </c>
      <c r="K6" s="5" t="s">
        <v>54</v>
      </c>
      <c r="L6" s="73"/>
    </row>
    <row r="7" spans="1:12" s="3" customFormat="1" ht="233.25" customHeight="1" x14ac:dyDescent="0.25">
      <c r="A7" s="49" t="s">
        <v>255</v>
      </c>
      <c r="B7" s="36" t="s">
        <v>256</v>
      </c>
      <c r="C7" s="37" t="s">
        <v>257</v>
      </c>
      <c r="D7" s="37" t="s">
        <v>258</v>
      </c>
      <c r="E7" s="38">
        <v>44562</v>
      </c>
      <c r="F7" s="38">
        <v>45474</v>
      </c>
      <c r="G7" s="37" t="s">
        <v>259</v>
      </c>
      <c r="H7" s="39" t="s">
        <v>260</v>
      </c>
      <c r="I7" s="37" t="s">
        <v>261</v>
      </c>
      <c r="J7" s="37" t="s">
        <v>262</v>
      </c>
      <c r="K7" s="37"/>
      <c r="L7" s="37" t="s">
        <v>263</v>
      </c>
    </row>
    <row r="8" spans="1:12" s="3" customFormat="1" ht="42.75" x14ac:dyDescent="0.25">
      <c r="A8" s="47" t="s">
        <v>264</v>
      </c>
      <c r="B8" s="36" t="s">
        <v>265</v>
      </c>
      <c r="C8" s="37"/>
      <c r="D8" s="37"/>
      <c r="E8" s="38"/>
      <c r="F8" s="38"/>
      <c r="G8" s="37"/>
      <c r="H8" s="37"/>
      <c r="I8" s="37"/>
      <c r="J8" s="37"/>
      <c r="K8" s="37"/>
      <c r="L8" s="37"/>
    </row>
    <row r="9" spans="1:12" s="3" customFormat="1" ht="255.75" customHeight="1" x14ac:dyDescent="0.25">
      <c r="A9" s="49" t="s">
        <v>266</v>
      </c>
      <c r="B9" s="36" t="s">
        <v>267</v>
      </c>
      <c r="C9" s="37" t="s">
        <v>268</v>
      </c>
      <c r="D9" s="37" t="s">
        <v>269</v>
      </c>
      <c r="E9" s="38">
        <v>44866</v>
      </c>
      <c r="F9" s="38">
        <v>45474</v>
      </c>
      <c r="G9" s="37" t="s">
        <v>74</v>
      </c>
      <c r="H9" s="39">
        <v>50000</v>
      </c>
      <c r="I9" s="37" t="s">
        <v>270</v>
      </c>
      <c r="J9" s="37" t="s">
        <v>174</v>
      </c>
      <c r="K9" s="37"/>
      <c r="L9" s="37" t="s">
        <v>271</v>
      </c>
    </row>
  </sheetData>
  <sheetProtection algorithmName="SHA-512" hashValue="Vuubsakjd9q0q6aepgRPYjXqqlVVXNeJHqLz+7yW1xhKxE69SQxqHTFoQ0HLLkck1ARGm8KFGJnZs15QwrlXjQ==" saltValue="9zAW6uNxObFFmAc/LZo1Eg==" spinCount="100000" sheet="1" objects="1" scenarios="1"/>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
  <sheetViews>
    <sheetView zoomScale="80" zoomScaleNormal="80" workbookViewId="0">
      <selection activeCell="B7" sqref="B7"/>
    </sheetView>
  </sheetViews>
  <sheetFormatPr defaultRowHeight="21" x14ac:dyDescent="0.35"/>
  <cols>
    <col min="1" max="1" width="6.28515625" style="10" customWidth="1"/>
    <col min="2" max="2" width="53.8554687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6" customFormat="1" ht="28.5" x14ac:dyDescent="0.45">
      <c r="A1" s="75" t="str">
        <f>OBJETIVOS!A1</f>
        <v>Plano de Ação Nacional para a Conservação da Ararinha Azul - National Action Plan for the Conservation of the Spix´s Macaw</v>
      </c>
      <c r="B1" s="75"/>
      <c r="C1" s="75"/>
      <c r="D1" s="75"/>
      <c r="E1" s="75"/>
      <c r="F1" s="75"/>
      <c r="G1" s="75"/>
      <c r="H1" s="75"/>
      <c r="I1" s="75"/>
      <c r="J1" s="75"/>
      <c r="K1" s="75"/>
      <c r="L1" s="75"/>
    </row>
    <row r="2" spans="1:12" ht="8.25" customHeight="1" x14ac:dyDescent="0.25">
      <c r="A2" s="77"/>
      <c r="B2" s="77"/>
      <c r="C2" s="77"/>
      <c r="D2" s="77"/>
      <c r="E2" s="77"/>
      <c r="F2" s="77"/>
      <c r="G2" s="77"/>
      <c r="H2" s="77"/>
      <c r="I2" s="77"/>
      <c r="J2" s="77"/>
      <c r="K2" s="77"/>
      <c r="L2" s="77"/>
    </row>
    <row r="3" spans="1:12" s="8" customFormat="1" ht="18.75" x14ac:dyDescent="0.3">
      <c r="A3" s="78" t="s">
        <v>44</v>
      </c>
      <c r="B3" s="78"/>
      <c r="C3" s="78"/>
      <c r="D3" s="78"/>
      <c r="E3" s="78"/>
      <c r="F3" s="78"/>
      <c r="G3" s="78"/>
      <c r="H3" s="78"/>
      <c r="I3" s="78"/>
      <c r="J3" s="78"/>
      <c r="K3" s="78"/>
      <c r="L3" s="78"/>
    </row>
    <row r="4" spans="1:12" s="8" customFormat="1" ht="39.75" customHeight="1" x14ac:dyDescent="0.3">
      <c r="A4" s="74" t="str">
        <f>OBJETIVOS!A23</f>
        <v>Garantir o manejo adequado da população ex situ, assim como crescimento e estabilidade populacional do plantel continuamente. 
Ensure the appropriated managment of the ex situ population, as well its constant increasing and stabilitying.</v>
      </c>
      <c r="B4" s="74"/>
      <c r="C4" s="74"/>
      <c r="D4" s="74"/>
      <c r="E4" s="74"/>
      <c r="F4" s="74"/>
      <c r="G4" s="74"/>
      <c r="H4" s="74"/>
      <c r="I4" s="74"/>
      <c r="J4" s="74"/>
      <c r="K4" s="74"/>
      <c r="L4" s="74"/>
    </row>
    <row r="5" spans="1:12" s="9" customFormat="1" ht="32.25" customHeight="1" x14ac:dyDescent="0.25">
      <c r="A5" s="73" t="s">
        <v>46</v>
      </c>
      <c r="B5" s="73" t="s">
        <v>9</v>
      </c>
      <c r="C5" s="73" t="s">
        <v>11</v>
      </c>
      <c r="D5" s="73" t="s">
        <v>47</v>
      </c>
      <c r="E5" s="72" t="s">
        <v>15</v>
      </c>
      <c r="F5" s="72"/>
      <c r="G5" s="73" t="s">
        <v>17</v>
      </c>
      <c r="H5" s="76" t="s">
        <v>48</v>
      </c>
      <c r="I5" s="73" t="s">
        <v>19</v>
      </c>
      <c r="J5" s="72" t="s">
        <v>49</v>
      </c>
      <c r="K5" s="72"/>
      <c r="L5" s="73" t="s">
        <v>50</v>
      </c>
    </row>
    <row r="6" spans="1:12" s="9" customFormat="1" ht="15.75" x14ac:dyDescent="0.25">
      <c r="A6" s="73"/>
      <c r="B6" s="73"/>
      <c r="C6" s="73"/>
      <c r="D6" s="73"/>
      <c r="E6" s="5" t="s">
        <v>51</v>
      </c>
      <c r="F6" s="5" t="s">
        <v>52</v>
      </c>
      <c r="G6" s="73"/>
      <c r="H6" s="76"/>
      <c r="I6" s="73"/>
      <c r="J6" s="5" t="s">
        <v>53</v>
      </c>
      <c r="K6" s="5" t="s">
        <v>54</v>
      </c>
      <c r="L6" s="73"/>
    </row>
    <row r="7" spans="1:12" s="3" customFormat="1" ht="45" x14ac:dyDescent="0.25">
      <c r="A7" s="28" t="s">
        <v>272</v>
      </c>
      <c r="B7" s="57" t="s">
        <v>273</v>
      </c>
      <c r="C7" s="4"/>
      <c r="D7" s="4"/>
      <c r="E7" s="27"/>
      <c r="F7" s="27"/>
      <c r="G7" s="25"/>
      <c r="H7" s="26"/>
      <c r="I7" s="25"/>
      <c r="J7" s="25"/>
      <c r="K7" s="25"/>
      <c r="L7" s="4"/>
    </row>
    <row r="8" spans="1:12" s="3" customFormat="1" ht="45" x14ac:dyDescent="0.25">
      <c r="A8" s="28" t="s">
        <v>274</v>
      </c>
      <c r="B8" s="57" t="s">
        <v>275</v>
      </c>
      <c r="C8" s="4"/>
      <c r="D8" s="4"/>
      <c r="E8" s="27"/>
      <c r="F8" s="27"/>
      <c r="G8" s="4"/>
      <c r="H8" s="26"/>
      <c r="I8" s="4"/>
      <c r="J8" s="4"/>
      <c r="K8" s="4"/>
      <c r="L8" s="4"/>
    </row>
    <row r="9" spans="1:12" s="3" customFormat="1" ht="42.75" x14ac:dyDescent="0.25">
      <c r="A9" s="34" t="s">
        <v>276</v>
      </c>
      <c r="B9" s="36" t="s">
        <v>277</v>
      </c>
      <c r="C9" s="4"/>
      <c r="D9" s="4"/>
      <c r="E9" s="27"/>
      <c r="F9" s="27"/>
      <c r="G9" s="4"/>
      <c r="H9" s="26"/>
      <c r="I9" s="25"/>
      <c r="J9" s="25"/>
      <c r="K9" s="25"/>
      <c r="L9" s="4"/>
    </row>
  </sheetData>
  <sheetProtection algorithmName="SHA-512" hashValue="sy/IGvlO6CGDX5MEim7QG2B3dCtULadHsty0lsmzt+fzag3E2slEz71hjnkYz5nP6SofmydlxZRwTjFrqF1qxw==" saltValue="qOJvKH4TP2phHoWIaU75xw==" spinCount="100000" sheet="1" objects="1" scenarios="1"/>
  <mergeCells count="14">
    <mergeCell ref="J5:K5"/>
    <mergeCell ref="L5:L6"/>
    <mergeCell ref="A1:L1"/>
    <mergeCell ref="A2:L2"/>
    <mergeCell ref="A3:L3"/>
    <mergeCell ref="A4:L4"/>
    <mergeCell ref="A5:A6"/>
    <mergeCell ref="B5:B6"/>
    <mergeCell ref="C5:C6"/>
    <mergeCell ref="D5:D6"/>
    <mergeCell ref="E5:F5"/>
    <mergeCell ref="G5:G6"/>
    <mergeCell ref="H5:H6"/>
    <mergeCell ref="I5:I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3952E356D0554191578CA3B6FBE085" ma:contentTypeVersion="4" ma:contentTypeDescription="Crie um novo documento." ma:contentTypeScope="" ma:versionID="3bb7ff263c00c393f525ec74bc6acdea">
  <xsd:schema xmlns:xsd="http://www.w3.org/2001/XMLSchema" xmlns:xs="http://www.w3.org/2001/XMLSchema" xmlns:p="http://schemas.microsoft.com/office/2006/metadata/properties" xmlns:ns2="e94554e6-15ee-49e8-bff6-a42822a929e7" targetNamespace="http://schemas.microsoft.com/office/2006/metadata/properties" ma:root="true" ma:fieldsID="0071bceebe18e00c7e6cf3f135613ed0" ns2:_="">
    <xsd:import namespace="e94554e6-15ee-49e8-bff6-a42822a929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54e6-15ee-49e8-bff6-a42822a92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0008F6-134A-4AFD-8EEB-153834842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54e6-15ee-49e8-bff6-a42822a92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ED25A1-917D-4969-B54E-631058DF6C63}">
  <ds:schemaRefs>
    <ds:schemaRef ds:uri="http://schemas.microsoft.com/sharepoint/v3/contenttype/forms"/>
  </ds:schemaRefs>
</ds:datastoreItem>
</file>

<file path=customXml/itemProps3.xml><?xml version="1.0" encoding="utf-8"?>
<ds:datastoreItem xmlns:ds="http://schemas.openxmlformats.org/officeDocument/2006/customXml" ds:itemID="{EF398001-3950-4D37-8E66-9921940304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LEGENDA</vt:lpstr>
      <vt:lpstr>OBJETIVOS</vt:lpstr>
      <vt:lpstr>OBJ_ESP_1</vt:lpstr>
      <vt:lpstr>OBJ_ESP_2</vt:lpstr>
      <vt:lpstr>OBJ_ESP_3</vt:lpstr>
      <vt:lpstr>OBJ_ESP_4</vt:lpstr>
      <vt:lpstr>OBJ_ESP_5</vt:lpstr>
      <vt:lpstr>OBJ_ESP_6</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cp:lastModifiedBy>
  <cp:revision/>
  <dcterms:created xsi:type="dcterms:W3CDTF">2010-08-06T11:52:22Z</dcterms:created>
  <dcterms:modified xsi:type="dcterms:W3CDTF">2024-02-26T14:55:50Z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8d5ca-cd4e-433d-8f2a-eee77df5cad2_Enabled">
    <vt:lpwstr>true</vt:lpwstr>
  </property>
  <property fmtid="{D5CDD505-2E9C-101B-9397-08002B2CF9AE}" pid="3" name="MSIP_Label_3738d5ca-cd4e-433d-8f2a-eee77df5cad2_SetDate">
    <vt:lpwstr>2023-03-23T13:06:18Z</vt:lpwstr>
  </property>
  <property fmtid="{D5CDD505-2E9C-101B-9397-08002B2CF9AE}" pid="4" name="MSIP_Label_3738d5ca-cd4e-433d-8f2a-eee77df5cad2_Method">
    <vt:lpwstr>Standard</vt:lpwstr>
  </property>
  <property fmtid="{D5CDD505-2E9C-101B-9397-08002B2CF9AE}" pid="5" name="MSIP_Label_3738d5ca-cd4e-433d-8f2a-eee77df5cad2_Name">
    <vt:lpwstr>defa4170-0d19-0005-0004-bc88714345d2</vt:lpwstr>
  </property>
  <property fmtid="{D5CDD505-2E9C-101B-9397-08002B2CF9AE}" pid="6" name="MSIP_Label_3738d5ca-cd4e-433d-8f2a-eee77df5cad2_SiteId">
    <vt:lpwstr>c14e2b56-c5bc-43bd-ad9c-408cf6cc3560</vt:lpwstr>
  </property>
  <property fmtid="{D5CDD505-2E9C-101B-9397-08002B2CF9AE}" pid="7" name="MSIP_Label_3738d5ca-cd4e-433d-8f2a-eee77df5cad2_ActionId">
    <vt:lpwstr>c7d96ffc-39c7-4e65-bef4-3fd7381c3d0d</vt:lpwstr>
  </property>
  <property fmtid="{D5CDD505-2E9C-101B-9397-08002B2CF9AE}" pid="8" name="MSIP_Label_3738d5ca-cd4e-433d-8f2a-eee77df5cad2_ContentBits">
    <vt:lpwstr>0</vt:lpwstr>
  </property>
  <property fmtid="{D5CDD505-2E9C-101B-9397-08002B2CF9AE}" pid="9" name="ContentTypeId">
    <vt:lpwstr>0x0101000B3952E356D0554191578CA3B6FBE085</vt:lpwstr>
  </property>
</Properties>
</file>