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1_Backup Cintia 29JAN2024\CLG\COPAN\Trabalho remoto\Site PANs\"/>
    </mc:Choice>
  </mc:AlternateContent>
  <xr:revisionPtr revIDLastSave="0" documentId="13_ncr:1_{B1668201-020B-4EB7-BF0C-7C3A4D40A193}" xr6:coauthVersionLast="47" xr6:coauthVersionMax="47" xr10:uidLastSave="{00000000-0000-0000-0000-000000000000}"/>
  <bookViews>
    <workbookView xWindow="-24120" yWindow="-105" windowWidth="24240" windowHeight="13140" tabRatio="729" activeTab="2" xr2:uid="{A2080DCD-8B4E-4C4F-90BA-7DB659BCE51A}"/>
  </bookViews>
  <sheets>
    <sheet name="LEGENDA" sheetId="35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</sheets>
  <definedNames>
    <definedName name="_xlnm._FilterDatabase" localSheetId="2" hidden="1">OBJ_ESP_1!$A$6:$IV$23</definedName>
    <definedName name="_xlnm._FilterDatabase" localSheetId="3" hidden="1">OBJ_ESP_2!$A$6:$IW$16</definedName>
    <definedName name="_xlnm._FilterDatabase" localSheetId="4" hidden="1">OBJ_ESP_3!$A$6:$IV$12</definedName>
    <definedName name="_xlnm._FilterDatabase" localSheetId="5" hidden="1">OBJ_ESP_4!$A$6:$IV$6</definedName>
    <definedName name="_xlnm.Print_Area" localSheetId="1">OBJETIVOS!$A$1:$I$19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4" l="1"/>
  <c r="A4" i="31"/>
  <c r="A4" i="32"/>
  <c r="A4" i="25"/>
  <c r="A1" i="34"/>
  <c r="A1" i="32"/>
  <c r="A1" i="31"/>
  <c r="A1" i="25"/>
</calcChain>
</file>

<file path=xl/sharedStrings.xml><?xml version="1.0" encoding="utf-8"?>
<sst xmlns="http://schemas.openxmlformats.org/spreadsheetml/2006/main" count="440" uniqueCount="317">
  <si>
    <t>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</si>
  <si>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</si>
  <si>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</si>
  <si>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</si>
  <si>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</si>
  <si>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</si>
  <si>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</si>
  <si>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</si>
  <si>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</si>
  <si>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</si>
  <si>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</si>
  <si>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</si>
  <si>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</si>
  <si>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</si>
  <si>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</si>
  <si>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</si>
  <si>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</si>
  <si>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</si>
  <si>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</si>
  <si>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</si>
  <si>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</si>
  <si>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</si>
  <si>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</si>
  <si>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</si>
  <si>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</si>
  <si>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</si>
  <si>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</si>
  <si>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</si>
  <si>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</si>
  <si>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PLANO DE AÇÃO NACIONAL PARA A CONSERVAÇÃO DOS ALBATROZES E PETRÉIS</t>
  </si>
  <si>
    <t xml:space="preserve">VISÃO DE FUTURO </t>
  </si>
  <si>
    <t>Contribuir para a melhoria do estado de conservação de albatrozes e petréis.</t>
  </si>
  <si>
    <t>OBJETIVO GERAL</t>
  </si>
  <si>
    <t>Reduzir a mortalidade de albatrozes e petréis causada por ações antrópicas, em especial pela captura incidental na pesca.</t>
  </si>
  <si>
    <t>OBJETIVO ESPECÍFICO 1</t>
  </si>
  <si>
    <t>Compreensão das interações e mitigação da captura incidental e da mortalidade de Albatrozes e Petréis nas diferentes pescarias nacionais, com foco nas pescarias de espinhel pelágico industrial e de linha e anzol de pequena escala no sudeste e sul.</t>
  </si>
  <si>
    <t>OBJETIVO ESPECÍFICO 2</t>
  </si>
  <si>
    <t>Geração de conhecimento, monitoramento e redução dos impactos dos empreendimentos offshore (eólicas, petróleo e gás, sísmica e mineração).</t>
  </si>
  <si>
    <t>OBJETIVO ESPECÍFICO 3</t>
  </si>
  <si>
    <t>Geração de conhecimento, monitoramento e redução dos impactos relacionados a patógenos, poluição e mudanças climáticas.</t>
  </si>
  <si>
    <t>OBJETIVO ESPECÍFICO 4</t>
  </si>
  <si>
    <t>Desenvolvimento e implementação de ações de Políticas Públicas, educação ambiental e comunicação.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</si>
  <si>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</si>
  <si>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</si>
  <si>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</si>
  <si>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</si>
  <si>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</si>
  <si>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</si>
  <si>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</si>
  <si>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</si>
  <si>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</si>
  <si>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</si>
  <si>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Articular a implementação do Programa Nacional de Observadores de Bordo da Frota Pesqueira – PROBORDO. </t>
  </si>
  <si>
    <t>Documentos enviados ao SERMOP/MPA, DPES/MMA. 
Relatórios de reuniões.</t>
  </si>
  <si>
    <t>Programa Nacional de Observadores de Bordo da Frota Pesqueira – PROBORDO implementado.</t>
  </si>
  <si>
    <t>Luana Sêga
(Global Fishing Watch)</t>
  </si>
  <si>
    <t>Andrei Roos (ICMBio), Tatiana Neves (Projeto Albatroz), Caio Marques (Projeto Albatroz), Gabriel Canani (FURG/Proj. Albatroz), Roberto Gallucci (MMA).</t>
  </si>
  <si>
    <t>Área de Abrangência do PAN</t>
  </si>
  <si>
    <t>1.2</t>
  </si>
  <si>
    <t>Elaborar material informativo padronizado e oficial, para o monitoramento da interação de albatrozes e petréis com a pesca, para disponibilizar para os observadores de bordo.</t>
  </si>
  <si>
    <t>Cartilha impressa e digital (para celulares) publicada pelo MMA.</t>
  </si>
  <si>
    <t>Material informativo padronizado e disponibilizado para os observadores de bordo.</t>
  </si>
  <si>
    <t>Juliana Justino 
(Projeto Albatroz).</t>
  </si>
  <si>
    <t>Tatiana Neves (Projeto Albatroz), Caio Marques (Projeto Albatroz), Gabriel Canani (Projeto Albatroz), Thais Lopes (Projeto Albatroz), Roberto Gallucci (MMA).</t>
  </si>
  <si>
    <t>Essa ação é importante para os 3 objetivos específicos relacionados à pesca.
Custos com preparação do material e diagramação.</t>
  </si>
  <si>
    <t>1.3</t>
  </si>
  <si>
    <t>Desenvolver um protocolo padronizado e oficial, para verificação do uso das medidas mitigadoras e outras informações relevantes para os observadores de bordo.</t>
  </si>
  <si>
    <t>Protocolo padronizado e oficial disponibilizado.</t>
  </si>
  <si>
    <t>Protocolos estabelecidos, padronizados e divulgados.</t>
  </si>
  <si>
    <t>Roberto Gallucci 
(MMA).</t>
  </si>
  <si>
    <t>Tatiana Neves (Projeto Albatroz), Caio Marques (Projeto Albatroz), Gabriel Canani (FURG/Projeto Albatroz), Luana Sêga (Global Fishing Watch), Marcelo Vianna (MPA), Krishna Bonavides (MMA).</t>
  </si>
  <si>
    <t>Importante que o protocolo apresente uma planilha de captura incidental.
Esse protocolo deve ser inserido no protocolo oficial do MPA.</t>
  </si>
  <si>
    <t>1.4</t>
  </si>
  <si>
    <t>Capacitar observadores de bordo, incluindo a temática da interação das aves marinhas com pescarias e do uso das medidas mitigadoras.</t>
  </si>
  <si>
    <t>Relatório com informações sobre os cursos realizados com a temática incluída.</t>
  </si>
  <si>
    <t>Observadores de bordo capacitados para o monitoramento das interações e do uso das medidas mitigadoras.</t>
  </si>
  <si>
    <t>Gabriel Canani (FURG/Projeto Albatroz), Tatiana Neves (Projeto Albatroz),  Roberto Gallucci (MMA), Paulo Travassos (UFRPE), Jones Santander (IFES), Antônio (CEPSUL), Roberto Wahrlich (UNIVALI), Luana Sêga
(Global Fishing Watch).</t>
  </si>
  <si>
    <t>Durante o curso de observador de bordo, deve ter um módulo com a temática. </t>
  </si>
  <si>
    <t>1.5</t>
  </si>
  <si>
    <t>Monitorar a prática de largada noturna através do Global Fishing Watch.</t>
  </si>
  <si>
    <t>1. Relatório sobre o atual estágio do cumprimento dessa medida mitigadora (linha de base). 2. Artigo científico (com dados do Projeto Albatroz e GFW) com um modelo de classificação de pesca.
3. Relatório periódico com os resultados do monitoramento.</t>
  </si>
  <si>
    <t>Um diagnóstico sobre o nível de cumprimento dessa medida mitigadora.</t>
  </si>
  <si>
    <t>Roberto Gallucci
(MMA).</t>
  </si>
  <si>
    <t>Rodrigo Claudino (GFW), Igor Silva (IBAMA), Tatiana Neves (Projeto Albatroz), Caio Marques (Projeto Albatroz), Gabriel Canani (FURG/Projeto Albatroz), Luana Sêga
(Global Fishing Watch), Luana Specht (SINDIPI), Antônio Alberto (CEPSUL).</t>
  </si>
  <si>
    <t>De acordo com as medidas mitigadoras estabelecidas pela INI n. 07 MMA e MPA  de 2014.</t>
  </si>
  <si>
    <t>1.6</t>
  </si>
  <si>
    <t>Implementar um projeto piloto para o monitoramento eletrônico nas pescarias de espinhel pelágico nas regiões sudeste e sul. </t>
  </si>
  <si>
    <t>Relatório com os resultados do projeto piloto.</t>
  </si>
  <si>
    <t>Pelo menos um projeto piloto implementado.</t>
  </si>
  <si>
    <t>Paulo Travassos (UFRPE), Projeto Albatroz, MPA e MMA, Mônica Brick Peres (ICMBio). </t>
  </si>
  <si>
    <t>Já há tratativas em andamento para implementar essa ação de forma conjunta entre MPA e MMA. Existem 2 iniciativas em andamento, verificar com 1. Mônica e Júlio (GEF-Mar ICMBio), 2. Paulo Travassos (MMA e MPA). </t>
  </si>
  <si>
    <t>1.7</t>
  </si>
  <si>
    <t>Monitorar o uso das medidas de mitigação (regime de pesos e presença de toriline) nos portos e no mar, a partir da produção e sistematização dos dados das operações de fiscalização.</t>
  </si>
  <si>
    <t>Relatórios anuais enviados aos órgãos de gestão da pesca.</t>
  </si>
  <si>
    <t xml:space="preserve">Medidas de mitigação (presença de toriline e regime de pesos) monitoradas e implementadas.
</t>
  </si>
  <si>
    <t>Igor Silva
(IBAMA).</t>
  </si>
  <si>
    <t xml:space="preserve">Chefes de fiscalização das unidades que tem frota. </t>
  </si>
  <si>
    <t>SC, RS, ES, RJ</t>
  </si>
  <si>
    <t>De acordo com as medidas mitigadoras estabelecidas pela INI n. 07 MMA e MPA  de 2014. Os relatórios anuais devem ser encaminhados ao MMA e MPA.
Os relatórios anuais podem subsidiar os relatórios do MMA para o ACAP.</t>
  </si>
  <si>
    <t>1.8</t>
  </si>
  <si>
    <t>Executar operações de fiscalização nos estados onde há obrigatoriedade de medidas mitigadoras.</t>
  </si>
  <si>
    <t>1 operação fiscalizatória por ano, por estado. 1 relatório de fiscalização por ano.</t>
  </si>
  <si>
    <t>Diminuição da proporção de embarcações autuadas ao longo dos anos.
Aumento do cumprimento das medidas mitigadoras .</t>
  </si>
  <si>
    <t>PF, Polícia Militar Ambiental.</t>
  </si>
  <si>
    <t>Estados das regiões sudeste e sul. </t>
  </si>
  <si>
    <t>Incluir anualmente no PNAPA
1 operação/ano nos estados que tem frota. (para objetivos 1 e 2).</t>
  </si>
  <si>
    <t>1.9</t>
  </si>
  <si>
    <t>Capacitar pescadores sobre a temática da interação das aves marinhas com pescarias e do uso das medidas mitigadoras, no âmbito dos cursos de formação profissional (PEP, POP e Aquaviários).</t>
  </si>
  <si>
    <t>Relatório com informações sobre os cursos realizados com a temática incluída.</t>
  </si>
  <si>
    <t>Pescadores capacitados para o monitoramento das interações e do uso das medidas mitigadoras.</t>
  </si>
  <si>
    <t>Gabriel Canani
(FURG/Projeto Albatroz)</t>
  </si>
  <si>
    <t>Tatiana (Projeto Albatroz),  Roberto Gallucci (MMA), Benjamin (IFSC), Demétrio de Carvalho (Aquário Municipal de Santos), Fernando Fiedler (IFSC), Danilo Filipkowski (Projeto Albatroz). </t>
  </si>
  <si>
    <t>Nos portos localizados na área de atuação do Projeto Albatroz.</t>
  </si>
  <si>
    <t>PEP - Pescador Profissional Especializado 
POP – Pescador Profissional
Formação de Aquaviários - Pescador profissional - nível 1 (CEFAQ – POP/MOP), o intuito é qualificar para o pescador receber a CIR (Caderneta de Inscrição e Registro).</t>
  </si>
  <si>
    <t>1.10</t>
  </si>
  <si>
    <t>Promover educação ambiental para pescadores visando a conservação de albatrozes e petréis, com ênfase na adoção de medidas mitigatórias.</t>
  </si>
  <si>
    <t>Relatório com informações sobre as atividades de educação ambiental realizadas.</t>
  </si>
  <si>
    <t>Aumento da adoção das medidas mitigatórias.</t>
  </si>
  <si>
    <t>Caio Marques
(Projeto Albatroz)</t>
  </si>
  <si>
    <t>Tatiana Neves (Projeto Albatroz), Thais Lopes (Projeto Albatroz),  Gabriel Canani (Projeto Albatroz), Eduardo Pimenta (Projeto Albatroz), Danilo Filipkowski (Projeto Albatroz), Luana Specht (SINDIPI).</t>
  </si>
  <si>
    <t>Nos portos localizados na área de atuação do Projeto Albatroz.
Portos de Rio Grande (RS), Itajaí (SC) e Cabo Frio (RJ).</t>
  </si>
  <si>
    <t>As atividades de educação ambiental são realizadas diariamente, no momento em que as equipes do Projeto Albatroz estão realizando a coleta de dados nos portos.
* DÚVIDA: Se as ações de EA vão ser ampliadas para outras áreas, pensando que há embarcações de outros portos pescando na área do PAN.</t>
  </si>
  <si>
    <t>1.11</t>
  </si>
  <si>
    <t>Promover palestras informativas para armadores de pesca, junto aos sindicatos patronais para a adoção de medidas mitigatórias.</t>
  </si>
  <si>
    <t>Relatório com informações sobre os eventos realizados.</t>
  </si>
  <si>
    <t>Proprietários e armadores de pesca informados para a adoção de medidas mitigatórias em suas embarcações.</t>
  </si>
  <si>
    <t>Luana Specht
(SINDIPI).</t>
  </si>
  <si>
    <t>Luana Sêga
(Global Fishing Watch), Jones Santander (IFES), Claudino (GFW), Tatiana Neves (Projeto Albatroz), Sabrina Oliveira (CONEPE).</t>
  </si>
  <si>
    <t>Iniciar no porto de Itajaí (SINDIPI).
Incluir: Sindipesca (RS), Sindipi (SC), Sindipesca ES, Saperj (RJ).</t>
  </si>
  <si>
    <t>Nos portos localizados na Área de Abrangência do PAN</t>
  </si>
  <si>
    <t>Sugestão é gravar uma palestra ou preparar um vídeo didático e disponibilizar.
Discutir demandas do setor de medidas mitigadoras alternativas (lightstick).</t>
  </si>
  <si>
    <t>1.12</t>
  </si>
  <si>
    <t>Compilar e sistematizar dados de captura incidental de aves marinhas provenientes dos diversos programas de monitoramento pesqueiro.</t>
  </si>
  <si>
    <t>Banco de dados compilado e sistematizado.</t>
  </si>
  <si>
    <t>Banco de dados sistematizado e disponibilizado.</t>
  </si>
  <si>
    <t>Krishna Bonavides
(MMA).</t>
  </si>
  <si>
    <t>MPA, MMA, Gabriel Canani (Projeto Albatroz), NEMA, Proj. Tubarão Azul (FURG/UNIVALI), CEPSUL, Dimas Gianuca (Birdlife), IBAMA (Dilic).</t>
  </si>
  <si>
    <t>Uma fonte de informação relevante é a Diretoria de Licenciamento do IBAMA.</t>
  </si>
  <si>
    <t>1.13</t>
  </si>
  <si>
    <t>Criar um Grupo de Trabalho (GT) de acompanhamento dos programas de coleta de dados de interação de aves marinhas com pescarias, provenientes dos diversos programas de monitoramento pesqueiro.</t>
  </si>
  <si>
    <t>GT criado por publicação oficial.</t>
  </si>
  <si>
    <t>Garantir informações qualificadas, apresentadas anualmente, para a sociedade e os fóruns internacionais.</t>
  </si>
  <si>
    <t>MPA, MMA, Projeto Albatroz, NEMA, PROJ. TUBARÃO AZUL (FURG/UNIVALI), CEPSUL, Dimas Gianuca (Birdlife)</t>
  </si>
  <si>
    <t>Informações que precisam ser enviadas para os fóruns internacionais (ACAP e ICCAT).</t>
  </si>
  <si>
    <t>1.14</t>
  </si>
  <si>
    <t>Desenvolver e adaptar medidas mitigadoras para pescaria de pequena escala.</t>
  </si>
  <si>
    <t>Relatório com as medidas mitigadoras adaptadas à pescaria de pequena escala.</t>
  </si>
  <si>
    <t>Medidas adaptadas para a pescaria de pequena escala.</t>
  </si>
  <si>
    <t>Tatiana (Projeto Albatroz), Caio Marques (Projeto Albatroz), Benjamin (IFSC), Fabiano (IFSC), Luana Specht (SINDIPI), Luana Sêga (Global Fishing Watch),  Roberto Gallucci (MMA).</t>
  </si>
  <si>
    <t>Santa Catarina e Rio de Janeiro.</t>
  </si>
  <si>
    <t>Já há previsão de testes a serem feitos ainda em 2024.</t>
  </si>
  <si>
    <t>1.15</t>
  </si>
  <si>
    <t>Solicitar e estimular a realização de um diagnóstico das pescarias de linha e anzol de pequena escala nas regiões sul e sudeste.</t>
  </si>
  <si>
    <t>Documentos técnicos encaminhados aos responsáveis (MPA e MMA).</t>
  </si>
  <si>
    <t>Diagnóstico realizado.
Compreender as características e dimensão da frota. </t>
  </si>
  <si>
    <t>Luana Sêga
(Global Fishing Watch).</t>
  </si>
  <si>
    <t>Gabriel Canani (FURG/Projeto Albatroz), Tatiana e Caio (Projeto Albatroz), Luana Specht (SINDIPI), Antônio Alberto (CEPSUL),  Roberto Gallucci (MMA), Igor Silva (IBAMA).</t>
  </si>
  <si>
    <t>ES, RJ, SC, RS</t>
  </si>
  <si>
    <t>Demandar aos CPGs.
Já há um TED celebrado com o objetivo de caracterizar a frota do ES (Secretaria de Pesca Industrial SNPI).</t>
  </si>
  <si>
    <t>1.16</t>
  </si>
  <si>
    <t>Identificar a interação de albatrozes e petréis com outras pescarias que não linha e anzol.</t>
  </si>
  <si>
    <t>Relatório produzido.</t>
  </si>
  <si>
    <t>Compreender como se dá a interação entre albatrozes e petréis com outras pescarias não incluídas nos objetivos específicos 1 e 2.</t>
  </si>
  <si>
    <t>Antônio Alberto
(CEPSUL).</t>
  </si>
  <si>
    <t>Dimas Gianuca (Birdlife), MPA, Gabriel Canani (Projeto Albatroz), Luana Specht (SINDIPI).</t>
  </si>
  <si>
    <t>É necessário, previamente, desenvolver um protocolo e um desenho amostral que possibilite a realização desse 
diagnóstico, de acordo com as possibilidades.</t>
  </si>
  <si>
    <t>1.17</t>
  </si>
  <si>
    <t>Elaborar Nota Técnica conjunta com dados atualizados do PMP sobre a existência de aves mutiladas nas praias pós 2020.</t>
  </si>
  <si>
    <t>Nota Técnica produzida e enviada ao MMA.</t>
  </si>
  <si>
    <t>Ampliação do conhecimento sobre a existência de aves mutiladas nas praias pós 2020. Atendimento de acordos internacionais.</t>
  </si>
  <si>
    <t>Cristiane Kolesnikovas
(R3 ANIMAL).</t>
  </si>
  <si>
    <t>Andrei Roos (CEMAVE), André Barreto (UNIVALI), Krishna Bonavides (MMA).</t>
  </si>
  <si>
    <t>2.1</t>
  </si>
  <si>
    <t xml:space="preserve">Apresentar ao IBAMA a necessidade de realizar levantamentos de dados primários prévios à instalação da atividade, e de monitoramento durante a fase de instalação e operação, incorporando as recomendações de mitigação de impacto de CEOs (Complexo Eólico Offshore) à avifauna marinha e costeira do Brasil. </t>
  </si>
  <si>
    <t>Ofício encaminhado ao IBAMA, atas de reunião, relatórios.</t>
  </si>
  <si>
    <t>Incorporação pelo IBAMA das recomendações no processo de licenciamento de eólicas.</t>
  </si>
  <si>
    <t>Andrei Roos
(CEMAVE/ICMBio).</t>
  </si>
  <si>
    <t>GAT, Fabio de Souza Kirchpfennig (IBAMA/COEXP), Mozart Lauxen (IBAMA/RS), Adriano Souza da Cunha (ABeólica)</t>
  </si>
  <si>
    <t>Áreas previstas para implementação dos empreendimentos na Área de Abrangência do PAN</t>
  </si>
  <si>
    <t>Observar sugestões de mitigação no documento “Relatório de Áreas de Concentração de Aves Migratórias no Brasil” (CEMAVE, 2022), figura 8.6.</t>
  </si>
  <si>
    <t>2.2</t>
  </si>
  <si>
    <t>Apresentar ao IBAMA a necessidade de implementar o PMAPET (Projeto de Monitoramento de Albatrozes e Petréis) no âmbito do licenciamento de petróleo e gás offshore para as Bacias de Pelotas e de Santos.</t>
  </si>
  <si>
    <t>Atas de reunião, relatórios, ofícios.</t>
  </si>
  <si>
    <t>PMAPET incorporado nos licenciamentos das Bacias de Pelotas e de Santos.</t>
  </si>
  <si>
    <t>Fabio de Souza 
Kirchpfennig
(IBAMA/COEXP).</t>
  </si>
  <si>
    <t>Caio Marques (Projeto Albatroz), Andrei Roos (ICMBio/CEMAVE), Gabriel Canani (FURG/Projeto Albatroz), Tatiana Neves (Projeto Albatroz), Ana Marcela Bergamasco (Petrobrás)</t>
  </si>
  <si>
    <t>Bacias de Pelotas e de Santos</t>
  </si>
  <si>
    <t>2.3</t>
  </si>
  <si>
    <t>Qualificar e acompanhar o escopo, dados e resultados de projetos ambientais PMBMper/prod (Projeto de Monitoramento de Biota Marinha  na Atividade de Perfuração/Produção)</t>
  </si>
  <si>
    <t>Relatórios do GAT encaminhados ao IBAMA e pareceres do IBAMA encaminhados às empresas.</t>
  </si>
  <si>
    <t>Melhoria na qualidade dos dados gerados pelos projetos.</t>
  </si>
  <si>
    <t>Caio Marques
(Projeto Albatroz).</t>
  </si>
  <si>
    <t>Andrei Roos (CEMAVE/ICMBio), Fabio de Souza Kirchpfennig (IBAMA/COEXP), Gabriel Canani (FURG/Projeto Albatroz)</t>
  </si>
  <si>
    <t>Bacia de Santos, de Pelotas, de Campos e Espírito Santo</t>
  </si>
  <si>
    <t>Organização de dados em banco de dados (ex: planilha padrão em anexo), inclusão dos dados em processo único, proposição de sistema em banco de dados;
IBAMA solicitará ao GAT apoio para qualificar o escopo e avaliar os dados.</t>
  </si>
  <si>
    <t>2.4</t>
  </si>
  <si>
    <t>Elaborar projeto conceitual nos moldes do PMBMper/prod (Projeto de Monitoramento de Biota Marinha  na Atividade de Perfuração/Produção) de longo prazo com o objetivo de identificar a distribuição, padrão de movimentação  e efeito atrator sobre as espécies alvo do PAN.</t>
  </si>
  <si>
    <t>Programa piloto definido;
Proposta de projeto elaborado.</t>
  </si>
  <si>
    <t>Projeto piloto implementado em pelo menos uma plataforma.</t>
  </si>
  <si>
    <t>Gabriel Canani (FURG/Projeto Albatroz), Leandro Bugoni (FURG) , Fabio Kirchpfennig (IBAMA/COEXP), Ana Paula Cruz (IBAMA/COPROD)</t>
  </si>
  <si>
    <t xml:space="preserve">Bacia de Santos, e de Campos </t>
  </si>
  <si>
    <t>Articular junta a  Coordenação de Produção (IBAMA) para definir a plataforma piloto</t>
  </si>
  <si>
    <t>2.5</t>
  </si>
  <si>
    <t>Definir as áreas de sobreposição entre as atividades de pesca, petróleo e gás e eólicas offshore e o risco (conflito) para conservação dos albatrozes e petréis.</t>
  </si>
  <si>
    <t>Relatório e mapa com áreas definidas.</t>
  </si>
  <si>
    <t>Incorporação do material nos licenciamentos das atividades de pesca, petróleo e gás e eólicas offshore.</t>
  </si>
  <si>
    <t>Gabriel Canani Sampaio (FURG/Projeto Albatroz), Fabio Kirchpfennig, Rodrigo Claudino (Global Fishing Watch), Luana Sega (Global Fishing Watch), Fernando Gallucci (MMA), Andrei Roos (ICMBio/CEMAVE); Guth Berguer (ICMBio/COESP); Leandro Bugoni (FURG)</t>
  </si>
  <si>
    <t>Observar PRIM (Planos de Redução de Impactos sobre a Biodiversidade) petróleo e gás elaborado pelo ICMBio/COESP
Ver a interface dessa ação com a Plataforma da Arayara (https://painel.monitoroceano.org/)</t>
  </si>
  <si>
    <t>2.6</t>
  </si>
  <si>
    <t>Apresentar ao IBAMA a necessidade de implementar PMP (Projeto de Monitoramento de Praias) para avaliar e monitorar os impactos de atividades eólicas offshore na Bacia de Pelotas.</t>
  </si>
  <si>
    <t>Ofício encaminhado ao IBAMA, atas de reunião, relatórios.</t>
  </si>
  <si>
    <t>PMP incorporado ao procedimento de licenciamento.</t>
  </si>
  <si>
    <t>Andrei Roos
(ICMBio/CEMAVE).</t>
  </si>
  <si>
    <t>GAT, Fabio de Souza Kirchpfennig (IBAMA), Mozart Lauxen (IBAMA/RS), Adriano Souza da Cunha (Abeólica), Gabriel Canani (FURG/Projeto Albatroz)</t>
  </si>
  <si>
    <t>Bacias de Pelotas</t>
  </si>
  <si>
    <t>Elaborar diagnóstico das espécies um ano antes do início das atividades;
Custo associado a realização de workshop para discutir a incorporação dos projetos no licenciamento</t>
  </si>
  <si>
    <t>2.7</t>
  </si>
  <si>
    <t>Acompanhar e subsidiar programas no âmbito do licenciamento de petróleo e gás e eólicas offshore, como por exemplo PMP, PMAVE e PPAF.</t>
  </si>
  <si>
    <t>Relatórios de acompanhamento com indicação de melhorias e adequações.</t>
  </si>
  <si>
    <t>Equipes adequadamente capacitadas.</t>
  </si>
  <si>
    <t>Fabio de Souza
Kirchpfennig
(IBAMA/COEXP).</t>
  </si>
  <si>
    <t>Andrei Roos (ICMBio/CEMAVE), Caio Marques (Projeto Albatroz)</t>
  </si>
  <si>
    <t>O acompanhamento será realizado através do acompanhamento dos workshops, treinamentos e capacitações realizadas.</t>
  </si>
  <si>
    <t>2.8</t>
  </si>
  <si>
    <t>Propor ao IBAMA a execução de novos projetos ambientais, como por exemplo distribuição e abundância de albatrozes e petréis e potenciais impactos e mitigação, em empreendimentos offshore (petróleo, sísmica, mineração e eólica).</t>
  </si>
  <si>
    <t>Projetos propostos.</t>
  </si>
  <si>
    <t>Projetos incorporados ao procedimento de licenciamento.</t>
  </si>
  <si>
    <t>Andrei Roos (ICMBio/CEMAVE), Caio Marques (Projeto Albatroz), Dimas Gianuca (Birdlife), Leandro Bugoni (FURG/RS).</t>
  </si>
  <si>
    <t>Estudar viabilidade de sistematizar um banco de projetos relacionados a empreendimentos que impactam albatrozes e petréis.</t>
  </si>
  <si>
    <t>2.9</t>
  </si>
  <si>
    <t>Elaborar uma Nota Técnica com critérios mínimos de experiência profissional da instituição e equipe para a execução de projetos relacionados a albatrozes e petréis no âmbito do licenciamento ambiental.</t>
  </si>
  <si>
    <t xml:space="preserve">Nota técnica elaborada e enviada para as coordenações da área do licenciamento ambiental do IBAMA.  </t>
  </si>
  <si>
    <t>Nota Técnica incorporada ao procedimento de licenciamento ambiental.</t>
  </si>
  <si>
    <t>Fabio de Souza Kirchpfennig (IBAMA), Caio Marques (Projeto Albatroz), Dimas Gianuca (Birdlife), Leandro Bugoni (FURG/RS) e GAT. </t>
  </si>
  <si>
    <t>2.10</t>
  </si>
  <si>
    <t>Propor ao IBAMA a incorporação da avaliação dos impactos dos empreendimentos eólicos offshore e sua interação com as atividades pesqueiras nos albatrozes e petréis numa análise prévia ao processo de licenciamento.</t>
  </si>
  <si>
    <t>Ofícios e relatórios com proposta.</t>
  </si>
  <si>
    <t>Avaliação dos impactos sinérgicos/indutores e/ou cumulativos incorporadas no processo de licenciamento.</t>
  </si>
  <si>
    <t>Eduardo Wagner (IBAMA/CENEF), Mozart Lauxen (IBAMA/RS), Fabio de Souza Kirchpfennig (IBAMA/COEXP), Caio Marques (Projeto Albatroz)</t>
  </si>
  <si>
    <t>Bacias de Pelotas e de Campos</t>
  </si>
  <si>
    <t xml:space="preserve">Avaliar se impactos são sinérgicos, indutores ou cumulativos entre os empreendimentos eólicos e entre eólicas e pesca;
Necessário presença de parque eólico e atividade de pesca  que atrai albatrozes para o mesmo local; </t>
  </si>
  <si>
    <t>3.1</t>
  </si>
  <si>
    <t>Elaborar diretrizes de manejo de risco dos patógenos elencados na Avaliacao de Risco de Doencas/DRA (Disease Risk Assessment) de aves marinhas.</t>
  </si>
  <si>
    <t>Protocolo de diretrizes elaborado.</t>
  </si>
  <si>
    <t>Aplicação das diretrizes do protocolo nos procedimentos dos CRDs.</t>
  </si>
  <si>
    <t>Cristiane Kolesnikovas
(R3 Animal).</t>
  </si>
  <si>
    <t xml:space="preserve">Patrícia Serafini (Ufsc) E Alice Pereira (Projeto Albatroz), Silvia Godoi (Cemave/Icmbio), Ralph Vanstreels (Davis University), Daphne Goldberg (Projeto Albatroz), Tiffany (Univali – Tarefa De Casa: Luana Specht Vai Complementar), Paula Canabarro (Cram), </t>
  </si>
  <si>
    <t>Crds na costa brasileira</t>
  </si>
  <si>
    <t>Serão realizadas duas reuniões; a localidade é em todos os crds ao longo da costa em função dos resultados esperados/
consultar patrícia sobre lista de colaboradores da dra.</t>
  </si>
  <si>
    <t>3.2</t>
  </si>
  <si>
    <t>Articular a ampliação da rede de laboratórios credenciados para a testagem do virus da influenza aviária de alta patogenicidade (hpai) em animais vivos e mortos</t>
  </si>
  <si>
    <t>Proposta encaminhada ao MAPA;  
autorizações de acesso a testagem de todos os albatrozes e petréis.</t>
  </si>
  <si>
    <t>Aumento do número de laboratórios credenciados e de testes realizados.</t>
  </si>
  <si>
    <t>Silvia Godoy
(CEMAVE/ICMBio).</t>
  </si>
  <si>
    <t>Cristiane Kolesnikovas (R3 Animal), Alice Pereira (Projeto Albatroz, Krishna Bonavides (Mma), Patricia Serafini (Icmbio); Daphne Goldberg (Projeto Albatroz),</t>
  </si>
  <si>
    <t>Nos crds e laboratorios parceiros</t>
  </si>
  <si>
    <t xml:space="preserve">Trata-se de uma ação contínua até o final do pan; o custo da ação é considerando ao aumento do número de testagem </t>
  </si>
  <si>
    <t>3.3</t>
  </si>
  <si>
    <t>Articular parcerias com grupos de pesquisa que atuem com poluentes, patógenos e mudanças climáticas para monitoramento dos impactos sobre as espécies de albatrozes e petréis.</t>
  </si>
  <si>
    <t>Acordos estabelecidos.</t>
  </si>
  <si>
    <t>Criação de uma rede; identificação de parceiros e equipamentos (pesquisadores/instituições).</t>
  </si>
  <si>
    <t>Patricia Serafini
 (UFSC/ICMBio).</t>
  </si>
  <si>
    <t>Cristiane Kolesnikovas (R3 Animal), Alice Pereira (Projeto Albatroz), Patricia Serafini (Icmbio), Marcelo Vianna (Mpa), Daphne Goldberg (Projeto Albatroz),</t>
  </si>
  <si>
    <t>Universidades e instituições de pesquisas</t>
  </si>
  <si>
    <t>Estima-se que seja estabelecido no mínimo 1 acordo por ano, uma vez que foram mapeadas 15 instituições na área do pan; o custo dessa ação é considerando visitas técnicas às possíveis intituições parceiras</t>
  </si>
  <si>
    <t>3.4</t>
  </si>
  <si>
    <t>Gerar conhecimento a respeito dos níveis de poluentes persistentes sobre as populações das espécies do PAN, e propor medidas de mitigação.</t>
  </si>
  <si>
    <t>Documentos publicados.</t>
  </si>
  <si>
    <t>Compreender o risco ecotoxicologico para a saúde dessas populações de espécies do PAN.</t>
  </si>
  <si>
    <t>Marcelo Vianna
(MPA).</t>
  </si>
  <si>
    <t>Cristiane Kolesnikovas (R3 Animal), Alice Pereira (Projeto Albatroz), Patricia Serafini (Icmbio), Pesquisadores (Tarefa De Casa: Marcelo Vai Repassar A Lista De Pesquisadores)/</t>
  </si>
  <si>
    <t xml:space="preserve">A geração de conhecimento vem por meio de compilação de dados preteritos, identificação de lacunas de dados e produção de novas informações </t>
  </si>
  <si>
    <t>3.5</t>
  </si>
  <si>
    <t>Investigar os efeitos sinérgicos e os níveis de contaminação de poluentes por meio de estudos de biomarcadores e metabolômica.</t>
  </si>
  <si>
    <t>Compreender os efeitos subletais dos poluentes no organismo.</t>
  </si>
  <si>
    <t>Alice Pereira
(Projeto Albatroz).</t>
  </si>
  <si>
    <t>Patricia Serafini (Icmbio), Cristiane Kolesnikovas (R3 Animal), Marcelo Maraschin (Ufsc), Afonso Bainy (Ufsc), Karim Luchmann (Ufsc)</t>
  </si>
  <si>
    <t>Instituições de pesquisa e de monitoramento</t>
  </si>
  <si>
    <t>A ocorrência da ação será em todo o brasil em função do recebimento de amostras e instituições colaboradoras
custo r$100.000/ano</t>
  </si>
  <si>
    <t>3.7</t>
  </si>
  <si>
    <t>Identificar as lacunas de conhecimento sobre o impacto das mudanças climáticas sobre as espécies de albatrozes e petréis.</t>
  </si>
  <si>
    <t>Um workshop realizado e diagnóstico elaborado e divulgado.</t>
  </si>
  <si>
    <t>País preparado para lidar com eventos anormais que acarretam estresse migratório, na modificação dos padrões reprodutivos, surgimento de patógenos, entre outros.</t>
  </si>
  <si>
    <t>Alice Pereira (Projeto Albatroz), Patricia Serafini (ICMBio),Marcelo Vianna (Mpa), Tatiana Neves (Projeto Albatroz), Gabriel Canani (FURG/Projeto Albatroz), Caio Marques (Projeto Albatroz).</t>
  </si>
  <si>
    <t>O workshop seria para reunir pesquisadores e instituições que possuam dados secundários sobre mudanças climáticas e as espécies do PAN, identificando as lacunas de conhecimento</t>
  </si>
  <si>
    <t>4.1</t>
  </si>
  <si>
    <t>Apoiar a inclusão do tema da conservação dos albatrozes e petréis no desenvolvimento e/ou implementação de políticas públicas de educação ambiental.</t>
  </si>
  <si>
    <t>Duas participações por ano nos eventos. Relatórios das participações nos eventos.</t>
  </si>
  <si>
    <t>Inclusão da temática da conservação dos albatrozes e petréis como pauta dessas políticas públicas.</t>
  </si>
  <si>
    <t>Thais Lopes
(Projeto Albatroz).</t>
  </si>
  <si>
    <t xml:space="preserve">Tatiana Neves (Projeto Albatroz), Letícia Zampieri (R3Animal), Krishna Bonavides (MMA), </t>
  </si>
  <si>
    <t>* Alguns exemplos: PPPZCM (Proj. Pol. Pedag. da Zona Costeira e Marinha) em nível nacional.
Rede Oceano Limpo do RJ, em nível estadual. GTEA de SC.
Programa Municipal de EA do município de Cabo Frio.
incluir alguém da Diretoria de Ed. Ambiental e Cidadania do MMA.</t>
  </si>
  <si>
    <t>4.2</t>
  </si>
  <si>
    <t>Realizar ações de educação ambiental alinhada com a Cultura Oceânica sobre a conservação de albatrozes e petréis para estudantes e professores.</t>
  </si>
  <si>
    <t>Relatórios anuais das atividades realizadas. Produção de material paradidático.</t>
  </si>
  <si>
    <t>Sensibilização dos estudantes e professores sobre as ameaças enfrentadas pelos albatrozes e
 petréis.</t>
  </si>
  <si>
    <t>Tatiana Neves (Projeto Albatroz), Letícia Zampieri (R3 Animal), Juliana Justino (Projeto Albatroz), Alice Pereira (Projeto Albatroz).</t>
  </si>
  <si>
    <t>RJ e SP (a princípio), com a expectativa de aumentar a área de atuação.</t>
  </si>
  <si>
    <t>Essa ação já é realizada pelo PA, porém há necessidade de mais aporte financeiro para ampliar a capacidade de atuação em
 outros territórios.</t>
  </si>
  <si>
    <t>4.3</t>
  </si>
  <si>
    <t>Realizar ações de educação ambiental alinhada com a Cultura Oceânica sobre a conservação de albatrozes e petréis para juventudes.</t>
  </si>
  <si>
    <t xml:space="preserve">Relatórios anuais das atividades realizadas. </t>
  </si>
  <si>
    <t>Sensibilização da juventude sobre as ameaças enfrentadas pelos albatrozes e
 petréis.</t>
  </si>
  <si>
    <t>Tatiana Neves (Projeto Albatroz), Juliana Justino (Projeto Albatroz), Alice Pereira (Projeto Albatroz).</t>
  </si>
  <si>
    <t>Essa ação já é realizada pelo PA, porém há necessidade de mais aporte financeiro para ampliar a capacidade de atuação em
 outros territórios.
* juventudes (15 a 29 anos), educação não formal.</t>
  </si>
  <si>
    <t>4.4</t>
  </si>
  <si>
    <t>Realizar ações de educação ambiental voltadas ao público em geral sobre as ameaças aos albatrozes e petréis.</t>
  </si>
  <si>
    <t>Relatórios das atividades realizadas.</t>
  </si>
  <si>
    <t>Sensibilização do público em geral sobre a conservação sobre os albatrozes e petréis.</t>
  </si>
  <si>
    <t>Leticia Zampieri (R3 animal), Alice Pereira (Projeto Albatroz), Gabriel Canani (Projeto Albatroz).</t>
  </si>
  <si>
    <t>Datas comemorativas (dia mundial dos albatrozes, dia do oceano, das espécies migratórias, dia mundial de rios e praias); trata-se de ação contínua
centro de visitação e educação ambiental marinha do projeto albatroz (cabo frio). Buscar incluir alguém da Diretoria de Ed. Ambiental e Cidadania do MMA.</t>
  </si>
  <si>
    <t>4.5</t>
  </si>
  <si>
    <t>Divulgar o Banco Nacional de Amostras Biológicas de Albatrozes e Petréis (BAAP).</t>
  </si>
  <si>
    <t>Relatórios sobre a utilização do BAAP. Materiais para divulgação.</t>
  </si>
  <si>
    <t xml:space="preserve">Aumento de amostras recebidas e utilizadas. </t>
  </si>
  <si>
    <t>Juliana Justino (Projeto Albatroz), Thais Lopes (Projeto Albatroz), Andrei Roos (CEMAVE), Patrícia Serafini (UFSC), Cristiane Kolesnikovas (R3 Animal)</t>
  </si>
  <si>
    <t>Ação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</si>
</sst>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yy"/>
    <numFmt numFmtId="165" formatCode="[$-416]mmmm\-yy;@"/>
  </numFmts>
  <fonts count="26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FFFFFF"/>
      <name val="Calibri"/>
      <family val="2"/>
    </font>
    <font>
      <b/>
      <sz val="16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375623"/>
        <bgColor rgb="FF000000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27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</borders>
  <cellStyleXfs count="2">
    <xf numFmtId="0" fontId="0" fillId="0" borderId="0"/>
    <xf numFmtId="0" fontId="1" fillId="2" borderId="1">
      <alignment horizontal="center" vertical="center" wrapText="1"/>
    </xf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5" fontId="9" fillId="5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5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3" fillId="6" borderId="0" xfId="0" applyFont="1" applyFill="1"/>
    <xf numFmtId="0" fontId="3" fillId="6" borderId="0" xfId="0" applyFont="1" applyFill="1" applyAlignment="1">
      <alignment horizontal="left"/>
    </xf>
    <xf numFmtId="0" fontId="4" fillId="6" borderId="0" xfId="0" applyFont="1" applyFill="1"/>
    <xf numFmtId="0" fontId="7" fillId="6" borderId="0" xfId="0" applyFont="1" applyFill="1"/>
    <xf numFmtId="0" fontId="13" fillId="6" borderId="0" xfId="0" applyFont="1" applyFill="1"/>
    <xf numFmtId="0" fontId="14" fillId="6" borderId="0" xfId="0" applyFont="1" applyFill="1"/>
    <xf numFmtId="0" fontId="22" fillId="7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4" fillId="8" borderId="0" xfId="0" applyFont="1" applyFill="1" applyAlignment="1">
      <alignment horizontal="center" vertical="center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7" fillId="3" borderId="2" xfId="0" applyFont="1" applyFill="1" applyBorder="1"/>
    <xf numFmtId="0" fontId="11" fillId="9" borderId="3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0" fontId="11" fillId="9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/>
    </xf>
    <xf numFmtId="0" fontId="19" fillId="11" borderId="2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3" fillId="3" borderId="2" xfId="0" applyFont="1" applyFill="1" applyBorder="1"/>
    <xf numFmtId="0" fontId="17" fillId="3" borderId="2" xfId="0" applyFont="1" applyFill="1" applyBorder="1" applyAlignment="1">
      <alignment horizontal="center" vertical="center"/>
    </xf>
    <xf numFmtId="0" fontId="19" fillId="13" borderId="0" xfId="0" applyFont="1" applyFill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165" fontId="9" fillId="5" borderId="2" xfId="0" applyNumberFormat="1" applyFont="1" applyFill="1" applyBorder="1" applyAlignment="1">
      <alignment horizontal="center" vertical="center" wrapText="1"/>
    </xf>
    <xf numFmtId="0" fontId="12" fillId="14" borderId="10" xfId="0" applyFont="1" applyFill="1" applyBorder="1" applyAlignment="1">
      <alignment horizontal="center" vertical="center" wrapText="1"/>
    </xf>
    <xf numFmtId="165" fontId="9" fillId="5" borderId="7" xfId="0" applyNumberFormat="1" applyFont="1" applyFill="1" applyBorder="1" applyAlignment="1">
      <alignment horizontal="center" vertical="center" wrapText="1"/>
    </xf>
    <xf numFmtId="165" fontId="9" fillId="5" borderId="9" xfId="0" applyNumberFormat="1" applyFont="1" applyFill="1" applyBorder="1" applyAlignment="1">
      <alignment horizontal="center" vertical="center" wrapText="1"/>
    </xf>
  </cellXfs>
  <cellStyles count="2">
    <cellStyle name="Estilo 1" xfId="1" xr:uid="{876BEEDD-866B-41A2-BA8C-1D976BE7425D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54823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63E3794E-B8DF-47AF-BBA7-01FEF42FB27F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831ACB-AD19-4E41-828D-8D94EFA336BD}" name="Tabela1" displayName="Tabela1" ref="A2:B15" totalsRowShown="0" headerRowDxfId="3" dataDxfId="2">
  <tableColumns count="2">
    <tableColumn id="1" xr3:uid="{00000000-0010-0000-0100-000001000000}" name="Conceito" dataDxfId="1"/>
    <tableColumn id="2" xr3:uid="{00000000-0010-0000-01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9FA3-9B87-4EAA-9B96-FF23F6AD05B5}">
  <dimension ref="A1:B15"/>
  <sheetViews>
    <sheetView workbookViewId="0">
      <selection activeCell="B5" sqref="B5"/>
    </sheetView>
  </sheetViews>
  <sheetFormatPr defaultColWidth="8.85546875" defaultRowHeight="12.75" x14ac:dyDescent="0.2"/>
  <cols>
    <col min="1" max="1" width="21.7109375" bestFit="1" customWidth="1"/>
    <col min="2" max="2" width="138.85546875" customWidth="1"/>
  </cols>
  <sheetData>
    <row r="1" spans="1:2" ht="23.25" customHeight="1" x14ac:dyDescent="0.2">
      <c r="A1" s="29" t="s">
        <v>0</v>
      </c>
      <c r="B1" s="29"/>
    </row>
    <row r="2" spans="1:2" ht="24.75" customHeight="1" x14ac:dyDescent="0.2">
      <c r="A2" s="21" t="s">
        <v>1</v>
      </c>
      <c r="B2" s="21" t="s">
        <v>2</v>
      </c>
    </row>
    <row r="3" spans="1:2" ht="31.5" x14ac:dyDescent="0.2">
      <c r="A3" s="22" t="s">
        <v>3</v>
      </c>
      <c r="B3" s="23" t="s">
        <v>4</v>
      </c>
    </row>
    <row r="4" spans="1:2" ht="63" x14ac:dyDescent="0.2">
      <c r="A4" s="22" t="s">
        <v>5</v>
      </c>
      <c r="B4" s="23" t="s">
        <v>6</v>
      </c>
    </row>
    <row r="5" spans="1:2" ht="31.5" x14ac:dyDescent="0.2">
      <c r="A5" s="22" t="s">
        <v>7</v>
      </c>
      <c r="B5" s="24" t="s">
        <v>8</v>
      </c>
    </row>
    <row r="6" spans="1:2" ht="47.25" x14ac:dyDescent="0.2">
      <c r="A6" s="22" t="s">
        <v>9</v>
      </c>
      <c r="B6" s="23" t="s">
        <v>10</v>
      </c>
    </row>
    <row r="7" spans="1:2" ht="31.5" x14ac:dyDescent="0.2">
      <c r="A7" s="22" t="s">
        <v>11</v>
      </c>
      <c r="B7" s="23" t="s">
        <v>12</v>
      </c>
    </row>
    <row r="8" spans="1:2" ht="31.5" x14ac:dyDescent="0.2">
      <c r="A8" s="22" t="s">
        <v>13</v>
      </c>
      <c r="B8" s="23" t="s">
        <v>14</v>
      </c>
    </row>
    <row r="9" spans="1:2" ht="31.5" x14ac:dyDescent="0.2">
      <c r="A9" s="22" t="s">
        <v>15</v>
      </c>
      <c r="B9" s="23" t="s">
        <v>16</v>
      </c>
    </row>
    <row r="10" spans="1:2" ht="31.5" x14ac:dyDescent="0.2">
      <c r="A10" s="22" t="s">
        <v>17</v>
      </c>
      <c r="B10" s="23" t="s">
        <v>18</v>
      </c>
    </row>
    <row r="11" spans="1:2" ht="15.75" x14ac:dyDescent="0.2">
      <c r="A11" s="22" t="s">
        <v>19</v>
      </c>
      <c r="B11" s="23" t="s">
        <v>20</v>
      </c>
    </row>
    <row r="12" spans="1:2" ht="15.75" x14ac:dyDescent="0.2">
      <c r="A12" s="22" t="s">
        <v>21</v>
      </c>
      <c r="B12" s="23" t="s">
        <v>22</v>
      </c>
    </row>
    <row r="13" spans="1:2" ht="47.25" x14ac:dyDescent="0.2">
      <c r="A13" s="22" t="s">
        <v>23</v>
      </c>
      <c r="B13" s="23" t="s">
        <v>24</v>
      </c>
    </row>
    <row r="14" spans="1:2" ht="31.5" x14ac:dyDescent="0.2">
      <c r="A14" s="22" t="s">
        <v>25</v>
      </c>
      <c r="B14" s="23" t="s">
        <v>26</v>
      </c>
    </row>
    <row r="15" spans="1:2" ht="15.75" x14ac:dyDescent="0.2">
      <c r="A15" s="22" t="s">
        <v>27</v>
      </c>
      <c r="B15" s="23" t="s">
        <v>28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304D-A097-4A05-BF3D-C5461256239F}">
  <dimension ref="A1:I19"/>
  <sheetViews>
    <sheetView zoomScale="80" zoomScaleNormal="80" workbookViewId="0">
      <selection activeCell="A17" sqref="A17:I17"/>
    </sheetView>
  </sheetViews>
  <sheetFormatPr defaultColWidth="9.140625" defaultRowHeight="15" x14ac:dyDescent="0.2"/>
  <cols>
    <col min="1" max="1" width="11.7109375" style="1" customWidth="1"/>
    <col min="2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42578125" style="1" customWidth="1"/>
    <col min="9" max="9" width="21.140625" style="1" customWidth="1"/>
    <col min="10" max="256" width="11.42578125" style="17" customWidth="1"/>
    <col min="257" max="16384" width="9.140625" style="17"/>
  </cols>
  <sheetData>
    <row r="1" spans="1:9" s="18" customFormat="1" ht="36" customHeight="1" x14ac:dyDescent="0.35">
      <c r="A1" s="38" t="s">
        <v>29</v>
      </c>
      <c r="B1" s="38"/>
      <c r="C1" s="38"/>
      <c r="D1" s="38"/>
      <c r="E1" s="38"/>
      <c r="F1" s="38"/>
      <c r="G1" s="38"/>
      <c r="H1" s="38"/>
      <c r="I1" s="38"/>
    </row>
    <row r="2" spans="1:9" s="19" customFormat="1" ht="21" x14ac:dyDescent="0.3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ht="24" customHeight="1" x14ac:dyDescent="0.2">
      <c r="A3" s="30" t="s">
        <v>31</v>
      </c>
      <c r="B3" s="31"/>
      <c r="C3" s="31"/>
      <c r="D3" s="31"/>
      <c r="E3" s="31"/>
      <c r="F3" s="31"/>
      <c r="G3" s="31"/>
      <c r="H3" s="31"/>
      <c r="I3" s="32"/>
    </row>
    <row r="4" spans="1:9" s="19" customFormat="1" ht="21" x14ac:dyDescent="0.3">
      <c r="A4" s="39" t="s">
        <v>32</v>
      </c>
      <c r="B4" s="39"/>
      <c r="C4" s="39"/>
      <c r="D4" s="39"/>
      <c r="E4" s="39"/>
      <c r="F4" s="39"/>
      <c r="G4" s="39"/>
      <c r="H4" s="39"/>
      <c r="I4" s="39"/>
    </row>
    <row r="5" spans="1:9" s="19" customFormat="1" ht="34.5" customHeight="1" x14ac:dyDescent="0.3">
      <c r="A5" s="30" t="s">
        <v>33</v>
      </c>
      <c r="B5" s="31"/>
      <c r="C5" s="31"/>
      <c r="D5" s="31"/>
      <c r="E5" s="31"/>
      <c r="F5" s="31"/>
      <c r="G5" s="31"/>
      <c r="H5" s="31"/>
      <c r="I5" s="32"/>
    </row>
    <row r="6" spans="1:9" ht="6" customHeight="1" x14ac:dyDescent="0.2">
      <c r="A6" s="40"/>
      <c r="B6" s="40"/>
      <c r="C6" s="40"/>
      <c r="D6" s="40"/>
      <c r="E6" s="40"/>
      <c r="F6" s="40"/>
      <c r="G6" s="40"/>
      <c r="H6" s="40"/>
      <c r="I6" s="40"/>
    </row>
    <row r="7" spans="1:9" ht="26.25" customHeight="1" x14ac:dyDescent="0.2">
      <c r="A7" s="37" t="s">
        <v>34</v>
      </c>
      <c r="B7" s="37"/>
      <c r="C7" s="37"/>
      <c r="D7" s="37"/>
      <c r="E7" s="37"/>
      <c r="F7" s="37"/>
      <c r="G7" s="37"/>
      <c r="H7" s="37"/>
      <c r="I7" s="37"/>
    </row>
    <row r="8" spans="1:9" ht="35.25" customHeight="1" x14ac:dyDescent="0.2">
      <c r="A8" s="34" t="s">
        <v>35</v>
      </c>
      <c r="B8" s="35"/>
      <c r="C8" s="35"/>
      <c r="D8" s="35"/>
      <c r="E8" s="35"/>
      <c r="F8" s="35"/>
      <c r="G8" s="35"/>
      <c r="H8" s="35"/>
      <c r="I8" s="36"/>
    </row>
    <row r="9" spans="1:9" ht="8.25" customHeight="1" x14ac:dyDescent="0.25">
      <c r="A9" s="41"/>
      <c r="B9" s="41"/>
      <c r="C9" s="41"/>
      <c r="D9" s="41"/>
      <c r="E9" s="41"/>
      <c r="F9" s="41"/>
      <c r="G9" s="41"/>
      <c r="H9" s="41"/>
      <c r="I9" s="41"/>
    </row>
    <row r="10" spans="1:9" s="20" customFormat="1" ht="24" customHeight="1" x14ac:dyDescent="0.2">
      <c r="A10" s="37" t="s">
        <v>36</v>
      </c>
      <c r="B10" s="37"/>
      <c r="C10" s="37"/>
      <c r="D10" s="37"/>
      <c r="E10" s="37"/>
      <c r="F10" s="37"/>
      <c r="G10" s="37"/>
      <c r="H10" s="37"/>
      <c r="I10" s="37"/>
    </row>
    <row r="11" spans="1:9" ht="33" customHeight="1" x14ac:dyDescent="0.2">
      <c r="A11" s="34" t="s">
        <v>37</v>
      </c>
      <c r="B11" s="35"/>
      <c r="C11" s="35"/>
      <c r="D11" s="35"/>
      <c r="E11" s="35"/>
      <c r="F11" s="35"/>
      <c r="G11" s="35"/>
      <c r="H11" s="35"/>
      <c r="I11" s="36"/>
    </row>
    <row r="12" spans="1:9" s="20" customFormat="1" ht="9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</row>
    <row r="13" spans="1:9" s="20" customFormat="1" ht="22.5" customHeight="1" x14ac:dyDescent="0.2">
      <c r="A13" s="37" t="s">
        <v>38</v>
      </c>
      <c r="B13" s="37"/>
      <c r="C13" s="37"/>
      <c r="D13" s="37"/>
      <c r="E13" s="37"/>
      <c r="F13" s="37"/>
      <c r="G13" s="37"/>
      <c r="H13" s="37"/>
      <c r="I13" s="37"/>
    </row>
    <row r="14" spans="1:9" ht="34.5" customHeight="1" x14ac:dyDescent="0.2">
      <c r="A14" s="34" t="s">
        <v>39</v>
      </c>
      <c r="B14" s="35"/>
      <c r="C14" s="35"/>
      <c r="D14" s="35"/>
      <c r="E14" s="35"/>
      <c r="F14" s="35"/>
      <c r="G14" s="35"/>
      <c r="H14" s="35"/>
      <c r="I14" s="36"/>
    </row>
    <row r="15" spans="1:9" s="20" customFormat="1" ht="7.5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</row>
    <row r="16" spans="1:9" s="20" customFormat="1" ht="21.75" customHeight="1" x14ac:dyDescent="0.2">
      <c r="A16" s="37" t="s">
        <v>40</v>
      </c>
      <c r="B16" s="37"/>
      <c r="C16" s="37"/>
      <c r="D16" s="37"/>
      <c r="E16" s="37"/>
      <c r="F16" s="37"/>
      <c r="G16" s="37"/>
      <c r="H16" s="37"/>
      <c r="I16" s="37"/>
    </row>
    <row r="17" spans="1:9" ht="37.5" customHeight="1" x14ac:dyDescent="0.2">
      <c r="A17" s="34" t="s">
        <v>41</v>
      </c>
      <c r="B17" s="35"/>
      <c r="C17" s="35"/>
      <c r="D17" s="35"/>
      <c r="E17" s="35"/>
      <c r="F17" s="35"/>
      <c r="G17" s="35"/>
      <c r="H17" s="35"/>
      <c r="I17" s="36"/>
    </row>
    <row r="18" spans="1:9" s="20" customFormat="1" ht="7.5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7.5" customHeight="1" x14ac:dyDescent="0.25">
      <c r="A19" s="15"/>
      <c r="B19" s="15"/>
      <c r="C19" s="15"/>
      <c r="D19" s="15"/>
      <c r="E19" s="15"/>
      <c r="F19" s="15"/>
      <c r="G19" s="15"/>
      <c r="H19" s="16"/>
      <c r="I19" s="16"/>
    </row>
  </sheetData>
  <sheetProtection selectLockedCells="1" selectUnlockedCells="1"/>
  <mergeCells count="18">
    <mergeCell ref="A1:I1"/>
    <mergeCell ref="A4:I4"/>
    <mergeCell ref="A13:I13"/>
    <mergeCell ref="A15:I15"/>
    <mergeCell ref="A2:I2"/>
    <mergeCell ref="A14:I14"/>
    <mergeCell ref="A11:I11"/>
    <mergeCell ref="A6:I6"/>
    <mergeCell ref="A7:I7"/>
    <mergeCell ref="A9:I9"/>
    <mergeCell ref="A10:I10"/>
    <mergeCell ref="A12:I12"/>
    <mergeCell ref="A3:I3"/>
    <mergeCell ref="A5:I5"/>
    <mergeCell ref="A18:I18"/>
    <mergeCell ref="A8:I8"/>
    <mergeCell ref="A16:I16"/>
    <mergeCell ref="A17:I17"/>
  </mergeCells>
  <phoneticPr fontId="5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C632-84C0-473C-B54D-74C561C22EB7}">
  <dimension ref="A1:L23"/>
  <sheetViews>
    <sheetView tabSelected="1" zoomScale="80" zoomScaleNormal="80" workbookViewId="0">
      <selection activeCell="H7" sqref="H7"/>
    </sheetView>
  </sheetViews>
  <sheetFormatPr defaultColWidth="9.140625" defaultRowHeight="21" x14ac:dyDescent="0.35"/>
  <cols>
    <col min="1" max="1" width="6.28515625" style="11" customWidth="1"/>
    <col min="2" max="2" width="44.5703125" style="2" customWidth="1"/>
    <col min="3" max="3" width="49.28515625" style="12" customWidth="1"/>
    <col min="4" max="4" width="27.28515625" style="12" customWidth="1"/>
    <col min="5" max="5" width="12" style="13" bestFit="1" customWidth="1"/>
    <col min="6" max="6" width="11" style="13" bestFit="1" customWidth="1"/>
    <col min="7" max="7" width="18.85546875" style="8" bestFit="1" customWidth="1"/>
    <col min="8" max="8" width="16.5703125" style="14" bestFit="1" customWidth="1"/>
    <col min="9" max="9" width="37.42578125" style="2" customWidth="1"/>
    <col min="10" max="10" width="28.28515625" style="2" customWidth="1"/>
    <col min="11" max="11" width="27" style="2" customWidth="1"/>
    <col min="12" max="12" width="22.140625" style="2" customWidth="1"/>
    <col min="13" max="256" width="11.42578125" style="2" customWidth="1"/>
    <col min="257" max="16384" width="9.140625" style="2"/>
  </cols>
  <sheetData>
    <row r="1" spans="1:12" s="7" customFormat="1" ht="28.5" x14ac:dyDescent="0.45">
      <c r="A1" s="43" t="str">
        <f>OBJETIVOS!A1</f>
        <v>PLANO DE AÇÃO NACIONAL PARA A CONSERVAÇÃO DOS ALBATROZES E PETRÉIS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8.2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9" customFormat="1" ht="18.75" x14ac:dyDescent="0.3">
      <c r="A3" s="47" t="s">
        <v>34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s="9" customFormat="1" ht="39.75" customHeight="1" x14ac:dyDescent="0.3">
      <c r="A4" s="49" t="str">
        <f>OBJETIVOS!A8</f>
        <v>Compreensão das interações e mitigação da captura incidental e da mortalidade de Albatrozes e Petréis nas diferentes pescarias nacionais, com foco nas pescarias de espinhel pelágico industrial e de linha e anzol de pequena escala no sudeste e sul.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s="10" customFormat="1" ht="32.25" customHeight="1" x14ac:dyDescent="0.25">
      <c r="A5" s="44" t="s">
        <v>42</v>
      </c>
      <c r="B5" s="44" t="s">
        <v>9</v>
      </c>
      <c r="C5" s="44" t="s">
        <v>11</v>
      </c>
      <c r="D5" s="44" t="s">
        <v>43</v>
      </c>
      <c r="E5" s="48" t="s">
        <v>15</v>
      </c>
      <c r="F5" s="48"/>
      <c r="G5" s="44" t="s">
        <v>17</v>
      </c>
      <c r="H5" s="45" t="s">
        <v>44</v>
      </c>
      <c r="I5" s="44" t="s">
        <v>19</v>
      </c>
      <c r="J5" s="48" t="s">
        <v>45</v>
      </c>
      <c r="K5" s="48"/>
      <c r="L5" s="44" t="s">
        <v>46</v>
      </c>
    </row>
    <row r="6" spans="1:12" s="10" customFormat="1" ht="15.75" x14ac:dyDescent="0.25">
      <c r="A6" s="44"/>
      <c r="B6" s="44"/>
      <c r="C6" s="44"/>
      <c r="D6" s="44"/>
      <c r="E6" s="6" t="s">
        <v>47</v>
      </c>
      <c r="F6" s="6" t="s">
        <v>48</v>
      </c>
      <c r="G6" s="44"/>
      <c r="H6" s="45"/>
      <c r="I6" s="44"/>
      <c r="J6" s="6" t="s">
        <v>49</v>
      </c>
      <c r="K6" s="6" t="s">
        <v>50</v>
      </c>
      <c r="L6" s="44"/>
    </row>
    <row r="7" spans="1:12" s="3" customFormat="1" ht="83.25" customHeight="1" x14ac:dyDescent="0.25">
      <c r="A7" s="4" t="s">
        <v>51</v>
      </c>
      <c r="B7" s="5" t="s">
        <v>52</v>
      </c>
      <c r="C7" s="4" t="s">
        <v>53</v>
      </c>
      <c r="D7" s="4" t="s">
        <v>54</v>
      </c>
      <c r="E7" s="26">
        <v>45658</v>
      </c>
      <c r="F7" s="26">
        <v>47484</v>
      </c>
      <c r="G7" s="25" t="s">
        <v>55</v>
      </c>
      <c r="H7" s="27">
        <v>30000</v>
      </c>
      <c r="I7" s="25" t="s">
        <v>56</v>
      </c>
      <c r="J7" s="25" t="s">
        <v>57</v>
      </c>
      <c r="K7" s="25" t="s">
        <v>57</v>
      </c>
      <c r="L7" s="28"/>
    </row>
    <row r="8" spans="1:12" s="3" customFormat="1" ht="83.25" customHeight="1" x14ac:dyDescent="0.25">
      <c r="A8" s="4" t="s">
        <v>58</v>
      </c>
      <c r="B8" s="5" t="s">
        <v>59</v>
      </c>
      <c r="C8" s="4" t="s">
        <v>60</v>
      </c>
      <c r="D8" s="4" t="s">
        <v>61</v>
      </c>
      <c r="E8" s="26">
        <v>45658</v>
      </c>
      <c r="F8" s="26">
        <v>47484</v>
      </c>
      <c r="G8" s="4" t="s">
        <v>62</v>
      </c>
      <c r="H8" s="27">
        <v>500000</v>
      </c>
      <c r="I8" s="4" t="s">
        <v>63</v>
      </c>
      <c r="J8" s="25" t="s">
        <v>57</v>
      </c>
      <c r="K8" s="25" t="s">
        <v>57</v>
      </c>
      <c r="L8" s="28" t="s">
        <v>64</v>
      </c>
    </row>
    <row r="9" spans="1:12" s="3" customFormat="1" ht="83.25" customHeight="1" x14ac:dyDescent="0.25">
      <c r="A9" s="4" t="s">
        <v>65</v>
      </c>
      <c r="B9" s="5" t="s">
        <v>66</v>
      </c>
      <c r="C9" s="4" t="s">
        <v>67</v>
      </c>
      <c r="D9" s="4" t="s">
        <v>68</v>
      </c>
      <c r="E9" s="26">
        <v>45658</v>
      </c>
      <c r="F9" s="26">
        <v>47484</v>
      </c>
      <c r="G9" s="4" t="s">
        <v>69</v>
      </c>
      <c r="H9" s="27">
        <v>10000</v>
      </c>
      <c r="I9" s="25" t="s">
        <v>70</v>
      </c>
      <c r="J9" s="25" t="s">
        <v>57</v>
      </c>
      <c r="K9" s="25" t="s">
        <v>57</v>
      </c>
      <c r="L9" s="28" t="s">
        <v>71</v>
      </c>
    </row>
    <row r="10" spans="1:12" ht="83.25" customHeight="1" x14ac:dyDescent="0.25">
      <c r="A10" s="4" t="s">
        <v>72</v>
      </c>
      <c r="B10" s="5" t="s">
        <v>73</v>
      </c>
      <c r="C10" s="4" t="s">
        <v>74</v>
      </c>
      <c r="D10" s="4" t="s">
        <v>75</v>
      </c>
      <c r="E10" s="26">
        <v>45658</v>
      </c>
      <c r="F10" s="26">
        <v>47484</v>
      </c>
      <c r="G10" s="25" t="s">
        <v>55</v>
      </c>
      <c r="H10" s="27">
        <v>300000</v>
      </c>
      <c r="I10" s="25" t="s">
        <v>76</v>
      </c>
      <c r="J10" s="25" t="s">
        <v>57</v>
      </c>
      <c r="K10" s="25" t="s">
        <v>57</v>
      </c>
      <c r="L10" s="28" t="s">
        <v>77</v>
      </c>
    </row>
    <row r="11" spans="1:12" ht="83.25" customHeight="1" x14ac:dyDescent="0.25">
      <c r="A11" s="4" t="s">
        <v>78</v>
      </c>
      <c r="B11" s="5" t="s">
        <v>79</v>
      </c>
      <c r="C11" s="4" t="s">
        <v>80</v>
      </c>
      <c r="D11" s="4" t="s">
        <v>81</v>
      </c>
      <c r="E11" s="26">
        <v>45658</v>
      </c>
      <c r="F11" s="26">
        <v>47484</v>
      </c>
      <c r="G11" s="4" t="s">
        <v>82</v>
      </c>
      <c r="H11" s="27">
        <v>100000</v>
      </c>
      <c r="I11" s="25" t="s">
        <v>83</v>
      </c>
      <c r="J11" s="25" t="s">
        <v>57</v>
      </c>
      <c r="K11" s="25" t="s">
        <v>57</v>
      </c>
      <c r="L11" s="28" t="s">
        <v>84</v>
      </c>
    </row>
    <row r="12" spans="1:12" ht="83.25" customHeight="1" x14ac:dyDescent="0.25">
      <c r="A12" s="4" t="s">
        <v>85</v>
      </c>
      <c r="B12" s="5" t="s">
        <v>86</v>
      </c>
      <c r="C12" s="4" t="s">
        <v>87</v>
      </c>
      <c r="D12" s="4" t="s">
        <v>88</v>
      </c>
      <c r="E12" s="26">
        <v>45658</v>
      </c>
      <c r="F12" s="26">
        <v>47484</v>
      </c>
      <c r="G12" s="4" t="s">
        <v>82</v>
      </c>
      <c r="H12" s="27">
        <v>2000000</v>
      </c>
      <c r="I12" s="25" t="s">
        <v>89</v>
      </c>
      <c r="J12" s="25" t="s">
        <v>57</v>
      </c>
      <c r="K12" s="25" t="s">
        <v>57</v>
      </c>
      <c r="L12" s="28" t="s">
        <v>90</v>
      </c>
    </row>
    <row r="13" spans="1:12" ht="83.25" customHeight="1" x14ac:dyDescent="0.25">
      <c r="A13" s="4" t="s">
        <v>91</v>
      </c>
      <c r="B13" s="5" t="s">
        <v>92</v>
      </c>
      <c r="C13" s="4" t="s">
        <v>93</v>
      </c>
      <c r="D13" s="4" t="s">
        <v>94</v>
      </c>
      <c r="E13" s="26">
        <v>45658</v>
      </c>
      <c r="F13" s="26">
        <v>47484</v>
      </c>
      <c r="G13" s="4" t="s">
        <v>95</v>
      </c>
      <c r="H13" s="27">
        <v>0</v>
      </c>
      <c r="I13" s="25" t="s">
        <v>96</v>
      </c>
      <c r="J13" s="25" t="s">
        <v>97</v>
      </c>
      <c r="K13" s="25" t="s">
        <v>57</v>
      </c>
      <c r="L13" s="28" t="s">
        <v>98</v>
      </c>
    </row>
    <row r="14" spans="1:12" ht="83.25" customHeight="1" x14ac:dyDescent="0.25">
      <c r="A14" s="4" t="s">
        <v>99</v>
      </c>
      <c r="B14" s="5" t="s">
        <v>100</v>
      </c>
      <c r="C14" s="4" t="s">
        <v>101</v>
      </c>
      <c r="D14" s="4" t="s">
        <v>102</v>
      </c>
      <c r="E14" s="26">
        <v>45658</v>
      </c>
      <c r="F14" s="26">
        <v>47484</v>
      </c>
      <c r="G14" s="4" t="s">
        <v>95</v>
      </c>
      <c r="H14" s="27">
        <v>0</v>
      </c>
      <c r="I14" s="25" t="s">
        <v>103</v>
      </c>
      <c r="J14" s="25" t="s">
        <v>104</v>
      </c>
      <c r="K14" s="25" t="s">
        <v>57</v>
      </c>
      <c r="L14" s="28" t="s">
        <v>105</v>
      </c>
    </row>
    <row r="15" spans="1:12" ht="83.25" customHeight="1" x14ac:dyDescent="0.25">
      <c r="A15" s="4" t="s">
        <v>106</v>
      </c>
      <c r="B15" s="5" t="s">
        <v>107</v>
      </c>
      <c r="C15" s="4" t="s">
        <v>108</v>
      </c>
      <c r="D15" s="4" t="s">
        <v>109</v>
      </c>
      <c r="E15" s="26">
        <v>45658</v>
      </c>
      <c r="F15" s="26">
        <v>47484</v>
      </c>
      <c r="G15" s="4" t="s">
        <v>110</v>
      </c>
      <c r="H15" s="27">
        <v>0</v>
      </c>
      <c r="I15" s="25" t="s">
        <v>111</v>
      </c>
      <c r="J15" s="25" t="s">
        <v>112</v>
      </c>
      <c r="K15" s="25" t="s">
        <v>57</v>
      </c>
      <c r="L15" s="28" t="s">
        <v>113</v>
      </c>
    </row>
    <row r="16" spans="1:12" ht="83.25" customHeight="1" x14ac:dyDescent="0.25">
      <c r="A16" s="4" t="s">
        <v>114</v>
      </c>
      <c r="B16" s="5" t="s">
        <v>115</v>
      </c>
      <c r="C16" s="4" t="s">
        <v>116</v>
      </c>
      <c r="D16" s="4" t="s">
        <v>117</v>
      </c>
      <c r="E16" s="26">
        <v>45658</v>
      </c>
      <c r="F16" s="26">
        <v>47484</v>
      </c>
      <c r="G16" s="4" t="s">
        <v>118</v>
      </c>
      <c r="H16" s="27">
        <v>0</v>
      </c>
      <c r="I16" s="25" t="s">
        <v>119</v>
      </c>
      <c r="J16" s="25" t="s">
        <v>120</v>
      </c>
      <c r="K16" s="25" t="s">
        <v>57</v>
      </c>
      <c r="L16" s="28" t="s">
        <v>121</v>
      </c>
    </row>
    <row r="17" spans="1:12" ht="83.25" customHeight="1" x14ac:dyDescent="0.25">
      <c r="A17" s="4" t="s">
        <v>122</v>
      </c>
      <c r="B17" s="5" t="s">
        <v>123</v>
      </c>
      <c r="C17" s="4" t="s">
        <v>124</v>
      </c>
      <c r="D17" s="4" t="s">
        <v>125</v>
      </c>
      <c r="E17" s="26">
        <v>45658</v>
      </c>
      <c r="F17" s="26">
        <v>47484</v>
      </c>
      <c r="G17" s="4" t="s">
        <v>126</v>
      </c>
      <c r="H17" s="27">
        <v>0</v>
      </c>
      <c r="I17" s="25" t="s">
        <v>127</v>
      </c>
      <c r="J17" s="25" t="s">
        <v>128</v>
      </c>
      <c r="K17" s="25" t="s">
        <v>129</v>
      </c>
      <c r="L17" s="28" t="s">
        <v>130</v>
      </c>
    </row>
    <row r="18" spans="1:12" ht="83.25" customHeight="1" x14ac:dyDescent="0.25">
      <c r="A18" s="4" t="s">
        <v>131</v>
      </c>
      <c r="B18" s="5" t="s">
        <v>132</v>
      </c>
      <c r="C18" s="4" t="s">
        <v>133</v>
      </c>
      <c r="D18" s="4" t="s">
        <v>134</v>
      </c>
      <c r="E18" s="26">
        <v>45658</v>
      </c>
      <c r="F18" s="26">
        <v>47484</v>
      </c>
      <c r="G18" s="4" t="s">
        <v>135</v>
      </c>
      <c r="H18" s="27">
        <v>0</v>
      </c>
      <c r="I18" s="25" t="s">
        <v>136</v>
      </c>
      <c r="J18" s="25" t="s">
        <v>57</v>
      </c>
      <c r="K18" s="25" t="s">
        <v>57</v>
      </c>
      <c r="L18" s="28" t="s">
        <v>137</v>
      </c>
    </row>
    <row r="19" spans="1:12" ht="83.25" customHeight="1" x14ac:dyDescent="0.25">
      <c r="A19" s="4" t="s">
        <v>138</v>
      </c>
      <c r="B19" s="5" t="s">
        <v>139</v>
      </c>
      <c r="C19" s="4" t="s">
        <v>140</v>
      </c>
      <c r="D19" s="4" t="s">
        <v>141</v>
      </c>
      <c r="E19" s="26">
        <v>45658</v>
      </c>
      <c r="F19" s="26">
        <v>47484</v>
      </c>
      <c r="G19" s="4" t="s">
        <v>135</v>
      </c>
      <c r="H19" s="27">
        <v>0</v>
      </c>
      <c r="I19" s="25" t="s">
        <v>142</v>
      </c>
      <c r="J19" s="25" t="s">
        <v>57</v>
      </c>
      <c r="K19" s="25" t="s">
        <v>57</v>
      </c>
      <c r="L19" s="28" t="s">
        <v>143</v>
      </c>
    </row>
    <row r="20" spans="1:12" ht="83.25" customHeight="1" x14ac:dyDescent="0.25">
      <c r="A20" s="4" t="s">
        <v>144</v>
      </c>
      <c r="B20" s="5" t="s">
        <v>145</v>
      </c>
      <c r="C20" s="4" t="s">
        <v>146</v>
      </c>
      <c r="D20" s="4" t="s">
        <v>147</v>
      </c>
      <c r="E20" s="26">
        <v>45658</v>
      </c>
      <c r="F20" s="26">
        <v>47484</v>
      </c>
      <c r="G20" s="4" t="s">
        <v>110</v>
      </c>
      <c r="H20" s="27">
        <v>1000000</v>
      </c>
      <c r="I20" s="25" t="s">
        <v>148</v>
      </c>
      <c r="J20" s="25" t="s">
        <v>149</v>
      </c>
      <c r="K20" s="25" t="s">
        <v>57</v>
      </c>
      <c r="L20" s="28" t="s">
        <v>150</v>
      </c>
    </row>
    <row r="21" spans="1:12" ht="83.25" customHeight="1" x14ac:dyDescent="0.25">
      <c r="A21" s="4" t="s">
        <v>151</v>
      </c>
      <c r="B21" s="5" t="s">
        <v>152</v>
      </c>
      <c r="C21" s="4" t="s">
        <v>153</v>
      </c>
      <c r="D21" s="4" t="s">
        <v>154</v>
      </c>
      <c r="E21" s="26">
        <v>45658</v>
      </c>
      <c r="F21" s="26">
        <v>47484</v>
      </c>
      <c r="G21" s="4" t="s">
        <v>155</v>
      </c>
      <c r="H21" s="27">
        <v>0</v>
      </c>
      <c r="I21" s="25" t="s">
        <v>156</v>
      </c>
      <c r="J21" s="25" t="s">
        <v>157</v>
      </c>
      <c r="K21" s="25" t="s">
        <v>57</v>
      </c>
      <c r="L21" s="28" t="s">
        <v>158</v>
      </c>
    </row>
    <row r="22" spans="1:12" ht="83.25" customHeight="1" x14ac:dyDescent="0.25">
      <c r="A22" s="4" t="s">
        <v>159</v>
      </c>
      <c r="B22" s="5" t="s">
        <v>160</v>
      </c>
      <c r="C22" s="4" t="s">
        <v>161</v>
      </c>
      <c r="D22" s="4" t="s">
        <v>162</v>
      </c>
      <c r="E22" s="26">
        <v>45658</v>
      </c>
      <c r="F22" s="26">
        <v>47484</v>
      </c>
      <c r="G22" s="4" t="s">
        <v>163</v>
      </c>
      <c r="H22" s="27">
        <v>0</v>
      </c>
      <c r="I22" s="25" t="s">
        <v>164</v>
      </c>
      <c r="J22" s="25" t="s">
        <v>57</v>
      </c>
      <c r="K22" s="25" t="s">
        <v>57</v>
      </c>
      <c r="L22" s="28" t="s">
        <v>165</v>
      </c>
    </row>
    <row r="23" spans="1:12" ht="83.25" customHeight="1" x14ac:dyDescent="0.25">
      <c r="A23" s="4" t="s">
        <v>166</v>
      </c>
      <c r="B23" s="5" t="s">
        <v>167</v>
      </c>
      <c r="C23" s="4" t="s">
        <v>168</v>
      </c>
      <c r="D23" s="4" t="s">
        <v>169</v>
      </c>
      <c r="E23" s="26">
        <v>45658</v>
      </c>
      <c r="F23" s="26">
        <v>47484</v>
      </c>
      <c r="G23" s="4" t="s">
        <v>170</v>
      </c>
      <c r="H23" s="27">
        <v>0</v>
      </c>
      <c r="I23" s="25" t="s">
        <v>171</v>
      </c>
      <c r="J23" s="25" t="s">
        <v>57</v>
      </c>
      <c r="K23" s="25" t="s">
        <v>57</v>
      </c>
      <c r="L23" s="28"/>
    </row>
  </sheetData>
  <sheetProtection algorithmName="SHA-512" hashValue="PizRRdyxJD2zWXEh2OcH6VudrQ/+M2+fPx8JbkSrWPisgTPY9PApxwdd4+NlNo9VwfKpJx3Xd7tODo3pyBEanw==" saltValue="fz11lXQlne5zy4GnNMNyrA==" spinCount="100000" sheet="1" objects="1" scenarios="1"/>
  <mergeCells count="14">
    <mergeCell ref="A1:L1"/>
    <mergeCell ref="A5:A6"/>
    <mergeCell ref="B5:B6"/>
    <mergeCell ref="C5:C6"/>
    <mergeCell ref="H5:H6"/>
    <mergeCell ref="A2:L2"/>
    <mergeCell ref="A3:L3"/>
    <mergeCell ref="I5:I6"/>
    <mergeCell ref="D5:D6"/>
    <mergeCell ref="L5:L6"/>
    <mergeCell ref="E5:F5"/>
    <mergeCell ref="G5:G6"/>
    <mergeCell ref="A4:L4"/>
    <mergeCell ref="J5:K5"/>
  </mergeCells>
  <phoneticPr fontId="5" type="noConversion"/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BFA5-1F73-4F89-B891-35D8782821DF}">
  <dimension ref="A1:IW16"/>
  <sheetViews>
    <sheetView zoomScale="80" zoomScaleNormal="80" workbookViewId="0">
      <selection activeCell="E5" sqref="E5:F5"/>
    </sheetView>
  </sheetViews>
  <sheetFormatPr defaultColWidth="9.140625" defaultRowHeight="21" x14ac:dyDescent="0.35"/>
  <cols>
    <col min="1" max="1" width="6.28515625" style="11" customWidth="1"/>
    <col min="2" max="2" width="61" style="2" customWidth="1"/>
    <col min="3" max="3" width="33.140625" style="12" customWidth="1"/>
    <col min="4" max="4" width="30.7109375" style="12" customWidth="1"/>
    <col min="5" max="5" width="12" style="13" bestFit="1" customWidth="1"/>
    <col min="6" max="6" width="11" style="13" bestFit="1" customWidth="1"/>
    <col min="7" max="7" width="19.42578125" style="8" customWidth="1"/>
    <col min="8" max="8" width="17.7109375" style="14" customWidth="1"/>
    <col min="9" max="9" width="37.42578125" style="2" customWidth="1"/>
    <col min="10" max="10" width="28.28515625" style="2" customWidth="1"/>
    <col min="11" max="11" width="28.42578125" style="2" customWidth="1"/>
    <col min="12" max="12" width="34.7109375" style="2" customWidth="1"/>
    <col min="13" max="256" width="11.42578125" style="2" customWidth="1"/>
    <col min="257" max="16384" width="9.140625" style="2"/>
  </cols>
  <sheetData>
    <row r="1" spans="1:257" s="7" customFormat="1" ht="28.5" x14ac:dyDescent="0.45">
      <c r="A1" s="43" t="str">
        <f>OBJETIVOS!A1</f>
        <v>PLANO DE AÇÃO NACIONAL PARA A CONSERVAÇÃO DOS ALBATROZES E PETRÉIS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57" ht="1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57" s="9" customFormat="1" ht="18.75" x14ac:dyDescent="0.3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257" s="9" customFormat="1" ht="18.75" x14ac:dyDescent="0.3">
      <c r="A4" s="49" t="str">
        <f>OBJETIVOS!A11</f>
        <v>Geração de conhecimento, monitoramento e redução dos impactos dos empreendimentos offshore (eólicas, petróleo e gás, sísmica e mineração).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57" s="10" customFormat="1" ht="15.75" x14ac:dyDescent="0.25">
      <c r="A5" s="44" t="s">
        <v>42</v>
      </c>
      <c r="B5" s="44" t="s">
        <v>9</v>
      </c>
      <c r="C5" s="44" t="s">
        <v>11</v>
      </c>
      <c r="D5" s="44" t="s">
        <v>43</v>
      </c>
      <c r="E5" s="50" t="s">
        <v>15</v>
      </c>
      <c r="F5" s="51"/>
      <c r="G5" s="44" t="s">
        <v>17</v>
      </c>
      <c r="H5" s="45" t="s">
        <v>44</v>
      </c>
      <c r="I5" s="44" t="s">
        <v>19</v>
      </c>
      <c r="J5" s="48" t="s">
        <v>45</v>
      </c>
      <c r="K5" s="48"/>
      <c r="L5" s="44" t="s">
        <v>46</v>
      </c>
    </row>
    <row r="6" spans="1:257" s="10" customFormat="1" ht="15.75" x14ac:dyDescent="0.25">
      <c r="A6" s="44"/>
      <c r="B6" s="44"/>
      <c r="C6" s="44"/>
      <c r="D6" s="44"/>
      <c r="E6" s="6" t="s">
        <v>47</v>
      </c>
      <c r="F6" s="6" t="s">
        <v>48</v>
      </c>
      <c r="G6" s="44"/>
      <c r="H6" s="45"/>
      <c r="I6" s="44"/>
      <c r="J6" s="6" t="s">
        <v>49</v>
      </c>
      <c r="K6" s="6" t="s">
        <v>50</v>
      </c>
      <c r="L6" s="44"/>
    </row>
    <row r="7" spans="1:257" s="3" customFormat="1" ht="88.5" customHeight="1" x14ac:dyDescent="0.25">
      <c r="A7" s="4" t="s">
        <v>172</v>
      </c>
      <c r="B7" s="5" t="s">
        <v>173</v>
      </c>
      <c r="C7" s="4" t="s">
        <v>174</v>
      </c>
      <c r="D7" s="4" t="s">
        <v>175</v>
      </c>
      <c r="E7" s="26">
        <v>45658</v>
      </c>
      <c r="F7" s="26">
        <v>47484</v>
      </c>
      <c r="G7" s="25" t="s">
        <v>176</v>
      </c>
      <c r="H7" s="27">
        <v>0</v>
      </c>
      <c r="I7" s="25" t="s">
        <v>177</v>
      </c>
      <c r="J7" s="25" t="s">
        <v>178</v>
      </c>
      <c r="K7" s="25" t="s">
        <v>57</v>
      </c>
      <c r="L7" s="28" t="s">
        <v>179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" customFormat="1" ht="88.5" customHeight="1" x14ac:dyDescent="0.25">
      <c r="A8" s="4" t="s">
        <v>180</v>
      </c>
      <c r="B8" s="5" t="s">
        <v>181</v>
      </c>
      <c r="C8" s="4" t="s">
        <v>182</v>
      </c>
      <c r="D8" s="4" t="s">
        <v>183</v>
      </c>
      <c r="E8" s="26">
        <v>45658</v>
      </c>
      <c r="F8" s="26">
        <v>47484</v>
      </c>
      <c r="G8" s="4" t="s">
        <v>184</v>
      </c>
      <c r="H8" s="27">
        <v>0</v>
      </c>
      <c r="I8" s="4" t="s">
        <v>185</v>
      </c>
      <c r="J8" s="4" t="s">
        <v>186</v>
      </c>
      <c r="K8" s="25" t="s">
        <v>57</v>
      </c>
      <c r="L8" s="2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" customFormat="1" ht="88.5" customHeight="1" x14ac:dyDescent="0.25">
      <c r="A9" s="4" t="s">
        <v>187</v>
      </c>
      <c r="B9" s="5" t="s">
        <v>188</v>
      </c>
      <c r="C9" s="4" t="s">
        <v>189</v>
      </c>
      <c r="D9" s="4" t="s">
        <v>190</v>
      </c>
      <c r="E9" s="26">
        <v>45658</v>
      </c>
      <c r="F9" s="26">
        <v>47484</v>
      </c>
      <c r="G9" s="4" t="s">
        <v>191</v>
      </c>
      <c r="H9" s="27">
        <v>30000</v>
      </c>
      <c r="I9" s="25" t="s">
        <v>192</v>
      </c>
      <c r="J9" s="25" t="s">
        <v>193</v>
      </c>
      <c r="K9" s="25" t="s">
        <v>57</v>
      </c>
      <c r="L9" s="28" t="s">
        <v>194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ht="88.5" customHeight="1" x14ac:dyDescent="0.25">
      <c r="A10" s="4" t="s">
        <v>195</v>
      </c>
      <c r="B10" s="5" t="s">
        <v>196</v>
      </c>
      <c r="C10" s="4" t="s">
        <v>197</v>
      </c>
      <c r="D10" s="4" t="s">
        <v>198</v>
      </c>
      <c r="E10" s="26">
        <v>45658</v>
      </c>
      <c r="F10" s="26">
        <v>47484</v>
      </c>
      <c r="G10" s="4" t="s">
        <v>191</v>
      </c>
      <c r="H10" s="27">
        <v>50000</v>
      </c>
      <c r="I10" s="25" t="s">
        <v>199</v>
      </c>
      <c r="J10" s="25" t="s">
        <v>200</v>
      </c>
      <c r="K10" s="25" t="s">
        <v>57</v>
      </c>
      <c r="L10" s="28" t="s">
        <v>201</v>
      </c>
    </row>
    <row r="11" spans="1:257" ht="88.5" customHeight="1" x14ac:dyDescent="0.25">
      <c r="A11" s="4" t="s">
        <v>202</v>
      </c>
      <c r="B11" s="5" t="s">
        <v>203</v>
      </c>
      <c r="C11" s="4" t="s">
        <v>204</v>
      </c>
      <c r="D11" s="4" t="s">
        <v>205</v>
      </c>
      <c r="E11" s="26">
        <v>45658</v>
      </c>
      <c r="F11" s="26">
        <v>47484</v>
      </c>
      <c r="G11" s="4" t="s">
        <v>191</v>
      </c>
      <c r="H11" s="27">
        <v>100000</v>
      </c>
      <c r="I11" s="25" t="s">
        <v>206</v>
      </c>
      <c r="J11" s="25" t="s">
        <v>57</v>
      </c>
      <c r="K11" s="25" t="s">
        <v>57</v>
      </c>
      <c r="L11" s="28" t="s">
        <v>207</v>
      </c>
    </row>
    <row r="12" spans="1:257" ht="88.5" customHeight="1" x14ac:dyDescent="0.25">
      <c r="A12" s="4" t="s">
        <v>208</v>
      </c>
      <c r="B12" s="5" t="s">
        <v>209</v>
      </c>
      <c r="C12" s="4" t="s">
        <v>210</v>
      </c>
      <c r="D12" s="4" t="s">
        <v>211</v>
      </c>
      <c r="E12" s="26">
        <v>45658</v>
      </c>
      <c r="F12" s="26">
        <v>47484</v>
      </c>
      <c r="G12" s="4" t="s">
        <v>212</v>
      </c>
      <c r="H12" s="27">
        <v>100000</v>
      </c>
      <c r="I12" s="25" t="s">
        <v>213</v>
      </c>
      <c r="J12" s="25" t="s">
        <v>214</v>
      </c>
      <c r="K12" s="25" t="s">
        <v>57</v>
      </c>
      <c r="L12" s="28" t="s">
        <v>215</v>
      </c>
    </row>
    <row r="13" spans="1:257" ht="88.5" customHeight="1" x14ac:dyDescent="0.25">
      <c r="A13" s="4" t="s">
        <v>216</v>
      </c>
      <c r="B13" s="5" t="s">
        <v>217</v>
      </c>
      <c r="C13" s="4" t="s">
        <v>218</v>
      </c>
      <c r="D13" s="4" t="s">
        <v>219</v>
      </c>
      <c r="E13" s="26">
        <v>45658</v>
      </c>
      <c r="F13" s="26">
        <v>47484</v>
      </c>
      <c r="G13" s="4" t="s">
        <v>220</v>
      </c>
      <c r="H13" s="27">
        <v>500000</v>
      </c>
      <c r="I13" s="25" t="s">
        <v>221</v>
      </c>
      <c r="J13" s="25" t="s">
        <v>57</v>
      </c>
      <c r="K13" s="25" t="s">
        <v>57</v>
      </c>
      <c r="L13" s="28" t="s">
        <v>222</v>
      </c>
    </row>
    <row r="14" spans="1:257" ht="88.5" customHeight="1" x14ac:dyDescent="0.25">
      <c r="A14" s="4" t="s">
        <v>223</v>
      </c>
      <c r="B14" s="5" t="s">
        <v>224</v>
      </c>
      <c r="C14" s="4" t="s">
        <v>225</v>
      </c>
      <c r="D14" s="4" t="s">
        <v>226</v>
      </c>
      <c r="E14" s="26">
        <v>45658</v>
      </c>
      <c r="F14" s="26">
        <v>47484</v>
      </c>
      <c r="G14" s="4" t="s">
        <v>220</v>
      </c>
      <c r="H14" s="27">
        <v>0</v>
      </c>
      <c r="I14" s="25" t="s">
        <v>227</v>
      </c>
      <c r="J14" s="25" t="s">
        <v>57</v>
      </c>
      <c r="K14" s="25" t="s">
        <v>57</v>
      </c>
      <c r="L14" s="28" t="s">
        <v>228</v>
      </c>
    </row>
    <row r="15" spans="1:257" ht="88.5" customHeight="1" x14ac:dyDescent="0.25">
      <c r="A15" s="4" t="s">
        <v>229</v>
      </c>
      <c r="B15" s="5" t="s">
        <v>230</v>
      </c>
      <c r="C15" s="4" t="s">
        <v>231</v>
      </c>
      <c r="D15" s="4" t="s">
        <v>232</v>
      </c>
      <c r="E15" s="26">
        <v>45658</v>
      </c>
      <c r="F15" s="26">
        <v>47484</v>
      </c>
      <c r="G15" s="4" t="s">
        <v>176</v>
      </c>
      <c r="H15" s="27">
        <v>0</v>
      </c>
      <c r="I15" s="25" t="s">
        <v>233</v>
      </c>
      <c r="J15" s="25" t="s">
        <v>57</v>
      </c>
      <c r="K15" s="25" t="s">
        <v>57</v>
      </c>
      <c r="L15" s="28"/>
    </row>
    <row r="16" spans="1:257" ht="88.5" customHeight="1" x14ac:dyDescent="0.25">
      <c r="A16" s="4" t="s">
        <v>234</v>
      </c>
      <c r="B16" s="5" t="s">
        <v>235</v>
      </c>
      <c r="C16" s="4" t="s">
        <v>236</v>
      </c>
      <c r="D16" s="4" t="s">
        <v>237</v>
      </c>
      <c r="E16" s="26">
        <v>45658</v>
      </c>
      <c r="F16" s="26">
        <v>47484</v>
      </c>
      <c r="G16" s="4" t="s">
        <v>212</v>
      </c>
      <c r="H16" s="27">
        <v>0</v>
      </c>
      <c r="I16" s="25" t="s">
        <v>238</v>
      </c>
      <c r="J16" s="25" t="s">
        <v>239</v>
      </c>
      <c r="K16" s="25" t="s">
        <v>57</v>
      </c>
      <c r="L16" s="28" t="s">
        <v>240</v>
      </c>
    </row>
  </sheetData>
  <sheetProtection algorithmName="SHA-512" hashValue="Xwqo99bhUYt1V341sLwIaSAYg8azCwrnrnteZcrgjD6pIeTa7K/0E9TlKvn+Etzuw8Gw3KldrwovhPCYglXKxg==" saltValue="0+G1tpBglTbu6unpemfGzw==" spinCount="100000" sheet="1" objects="1" scenarios="1"/>
  <autoFilter ref="A6:IW16" xr:uid="{2214BFA5-1F73-4F89-B891-35D8782821DF}"/>
  <mergeCells count="14"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G5:G6"/>
    <mergeCell ref="H5:H6"/>
    <mergeCell ref="I5:I6"/>
    <mergeCell ref="J5:K5"/>
    <mergeCell ref="E5:F5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E996-3595-41A4-8D5D-36BC9270738B}">
  <dimension ref="A1:IV12"/>
  <sheetViews>
    <sheetView zoomScale="80" zoomScaleNormal="80" workbookViewId="0">
      <selection activeCell="D9" sqref="D9"/>
    </sheetView>
  </sheetViews>
  <sheetFormatPr defaultColWidth="9.140625" defaultRowHeight="21" x14ac:dyDescent="0.35"/>
  <cols>
    <col min="1" max="1" width="6.28515625" style="11" customWidth="1"/>
    <col min="2" max="2" width="43.7109375" style="2" customWidth="1"/>
    <col min="3" max="3" width="31.42578125" style="12" customWidth="1"/>
    <col min="4" max="4" width="29.28515625" style="12" customWidth="1"/>
    <col min="5" max="5" width="12" style="13" bestFit="1" customWidth="1"/>
    <col min="6" max="6" width="13.7109375" style="13" bestFit="1" customWidth="1"/>
    <col min="7" max="7" width="19.42578125" style="8" customWidth="1"/>
    <col min="8" max="8" width="17.7109375" style="14" customWidth="1"/>
    <col min="9" max="9" width="56.85546875" style="2" customWidth="1"/>
    <col min="10" max="10" width="28.28515625" style="2" customWidth="1"/>
    <col min="11" max="11" width="28.42578125" style="2" customWidth="1"/>
    <col min="12" max="12" width="21.28515625" style="2" customWidth="1"/>
    <col min="13" max="256" width="11.42578125" style="2" customWidth="1"/>
    <col min="257" max="16384" width="9.140625" style="2"/>
  </cols>
  <sheetData>
    <row r="1" spans="1:256" s="7" customFormat="1" ht="28.5" x14ac:dyDescent="0.45">
      <c r="A1" s="43" t="str">
        <f>OBJETIVOS!A1</f>
        <v>PLANO DE AÇÃO NACIONAL PARA A CONSERVAÇÃO DOS ALBATROZES E PETRÉIS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56" ht="8.2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56" s="9" customFormat="1" ht="18.75" x14ac:dyDescent="0.3">
      <c r="A3" s="47" t="s">
        <v>38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256" s="9" customFormat="1" ht="39.75" customHeight="1" x14ac:dyDescent="0.3">
      <c r="A4" s="49" t="str">
        <f>OBJETIVOS!A14</f>
        <v>Geração de conhecimento, monitoramento e redução dos impactos relacionados a patógenos, poluição e mudanças climáticas.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56" s="10" customFormat="1" ht="24" customHeight="1" x14ac:dyDescent="0.25">
      <c r="A5" s="44" t="s">
        <v>42</v>
      </c>
      <c r="B5" s="44" t="s">
        <v>9</v>
      </c>
      <c r="C5" s="44" t="s">
        <v>11</v>
      </c>
      <c r="D5" s="44" t="s">
        <v>43</v>
      </c>
      <c r="E5" s="48" t="s">
        <v>15</v>
      </c>
      <c r="F5" s="48"/>
      <c r="G5" s="44" t="s">
        <v>17</v>
      </c>
      <c r="H5" s="45" t="s">
        <v>44</v>
      </c>
      <c r="I5" s="44" t="s">
        <v>19</v>
      </c>
      <c r="J5" s="48" t="s">
        <v>45</v>
      </c>
      <c r="K5" s="48"/>
      <c r="L5" s="44" t="s">
        <v>46</v>
      </c>
    </row>
    <row r="6" spans="1:256" s="10" customFormat="1" ht="15.75" x14ac:dyDescent="0.25">
      <c r="A6" s="44"/>
      <c r="B6" s="44"/>
      <c r="C6" s="44"/>
      <c r="D6" s="44"/>
      <c r="E6" s="6" t="s">
        <v>47</v>
      </c>
      <c r="F6" s="6" t="s">
        <v>48</v>
      </c>
      <c r="G6" s="44"/>
      <c r="H6" s="45"/>
      <c r="I6" s="44"/>
      <c r="J6" s="6" t="s">
        <v>49</v>
      </c>
      <c r="K6" s="6" t="s">
        <v>50</v>
      </c>
      <c r="L6" s="44"/>
    </row>
    <row r="7" spans="1:256" s="3" customFormat="1" ht="80.25" customHeight="1" x14ac:dyDescent="0.25">
      <c r="A7" s="4" t="s">
        <v>241</v>
      </c>
      <c r="B7" s="4" t="s">
        <v>242</v>
      </c>
      <c r="C7" s="4" t="s">
        <v>243</v>
      </c>
      <c r="D7" s="4" t="s">
        <v>244</v>
      </c>
      <c r="E7" s="26">
        <v>45658</v>
      </c>
      <c r="F7" s="26">
        <v>47484</v>
      </c>
      <c r="G7" s="4" t="s">
        <v>245</v>
      </c>
      <c r="H7" s="27">
        <v>300000</v>
      </c>
      <c r="I7" s="4" t="s">
        <v>246</v>
      </c>
      <c r="J7" s="4" t="s">
        <v>247</v>
      </c>
      <c r="K7" s="4" t="s">
        <v>57</v>
      </c>
      <c r="L7" s="28" t="s">
        <v>248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" customFormat="1" ht="80.25" customHeight="1" x14ac:dyDescent="0.25">
      <c r="A8" s="4" t="s">
        <v>249</v>
      </c>
      <c r="B8" s="4" t="s">
        <v>250</v>
      </c>
      <c r="C8" s="4" t="s">
        <v>251</v>
      </c>
      <c r="D8" s="4" t="s">
        <v>252</v>
      </c>
      <c r="E8" s="26">
        <v>45658</v>
      </c>
      <c r="F8" s="26">
        <v>47484</v>
      </c>
      <c r="G8" s="4" t="s">
        <v>253</v>
      </c>
      <c r="H8" s="27">
        <v>500000</v>
      </c>
      <c r="I8" s="4" t="s">
        <v>254</v>
      </c>
      <c r="J8" s="4" t="s">
        <v>255</v>
      </c>
      <c r="K8" s="4" t="s">
        <v>57</v>
      </c>
      <c r="L8" s="28" t="s">
        <v>256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" customFormat="1" ht="80.25" customHeight="1" x14ac:dyDescent="0.25">
      <c r="A9" s="4" t="s">
        <v>257</v>
      </c>
      <c r="B9" s="4" t="s">
        <v>258</v>
      </c>
      <c r="C9" s="4" t="s">
        <v>259</v>
      </c>
      <c r="D9" s="4" t="s">
        <v>260</v>
      </c>
      <c r="E9" s="26">
        <v>45658</v>
      </c>
      <c r="F9" s="26">
        <v>47484</v>
      </c>
      <c r="G9" s="4" t="s">
        <v>261</v>
      </c>
      <c r="H9" s="27">
        <v>100000</v>
      </c>
      <c r="I9" s="4" t="s">
        <v>262</v>
      </c>
      <c r="J9" s="4" t="s">
        <v>263</v>
      </c>
      <c r="K9" s="4" t="s">
        <v>57</v>
      </c>
      <c r="L9" s="28" t="s">
        <v>264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80.25" customHeight="1" x14ac:dyDescent="0.25">
      <c r="A10" s="4" t="s">
        <v>265</v>
      </c>
      <c r="B10" s="4" t="s">
        <v>266</v>
      </c>
      <c r="C10" s="4" t="s">
        <v>267</v>
      </c>
      <c r="D10" s="4" t="s">
        <v>268</v>
      </c>
      <c r="E10" s="26">
        <v>45658</v>
      </c>
      <c r="F10" s="26">
        <v>47484</v>
      </c>
      <c r="G10" s="4" t="s">
        <v>269</v>
      </c>
      <c r="H10" s="27">
        <v>5000000</v>
      </c>
      <c r="I10" s="4" t="s">
        <v>270</v>
      </c>
      <c r="J10" s="4" t="s">
        <v>57</v>
      </c>
      <c r="K10" s="4" t="s">
        <v>57</v>
      </c>
      <c r="L10" s="28" t="s">
        <v>271</v>
      </c>
    </row>
    <row r="11" spans="1:256" ht="80.25" customHeight="1" x14ac:dyDescent="0.25">
      <c r="A11" s="4" t="s">
        <v>272</v>
      </c>
      <c r="B11" s="4" t="s">
        <v>273</v>
      </c>
      <c r="C11" s="4" t="s">
        <v>267</v>
      </c>
      <c r="D11" s="4" t="s">
        <v>274</v>
      </c>
      <c r="E11" s="26">
        <v>45658</v>
      </c>
      <c r="F11" s="26">
        <v>47484</v>
      </c>
      <c r="G11" s="4" t="s">
        <v>275</v>
      </c>
      <c r="H11" s="27">
        <v>500000</v>
      </c>
      <c r="I11" s="4" t="s">
        <v>276</v>
      </c>
      <c r="J11" s="4" t="s">
        <v>277</v>
      </c>
      <c r="K11" s="4" t="s">
        <v>57</v>
      </c>
      <c r="L11" s="28" t="s">
        <v>278</v>
      </c>
    </row>
    <row r="12" spans="1:256" ht="80.25" customHeight="1" x14ac:dyDescent="0.25">
      <c r="A12" s="4" t="s">
        <v>279</v>
      </c>
      <c r="B12" s="4" t="s">
        <v>280</v>
      </c>
      <c r="C12" s="4" t="s">
        <v>281</v>
      </c>
      <c r="D12" s="4" t="s">
        <v>282</v>
      </c>
      <c r="E12" s="26">
        <v>45658</v>
      </c>
      <c r="F12" s="26">
        <v>46357</v>
      </c>
      <c r="G12" s="4" t="s">
        <v>245</v>
      </c>
      <c r="H12" s="27">
        <v>200000</v>
      </c>
      <c r="I12" s="4" t="s">
        <v>283</v>
      </c>
      <c r="J12" s="4" t="s">
        <v>57</v>
      </c>
      <c r="K12" s="4" t="s">
        <v>57</v>
      </c>
      <c r="L12" s="28" t="s">
        <v>284</v>
      </c>
    </row>
  </sheetData>
  <sheetProtection algorithmName="SHA-512" hashValue="AWKKjADqSwvLrzWMo+0QiW3DIRFe6VlFqPVyRRp4ILSA3DsMXYibrZURfZVroiQ6rqS6TMQjG9x8BV9q9Ynq7w==" saltValue="PgFrtBovJpPp/yWup2FrgQ==" spinCount="100000" sheet="1" objects="1" scenarios="1"/>
  <mergeCells count="14"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DA07-1F34-4E6B-B85F-85BBF0F6AF87}">
  <dimension ref="A1:IV11"/>
  <sheetViews>
    <sheetView zoomScale="80" zoomScaleNormal="80" workbookViewId="0">
      <selection activeCell="H7" sqref="H7"/>
    </sheetView>
  </sheetViews>
  <sheetFormatPr defaultColWidth="9.140625" defaultRowHeight="21" x14ac:dyDescent="0.35"/>
  <cols>
    <col min="1" max="1" width="6.28515625" style="11" customWidth="1"/>
    <col min="2" max="2" width="51.42578125" style="2" customWidth="1"/>
    <col min="3" max="3" width="33.42578125" style="12" customWidth="1"/>
    <col min="4" max="4" width="40.28515625" style="12" customWidth="1"/>
    <col min="5" max="5" width="12" style="13" bestFit="1" customWidth="1"/>
    <col min="6" max="6" width="11" style="13" bestFit="1" customWidth="1"/>
    <col min="7" max="7" width="19.42578125" style="8" customWidth="1"/>
    <col min="8" max="8" width="17.7109375" style="14" customWidth="1"/>
    <col min="9" max="9" width="37.42578125" style="2" customWidth="1"/>
    <col min="10" max="10" width="28.28515625" style="2" customWidth="1"/>
    <col min="11" max="11" width="28.42578125" style="2" customWidth="1"/>
    <col min="12" max="12" width="29.85546875" style="2" customWidth="1"/>
    <col min="13" max="256" width="11.42578125" style="2" customWidth="1"/>
    <col min="257" max="16384" width="9.140625" style="2"/>
  </cols>
  <sheetData>
    <row r="1" spans="1:256" s="7" customFormat="1" ht="28.5" x14ac:dyDescent="0.45">
      <c r="A1" s="43" t="str">
        <f>OBJETIVOS!A1</f>
        <v>PLANO DE AÇÃO NACIONAL PARA A CONSERVAÇÃO DOS ALBATROZES E PETRÉIS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56" ht="1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56" s="9" customFormat="1" ht="18.75" x14ac:dyDescent="0.3">
      <c r="A3" s="47" t="s">
        <v>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256" s="9" customFormat="1" ht="18.75" x14ac:dyDescent="0.3">
      <c r="A4" s="49" t="str">
        <f>OBJETIVOS!A17</f>
        <v>Desenvolvimento e implementação de ações de Políticas Públicas, educação ambiental e comunicação.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56" s="10" customFormat="1" ht="15.75" x14ac:dyDescent="0.25">
      <c r="A5" s="44" t="s">
        <v>42</v>
      </c>
      <c r="B5" s="44" t="s">
        <v>9</v>
      </c>
      <c r="C5" s="44" t="s">
        <v>11</v>
      </c>
      <c r="D5" s="44" t="s">
        <v>43</v>
      </c>
      <c r="E5" s="48" t="s">
        <v>15</v>
      </c>
      <c r="F5" s="48"/>
      <c r="G5" s="44" t="s">
        <v>17</v>
      </c>
      <c r="H5" s="45" t="s">
        <v>44</v>
      </c>
      <c r="I5" s="44" t="s">
        <v>19</v>
      </c>
      <c r="J5" s="48" t="s">
        <v>45</v>
      </c>
      <c r="K5" s="48"/>
      <c r="L5" s="44" t="s">
        <v>46</v>
      </c>
    </row>
    <row r="6" spans="1:256" s="10" customFormat="1" ht="15.75" x14ac:dyDescent="0.25">
      <c r="A6" s="44"/>
      <c r="B6" s="44"/>
      <c r="C6" s="44"/>
      <c r="D6" s="44"/>
      <c r="E6" s="6" t="s">
        <v>47</v>
      </c>
      <c r="F6" s="6" t="s">
        <v>48</v>
      </c>
      <c r="G6" s="44"/>
      <c r="H6" s="45"/>
      <c r="I6" s="44"/>
      <c r="J6" s="6" t="s">
        <v>49</v>
      </c>
      <c r="K6" s="6" t="s">
        <v>50</v>
      </c>
      <c r="L6" s="44"/>
    </row>
    <row r="7" spans="1:256" s="3" customFormat="1" ht="86.25" customHeight="1" x14ac:dyDescent="0.25">
      <c r="A7" s="4" t="s">
        <v>285</v>
      </c>
      <c r="B7" s="5" t="s">
        <v>286</v>
      </c>
      <c r="C7" s="4" t="s">
        <v>287</v>
      </c>
      <c r="D7" s="4" t="s">
        <v>288</v>
      </c>
      <c r="E7" s="26">
        <v>45658</v>
      </c>
      <c r="F7" s="26">
        <v>47484</v>
      </c>
      <c r="G7" s="25" t="s">
        <v>289</v>
      </c>
      <c r="H7" s="27">
        <v>300000</v>
      </c>
      <c r="I7" s="25" t="s">
        <v>290</v>
      </c>
      <c r="J7" s="4" t="s">
        <v>57</v>
      </c>
      <c r="K7" s="4" t="s">
        <v>57</v>
      </c>
      <c r="L7" s="28" t="s">
        <v>291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" customFormat="1" ht="86.25" customHeight="1" x14ac:dyDescent="0.25">
      <c r="A8" s="4" t="s">
        <v>292</v>
      </c>
      <c r="B8" s="5" t="s">
        <v>293</v>
      </c>
      <c r="C8" s="4" t="s">
        <v>294</v>
      </c>
      <c r="D8" s="4" t="s">
        <v>295</v>
      </c>
      <c r="E8" s="26">
        <v>45658</v>
      </c>
      <c r="F8" s="26">
        <v>47484</v>
      </c>
      <c r="G8" s="25" t="s">
        <v>289</v>
      </c>
      <c r="H8" s="27">
        <v>600000</v>
      </c>
      <c r="I8" s="4" t="s">
        <v>296</v>
      </c>
      <c r="J8" s="4" t="s">
        <v>297</v>
      </c>
      <c r="K8" s="4" t="s">
        <v>57</v>
      </c>
      <c r="L8" s="28" t="s">
        <v>298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" customFormat="1" ht="86.25" customHeight="1" x14ac:dyDescent="0.25">
      <c r="A9" s="4" t="s">
        <v>299</v>
      </c>
      <c r="B9" s="5" t="s">
        <v>300</v>
      </c>
      <c r="C9" s="4" t="s">
        <v>301</v>
      </c>
      <c r="D9" s="4" t="s">
        <v>302</v>
      </c>
      <c r="E9" s="26">
        <v>45658</v>
      </c>
      <c r="F9" s="26">
        <v>47484</v>
      </c>
      <c r="G9" s="25" t="s">
        <v>289</v>
      </c>
      <c r="H9" s="27">
        <v>800000</v>
      </c>
      <c r="I9" s="25" t="s">
        <v>303</v>
      </c>
      <c r="J9" s="4" t="s">
        <v>297</v>
      </c>
      <c r="K9" s="4" t="s">
        <v>57</v>
      </c>
      <c r="L9" s="28" t="s">
        <v>304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86.25" customHeight="1" x14ac:dyDescent="0.25">
      <c r="A10" s="4" t="s">
        <v>305</v>
      </c>
      <c r="B10" s="28" t="s">
        <v>306</v>
      </c>
      <c r="C10" s="4" t="s">
        <v>307</v>
      </c>
      <c r="D10" s="4" t="s">
        <v>308</v>
      </c>
      <c r="E10" s="26">
        <v>45658</v>
      </c>
      <c r="F10" s="26">
        <v>47484</v>
      </c>
      <c r="G10" s="4" t="s">
        <v>289</v>
      </c>
      <c r="H10" s="27">
        <v>1000000</v>
      </c>
      <c r="I10" s="4" t="s">
        <v>309</v>
      </c>
      <c r="J10" s="4" t="s">
        <v>57</v>
      </c>
      <c r="K10" s="4" t="s">
        <v>57</v>
      </c>
      <c r="L10" s="28" t="s">
        <v>310</v>
      </c>
    </row>
    <row r="11" spans="1:256" ht="86.25" customHeight="1" x14ac:dyDescent="0.25">
      <c r="A11" s="4" t="s">
        <v>311</v>
      </c>
      <c r="B11" s="28" t="s">
        <v>312</v>
      </c>
      <c r="C11" s="4" t="s">
        <v>313</v>
      </c>
      <c r="D11" s="4" t="s">
        <v>314</v>
      </c>
      <c r="E11" s="26">
        <v>45658</v>
      </c>
      <c r="F11" s="26">
        <v>47484</v>
      </c>
      <c r="G11" s="4" t="s">
        <v>275</v>
      </c>
      <c r="H11" s="27">
        <v>100000</v>
      </c>
      <c r="I11" s="4" t="s">
        <v>315</v>
      </c>
      <c r="J11" s="4" t="s">
        <v>57</v>
      </c>
      <c r="K11" s="4" t="s">
        <v>57</v>
      </c>
      <c r="L11" s="28" t="s">
        <v>316</v>
      </c>
    </row>
  </sheetData>
  <sheetProtection algorithmName="SHA-512" hashValue="uZ3dBSn0O1K7Ux08V6tiIHueU/39/n7+FWkLgOgL/aIH3qlrKiYaItLTUqqnFQga0/QHB6Batq54SQMSVanKKg==" saltValue="s/uL8o0E/6/oMh4X5RZw+A==" spinCount="100000" sheet="1" objects="1" scenarios="1" selectLockedCells="1" selectUnlockedCells="1"/>
  <mergeCells count="14"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2E67AC7F328046986E35A03DBEA2AF" ma:contentTypeVersion="15" ma:contentTypeDescription="Crie um novo documento." ma:contentTypeScope="" ma:versionID="807d38a2cdb2978548ecaef011b4fe8c">
  <xsd:schema xmlns:xsd="http://www.w3.org/2001/XMLSchema" xmlns:xs="http://www.w3.org/2001/XMLSchema" xmlns:p="http://schemas.microsoft.com/office/2006/metadata/properties" xmlns:ns2="522510d1-59db-44c7-bc47-6cc7044ef6e8" xmlns:ns3="a7020658-4105-46d4-8efe-86bba1d2eae4" targetNamespace="http://schemas.microsoft.com/office/2006/metadata/properties" ma:root="true" ma:fieldsID="19348ceb58d870a5f43bdf9ace4261ca" ns2:_="" ns3:_="">
    <xsd:import namespace="522510d1-59db-44c7-bc47-6cc7044ef6e8"/>
    <xsd:import namespace="a7020658-4105-46d4-8efe-86bba1d2e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510d1-59db-44c7-bc47-6cc7044ef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0658-4105-46d4-8efe-86bba1d2ea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75ab3c-d32e-4abe-ae75-930e5b3ac975}" ma:internalName="TaxCatchAll" ma:showField="CatchAllData" ma:web="a7020658-4105-46d4-8efe-86bba1d2e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60DCC5-927B-41EA-9527-ACAA23E1E04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3960B18-4B34-41F0-A5E8-D0CAABEE1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510d1-59db-44c7-bc47-6cc7044ef6e8"/>
    <ds:schemaRef ds:uri="a7020658-4105-46d4-8efe-86bba1d2e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3E1DB4-ABF2-4646-92AB-EEC99DC37D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LEGENDA</vt:lpstr>
      <vt:lpstr>OBJETIVOS</vt:lpstr>
      <vt:lpstr>OBJ_ESP_1</vt:lpstr>
      <vt:lpstr>OBJ_ESP_2</vt:lpstr>
      <vt:lpstr>OBJ_ESP_3</vt:lpstr>
      <vt:lpstr>OBJ_ESP_4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Cintia Lepesqueur Gonçalves</cp:lastModifiedBy>
  <cp:revision/>
  <dcterms:created xsi:type="dcterms:W3CDTF">2010-08-06T11:52:22Z</dcterms:created>
  <dcterms:modified xsi:type="dcterms:W3CDTF">2024-12-20T12:10:34Z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TaxKeywordTaxHTField">
    <vt:lpwstr/>
  </property>
  <property fmtid="{D5CDD505-2E9C-101B-9397-08002B2CF9AE}" pid="5" name="TaxKeyword">
    <vt:lpwstr/>
  </property>
</Properties>
</file>