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EstaPastaDeTrabalho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PESQUISA ALMOXARIFADO VIRTUAL\"/>
    </mc:Choice>
  </mc:AlternateContent>
  <xr:revisionPtr revIDLastSave="0" documentId="13_ncr:1_{9D5BF669-0F53-48AA-A48A-9F7E86ADB93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didos Estocáveis " sheetId="1" r:id="rId1"/>
    <sheet name="Pedidos não Estocaveis" sheetId="2" r:id="rId2"/>
    <sheet name="Taxa de Ajuste" sheetId="3" state="hidden" r:id="rId3"/>
  </sheets>
  <definedNames>
    <definedName name="_xlnm._FilterDatabase" localSheetId="0" hidden="1">'Pedidos Estocáveis '!$A$1:$E$667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F2" i="3" l="1"/>
  <c r="F224" i="1"/>
  <c r="F223" i="1"/>
  <c r="F225" i="1"/>
  <c r="F221" i="1"/>
  <c r="F222" i="1"/>
  <c r="F16" i="1"/>
  <c r="F596" i="1"/>
  <c r="F373" i="1"/>
  <c r="F597" i="1"/>
  <c r="F530" i="1"/>
  <c r="F32" i="1"/>
  <c r="F169" i="1"/>
  <c r="F167" i="1"/>
  <c r="F168" i="1"/>
  <c r="F170" i="1"/>
  <c r="F166" i="1"/>
  <c r="F531" i="1"/>
  <c r="F151" i="1"/>
  <c r="F150" i="1"/>
  <c r="F152" i="1"/>
  <c r="F134" i="1"/>
  <c r="F133" i="1"/>
  <c r="F173" i="1"/>
  <c r="F136" i="1"/>
  <c r="F174" i="1"/>
  <c r="F139" i="1"/>
  <c r="F140" i="1"/>
  <c r="F171" i="1"/>
  <c r="F135" i="1"/>
  <c r="F172" i="1"/>
  <c r="F137" i="1"/>
  <c r="F138" i="1"/>
  <c r="F165" i="1"/>
  <c r="F215" i="1"/>
  <c r="F209" i="1"/>
  <c r="F512" i="1"/>
  <c r="F482" i="1"/>
  <c r="F527" i="1"/>
  <c r="F529" i="1"/>
  <c r="F475" i="1"/>
  <c r="F474" i="1"/>
  <c r="F5" i="1"/>
  <c r="F682" i="1"/>
  <c r="F683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66" i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499" i="1"/>
  <c r="F500" i="1"/>
  <c r="F501" i="1"/>
  <c r="F502" i="1"/>
  <c r="F503" i="1"/>
  <c r="F410" i="1"/>
  <c r="F404" i="1"/>
  <c r="F397" i="1"/>
  <c r="F35" i="1"/>
  <c r="F59" i="1"/>
  <c r="F60" i="1"/>
  <c r="F61" i="1"/>
  <c r="F62" i="1"/>
  <c r="F63" i="1"/>
  <c r="F64" i="1"/>
  <c r="F65" i="1"/>
  <c r="F56" i="1"/>
  <c r="F57" i="1"/>
  <c r="F379" i="1"/>
  <c r="F380" i="1"/>
  <c r="F38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4" i="1"/>
  <c r="F375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" i="1"/>
  <c r="F4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8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41" i="1"/>
  <c r="F142" i="1"/>
  <c r="F143" i="1"/>
  <c r="F144" i="1"/>
  <c r="F145" i="1"/>
  <c r="F146" i="1"/>
  <c r="F147" i="1"/>
  <c r="F148" i="1"/>
  <c r="F149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10" i="1"/>
  <c r="F211" i="1"/>
  <c r="F212" i="1"/>
  <c r="F213" i="1"/>
  <c r="F214" i="1"/>
  <c r="F216" i="1"/>
  <c r="F217" i="1"/>
  <c r="F218" i="1"/>
  <c r="F219" i="1"/>
  <c r="F220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76" i="1"/>
  <c r="F377" i="1"/>
  <c r="F378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8" i="1"/>
  <c r="F399" i="1"/>
  <c r="F400" i="1"/>
  <c r="F401" i="1"/>
  <c r="F402" i="1"/>
  <c r="F403" i="1"/>
  <c r="F405" i="1"/>
  <c r="F406" i="1"/>
  <c r="F407" i="1"/>
  <c r="F408" i="1"/>
  <c r="F409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6" i="1"/>
  <c r="F477" i="1"/>
  <c r="F478" i="1"/>
  <c r="F479" i="1"/>
  <c r="F480" i="1"/>
  <c r="F481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504" i="1"/>
  <c r="F505" i="1"/>
  <c r="F506" i="1"/>
  <c r="F507" i="1"/>
  <c r="F508" i="1"/>
  <c r="F509" i="1"/>
  <c r="F510" i="1"/>
  <c r="F511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8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2" i="1"/>
  <c r="F684" i="1" l="1"/>
  <c r="F685" i="1" s="1"/>
</calcChain>
</file>

<file path=xl/sharedStrings.xml><?xml version="1.0" encoding="utf-8"?>
<sst xmlns="http://schemas.openxmlformats.org/spreadsheetml/2006/main" count="1516" uniqueCount="765">
  <si>
    <t>Ordem</t>
  </si>
  <si>
    <t>Descrição do Item</t>
  </si>
  <si>
    <t>Valor Unitário Pesquisa de Preços</t>
  </si>
  <si>
    <t>Medida Utilizada</t>
  </si>
  <si>
    <t>Valor Total Estimado</t>
  </si>
  <si>
    <t>MÉDIA</t>
  </si>
  <si>
    <t>MEDIANA</t>
  </si>
  <si>
    <t xml:space="preserve">MÉDIA </t>
  </si>
  <si>
    <t>Apontador de Lápis Plástico Com Deposito</t>
  </si>
  <si>
    <t>Bainha para Facão em Couro 12pol</t>
  </si>
  <si>
    <t>Bainha para Facão em Couro 18pol</t>
  </si>
  <si>
    <t>Bainha para Facão em Couro 22pol</t>
  </si>
  <si>
    <t>Bobina para Plotter Tubete 2pol 610mmx45m 75g</t>
  </si>
  <si>
    <t>Bobina para Plotter Tubete 2pol 914mmx50m 90g</t>
  </si>
  <si>
    <t>Cabo de Rede MD9 5226 5m CAT5e RJ45 Azul</t>
  </si>
  <si>
    <t>Café em Pó Extra Forte Vácuo 500g</t>
  </si>
  <si>
    <t>Caneta Esferográfica 1.0mm Azul</t>
  </si>
  <si>
    <t xml:space="preserve">MEDIANA </t>
  </si>
  <si>
    <t>Caneta Esferográfica 1.0mm Preta</t>
  </si>
  <si>
    <t>Cartucho de Tinta Original Brother LC103 Amarelo</t>
  </si>
  <si>
    <t>Cartucho de Tinta Original Brother LC103 Ciano</t>
  </si>
  <si>
    <t>Cartucho de Tinta Original Brother LC103 Magenta</t>
  </si>
  <si>
    <t>Cartucho de Tinta Original Brother LC79BK Preto</t>
  </si>
  <si>
    <t>Cartucho de Tinta Original Brother LC79C Ciano</t>
  </si>
  <si>
    <t>Cartucho de Tinta Original Brother LC79M Magenta</t>
  </si>
  <si>
    <t>Cartucho de Tinta Original Brother LC79Y Amarelo</t>
  </si>
  <si>
    <t>Cartucho de Tinta Original Epson T133120 Preto</t>
  </si>
  <si>
    <t>Cartucho de Tinta Original Epson T133220 Ciano</t>
  </si>
  <si>
    <t>Cartucho de Tinta Original Epson T133420 Amarelo</t>
  </si>
  <si>
    <t>Cartucho de Tinta Original Epson T140320AL Magenta</t>
  </si>
  <si>
    <t>CARTUCHO HP C9351AB BLACK 3920 3940 1410 21</t>
  </si>
  <si>
    <t>CARTUCHO HP C9370AB BLACK FOTO 72 130ML UK</t>
  </si>
  <si>
    <t>CARTUCHO HP C9372AB MAGENTA 72 130ML UK</t>
  </si>
  <si>
    <t>CARTUCHO HP C9373AB YELLOW 72 130ML UK</t>
  </si>
  <si>
    <t>CARTUCHO HP C9403AB BLACK MATE 72 130ML UK</t>
  </si>
  <si>
    <t>CARTUCHO HP CB319WL MAGENTA 564</t>
  </si>
  <si>
    <t>CARTUCHO HP CB320WL YELLOW 564</t>
  </si>
  <si>
    <t>CARTUCHO HP CB335WB BLACK PSC 5780 74</t>
  </si>
  <si>
    <t>CARTUCHO HP CB337WB COLOR 75 110</t>
  </si>
  <si>
    <t>CARTUCHO HP CC641WB BLACK 60XL</t>
  </si>
  <si>
    <t>Cartucho HP CC644WB Color 60XL</t>
  </si>
  <si>
    <t>CARTUCHO HP CH561HB BLACK 122</t>
  </si>
  <si>
    <t>CARTUCHO HP CH562HB COLOR 122</t>
  </si>
  <si>
    <t>CARTUCHO HP CH563HB BLACK 122XL</t>
  </si>
  <si>
    <t>CARTUCHO HP CN045AB BLACK 950XL</t>
  </si>
  <si>
    <t>CARTUCHO HP CN046AB CIANO 951XL</t>
  </si>
  <si>
    <t>CARTUCHO HP CN047AB MAGENTA 951XL</t>
  </si>
  <si>
    <t>CARTUCHO HP CN050AB CIANO 951</t>
  </si>
  <si>
    <t>CARTUCHO HP CN052AB YELLOW 951</t>
  </si>
  <si>
    <t>CARTUCHO HP CN054AL CIANO 933XL</t>
  </si>
  <si>
    <t>CARTUCHO HP CN056AL YELLOW 933XL</t>
  </si>
  <si>
    <t>CARTUCHO HP CZ105AB BLACK 662XL</t>
  </si>
  <si>
    <t>CARTUCHO HP CZ106AB COLOR 662XL</t>
  </si>
  <si>
    <t>CARTUCHO HP CZ132AB YELLOW 711 UK</t>
  </si>
  <si>
    <t>CARTUCHO HP CZ133AB BLACK 711 UK</t>
  </si>
  <si>
    <t>CARTUCHO HP F6V28AB COLOR 664</t>
  </si>
  <si>
    <t>CARTUCHO HP F6V29AB BLACK 664</t>
  </si>
  <si>
    <t>CARTUCHO HP F6V30AB COLOR 664XL</t>
  </si>
  <si>
    <t>CARTUCHO HP F6V31AB BLACK 664XL</t>
  </si>
  <si>
    <t>Cartucho Químico BLS214 Gases Vap Orgânicos Inorgânicos PAR</t>
  </si>
  <si>
    <t>Cilindro Original Brother DR-620</t>
  </si>
  <si>
    <t>COLETE AUTOINFLÁVEL SIGMA ADULTO 170N LALIZAS</t>
  </si>
  <si>
    <t>Cone de Sinalização Laranja e Branco 75cm</t>
  </si>
  <si>
    <t>Copo Descartável PP Biodegrad 200ml PCT 100UN</t>
  </si>
  <si>
    <t>Copo Descartável PS Branco 180ml PCT 100UN</t>
  </si>
  <si>
    <t>Copo Descartável PS Branco 200ml 100UN</t>
  </si>
  <si>
    <t>Copo Descartável PS Branco 50ml PCT 100UN</t>
  </si>
  <si>
    <t>KIT PARA REARME COLETE AUTO INFLAVEL JS1 LALIZAS 20190</t>
  </si>
  <si>
    <t>Kit Primeiro Socorros - Contendo no mínimo 25 itens - Norma Regulamentadora nº 7 do Ministério do Trabalho e Emprego</t>
  </si>
  <si>
    <t>Kit Tarjeta Impresso Portão Circular G 300UN</t>
  </si>
  <si>
    <t>Kit Tarjeta Impresso Portão Retangular G 300UN</t>
  </si>
  <si>
    <t>Kit Tarjeta Impresso Portão Retangular P 300UN</t>
  </si>
  <si>
    <t xml:space="preserve">Lanterna Led recarregável resistente a água </t>
  </si>
  <si>
    <t>Lanterna Vallfirest XPP5418GX para Capacete VF1</t>
  </si>
  <si>
    <t>Lixeira Plástica Amarela Basculante 60L</t>
  </si>
  <si>
    <t>Lixeira Plástica Azul Basculante 60L</t>
  </si>
  <si>
    <t>Lixeira Plástica Azul para Suporte 50L</t>
  </si>
  <si>
    <t>Lixeira Plástica Branca com Tampa 100L</t>
  </si>
  <si>
    <t>Lixeira Plástica Marrom Basculante 60L</t>
  </si>
  <si>
    <t>Lixeira Plástica Marrom para Suporte 50L</t>
  </si>
  <si>
    <t>Lixeira Plástica Preto 15L</t>
  </si>
  <si>
    <t>Lixeira Plástica Verde Basculante 60L</t>
  </si>
  <si>
    <t>Lixeira Plástica Vermelha Basculante 60L</t>
  </si>
  <si>
    <t>Marcador Adesivo Post-it 3M 11,9x43mm Flags Seta Neon 5Cores</t>
  </si>
  <si>
    <t>MOCHILA ESTANQUE 40 LITROS</t>
  </si>
  <si>
    <t>Papel A4 Ledesma NAT 210x297mm 75g PCT 500fls</t>
  </si>
  <si>
    <t>Pasta AZ Usual Frama Ofício 28x6x34,5cm LE Tigrada</t>
  </si>
  <si>
    <t>Plástico Bolha Bobina 1,20x100m bolha 10mm 30micras</t>
  </si>
  <si>
    <t>Polaseal de Plastificação 220x307mm PCT 100UN</t>
  </si>
  <si>
    <t>Polaseal de Plastificação Mares 23cmx60m</t>
  </si>
  <si>
    <t>Porta Algema Modular Universal P/Cintos e Coletes Táticos un</t>
  </si>
  <si>
    <t>Pré Filtro BLS301 P2 Poeiras Névoas e Fumos PAR</t>
  </si>
  <si>
    <t>Protetor Facial Carbografite 1335 Policarbonato 8pol Incolor</t>
  </si>
  <si>
    <t>Reator Eletrônico para Lâmpada 2x40Watts</t>
  </si>
  <si>
    <t>Suporte para Lixeira 60L Duplo</t>
  </si>
  <si>
    <t>Tesoura Escolar  13cm Ponta Arredondada Cabo Emborrachado</t>
  </si>
  <si>
    <t>TONER HP CB435AB P10006 BLACK 1.500</t>
  </si>
  <si>
    <t>TONER HP CB541AB CP12151515 CIANO 1.400</t>
  </si>
  <si>
    <t>TONER HP CB542AB CP12151515 YELLOW 1.400</t>
  </si>
  <si>
    <t>TONER HP CB543AB CP12151515 MAGENTA 1.400</t>
  </si>
  <si>
    <t>TONER HP CE285AB P11021102W BLACK 1.600</t>
  </si>
  <si>
    <t>TONER HP CE400YZ 507A BLACK 11.400 SIM</t>
  </si>
  <si>
    <t>TONER HP CF283AB MFP M125127225 BLACK 1.500</t>
  </si>
  <si>
    <t>TONER HP CF380AB BLACK 2.400 SIM</t>
  </si>
  <si>
    <t>TONER HP CF381AB CIANO 312A SIM</t>
  </si>
  <si>
    <t>TONER HP CF382AB YELLOW 312A SIM</t>
  </si>
  <si>
    <t>TONER HP CF383AB MAGENTA SIM</t>
  </si>
  <si>
    <t>TONER HP Q2612AC 10003000 BLACK 2.000 SIM</t>
  </si>
  <si>
    <t>Toner Original Brother TN1060BR Preto</t>
  </si>
  <si>
    <t>Toner Original Brother TN221 Preto</t>
  </si>
  <si>
    <t>Toner Original Brother TN650 Preto</t>
  </si>
  <si>
    <t>Touca Protetora Capilar TNT Branca PCT 100UN</t>
  </si>
  <si>
    <t>Achocolatado em pó 400g</t>
  </si>
  <si>
    <t>Açucar Cristal 2kg</t>
  </si>
  <si>
    <t>Adoçante líquido 100ml</t>
  </si>
  <si>
    <t>Água Mineral 20 litros</t>
  </si>
  <si>
    <t>Alface lisa ou crespa</t>
  </si>
  <si>
    <t>Alho kg</t>
  </si>
  <si>
    <t>Apresuntado kg</t>
  </si>
  <si>
    <t>Arroz Branco 5kg</t>
  </si>
  <si>
    <t>Atum Pedaços - em óleo Lata 170 gr</t>
  </si>
  <si>
    <t>Atum Ralado ao Natural - lata 170 gr</t>
  </si>
  <si>
    <t>Bacon kg</t>
  </si>
  <si>
    <t>Banana kg</t>
  </si>
  <si>
    <t>Batata kg</t>
  </si>
  <si>
    <t>Beterraba kg</t>
  </si>
  <si>
    <t>Biscoito Doce 400g</t>
  </si>
  <si>
    <t>Biscoito Salgado 400g</t>
  </si>
  <si>
    <t>Café Torrado e Moído 500g</t>
  </si>
  <si>
    <t>Carne Bovina 2ª kg</t>
  </si>
  <si>
    <t>Carne Seca Kg</t>
  </si>
  <si>
    <t>Castanha de Caju s/ casca - granel Kg</t>
  </si>
  <si>
    <t>Castanha do Pará - Sem casca Kg Granel</t>
  </si>
  <si>
    <t>Cebola kg</t>
  </si>
  <si>
    <t>Cenoura kg</t>
  </si>
  <si>
    <t>Cheiro Verde</t>
  </si>
  <si>
    <t>Colher Descartável, 50un</t>
  </si>
  <si>
    <t>Copo Descartável 200ml, 100un</t>
  </si>
  <si>
    <t>Couve</t>
  </si>
  <si>
    <t>Damasco Granel - Kg</t>
  </si>
  <si>
    <t>Desjejum e Lanches Prontos</t>
  </si>
  <si>
    <t>Detergente Líquido 500ml</t>
  </si>
  <si>
    <t>Ervilha Sachê 200 gr</t>
  </si>
  <si>
    <t>Esponja de Limpeza</t>
  </si>
  <si>
    <t>Extrato de Tomate 350g</t>
  </si>
  <si>
    <t>Faca Descartável, 50un</t>
  </si>
  <si>
    <t>Farinha de Mandioca 500g</t>
  </si>
  <si>
    <t>Feijão preto 1kg - tipo 1</t>
  </si>
  <si>
    <t>Filtro de papel nº 103 30unid.</t>
  </si>
  <si>
    <t>Fósforo caixa 200 palitos</t>
  </si>
  <si>
    <t>Frango Coxa e Sobrecoxa kg</t>
  </si>
  <si>
    <t>Frango Peito kg</t>
  </si>
  <si>
    <t>Fubá de Milho Mimoso 500g</t>
  </si>
  <si>
    <t>Garfo Descartável, 50un</t>
  </si>
  <si>
    <t>Gás de cozinha 13kg</t>
  </si>
  <si>
    <t>Gás de cozinha 13kg - Botijão</t>
  </si>
  <si>
    <t>Goiabada 500g</t>
  </si>
  <si>
    <t xml:space="preserve">Granola Tradicional </t>
  </si>
  <si>
    <t>Guardanapo 50un fl simples</t>
  </si>
  <si>
    <t>Laranja kg</t>
  </si>
  <si>
    <t>Leite em pó integral (sachê 800g)</t>
  </si>
  <si>
    <t>Leite UHT litro</t>
  </si>
  <si>
    <t>Linguiça calabresa Kg</t>
  </si>
  <si>
    <t>Maçã kg</t>
  </si>
  <si>
    <t>Macarrão 500g</t>
  </si>
  <si>
    <t>Margarina 500g</t>
  </si>
  <si>
    <t>Milho Verde Sachê 200 gr</t>
  </si>
  <si>
    <t>Óleo de Soja 900ml</t>
  </si>
  <si>
    <t>Ovos dúzia</t>
  </si>
  <si>
    <t>Pão de Forma - pacote 450 gr</t>
  </si>
  <si>
    <t>Pão doce kg</t>
  </si>
  <si>
    <t>Pão Francês kg</t>
  </si>
  <si>
    <t>Pimentão kg</t>
  </si>
  <si>
    <t>Queijo Minas Artesanal Kg</t>
  </si>
  <si>
    <t>Queijo Mussarela kg</t>
  </si>
  <si>
    <t>Refeição pronta - com carne branca</t>
  </si>
  <si>
    <t>Refeição pronta - com carne vermelha</t>
  </si>
  <si>
    <t>Sal Refinado 1kg</t>
  </si>
  <si>
    <t>Tomate kg</t>
  </si>
  <si>
    <t>Abafador de Chamas 5mm</t>
  </si>
  <si>
    <t>Abafador de Ruídos 20dB</t>
  </si>
  <si>
    <t>Açúcar Cristal 1kg</t>
  </si>
  <si>
    <t>Açúcar Cristal 5kg</t>
  </si>
  <si>
    <t>Açúcar Refinado 1kg</t>
  </si>
  <si>
    <t>Adaptador de Tomada 2P 15AH 250V</t>
  </si>
  <si>
    <t>Adaptador Chato para Redondo 10AH Branco</t>
  </si>
  <si>
    <t>Adoçante Líquido  Sacarina 100ml</t>
  </si>
  <si>
    <t>Adoçante Líquido Sucralose 100ml</t>
  </si>
  <si>
    <t>Água Sanitária 1L</t>
  </si>
  <si>
    <t>Água Sanitária 5L</t>
  </si>
  <si>
    <t>Álcool Líquido 70° 1L</t>
  </si>
  <si>
    <t>Alfinete para Mapas N°1 Cores sortidas CX 50UN</t>
  </si>
  <si>
    <t>Alfinete para Mapas N°1 Preto CX 50UN</t>
  </si>
  <si>
    <t>Algema Tática</t>
  </si>
  <si>
    <t>Alicate Universal 108 8pol Isolado 1000V</t>
  </si>
  <si>
    <t>Almofada para Carimbo Nº 3 Azul</t>
  </si>
  <si>
    <t>Almofada para Carimbo Nº 3 Preta</t>
  </si>
  <si>
    <t>Almofada para Carimbo Nº 3 Vermelho</t>
  </si>
  <si>
    <t>Ancinho 12 Dentes Cabo Madeira 120cm</t>
  </si>
  <si>
    <t>Apagador de Quadro Branco 13x4x2,3cm EVA</t>
  </si>
  <si>
    <t>Apoio de Pulso para Teclado Ergonômico 10T Preto</t>
  </si>
  <si>
    <t>Armário para Chaves com 48 Posições</t>
  </si>
  <si>
    <t>Arquivo Morto Papelão PCT 10UN P</t>
  </si>
  <si>
    <t>Avental PVC 1,20 X 0,70cm Transparente</t>
  </si>
  <si>
    <t>Avental Raspa 1,20 x 0,60cm com Emenda Barbeiro</t>
  </si>
  <si>
    <t xml:space="preserve">Balaclava Combate Incêndio Bege </t>
  </si>
  <si>
    <t>Barbante de Algodão 4 X 8 RL 470M</t>
  </si>
  <si>
    <t>Bateria Alcalina 9V</t>
  </si>
  <si>
    <t>Bateria Chumbo 12V 7Ah Selada</t>
  </si>
  <si>
    <t>Bateria de Lítio Moeda 3V 5UN</t>
  </si>
  <si>
    <t>Bibliocanto para livros Preto</t>
  </si>
  <si>
    <t>Bloco Adesivo 38x50mm Amarelo 4UN</t>
  </si>
  <si>
    <t>Bloco Adesivo 75x100mm Amarelo</t>
  </si>
  <si>
    <t>Bloco Adesivo 75x100mm Azul Pastel</t>
  </si>
  <si>
    <t>Bloco Adesivo 75x100mm Laranja Fluor</t>
  </si>
  <si>
    <t>Bloco Adesivo 75x100mm Rosa Pastel</t>
  </si>
  <si>
    <t>Bloco Adesivo 75x100mm Verde Pastel</t>
  </si>
  <si>
    <t>Bloco Adesivo 76X102mm Amarelo</t>
  </si>
  <si>
    <t>Bloco Adesivo 76X102mm Azul</t>
  </si>
  <si>
    <t>Bloco Adesivo 76X102mm Laranja</t>
  </si>
  <si>
    <t>Bloco Adesivo 76X102mm Rosa</t>
  </si>
  <si>
    <t>Bloco Adesivo 76X102mm Verde</t>
  </si>
  <si>
    <t>Bloco de Rascunho 140x200mm pautado 50fls</t>
  </si>
  <si>
    <t>Bloco Flip Chart 56g 64x83,2cm PCT 50fls</t>
  </si>
  <si>
    <t>Bobina de Papel semi Kraft NS 60cmx145m 80g</t>
  </si>
  <si>
    <t>Bomba Costal 20L Anti Incêndio</t>
  </si>
  <si>
    <t>Bomba de Sucção Manual para Garrafão 20L</t>
  </si>
  <si>
    <t>Boné Brigadista Legionário Amarelo</t>
  </si>
  <si>
    <t>Borracha B-40 Branca</t>
  </si>
  <si>
    <t>Borracha White Plástica</t>
  </si>
  <si>
    <t>Bota PVC 82BPC600 Cano Médio Branca 43</t>
  </si>
  <si>
    <t>Bota PVC Cano Longo Preta Bico Aço 37/38</t>
  </si>
  <si>
    <t>Bota PVC Cano Longo Preta Bico Aço 39</t>
  </si>
  <si>
    <t>Bota PVC Cano Longo Preta Bico Aço 40</t>
  </si>
  <si>
    <t>Bota PVC Cano Longo Preta Bico Aço 41</t>
  </si>
  <si>
    <t>Bota PVC Cano Longo Preta Bico Aço 42</t>
  </si>
  <si>
    <t>Bota PVC Cano Longo Preta Bico Aço 43</t>
  </si>
  <si>
    <t>Bota PVC Cano Longo Preta Bico Aço 45</t>
  </si>
  <si>
    <t>Bota PVC Cano Medio Branca 35/36</t>
  </si>
  <si>
    <t>Bota PVC Cano Médio Branca 38</t>
  </si>
  <si>
    <t>Bota PVC Cano Médio Branca 39</t>
  </si>
  <si>
    <t>Bota PVC Cano Médio Branca 40</t>
  </si>
  <si>
    <t>Bota PVC Cano Médio Branca 41</t>
  </si>
  <si>
    <t>Bota PVC Cano Médio Branca 42</t>
  </si>
  <si>
    <t>Bota PVC Cano Médio Branca 44/45</t>
  </si>
  <si>
    <t>Bota PVC Cano Médio Branca 46/47</t>
  </si>
  <si>
    <t>Botina Preta Elástico Bico Aço 35</t>
  </si>
  <si>
    <t>Botina Preta Elástico Bico Aço 36</t>
  </si>
  <si>
    <t>Botina Preta Elástico Bico Aço 38</t>
  </si>
  <si>
    <t>Botina Preta Elástico Bico Aço 40</t>
  </si>
  <si>
    <t>Botina Preta Elástico Bico Aço 41</t>
  </si>
  <si>
    <t>Botina Preta Elástico Bico Aço 42</t>
  </si>
  <si>
    <t>Botina Preta Elástico Bico Aço 43</t>
  </si>
  <si>
    <t>Botina Preta Elástico Bico Aço 44</t>
  </si>
  <si>
    <t>Botina Preta Elástico Bico Aço 45</t>
  </si>
  <si>
    <t>Botina Preta Elástico Bico Plástico 39</t>
  </si>
  <si>
    <t>Cadeado 60mm</t>
  </si>
  <si>
    <t>Cadeado 25mm</t>
  </si>
  <si>
    <t>Caderno 1/4 D Capa Flexível 140x200mm 96fls</t>
  </si>
  <si>
    <t>Caderno Universitário Capa Dura 200x275mm 96fls</t>
  </si>
  <si>
    <t>Caixa Correspondência Articulável Dupla Cristal</t>
  </si>
  <si>
    <t>Caixa Organizadora 925 Plástica 30L</t>
  </si>
  <si>
    <t>Caixa Organizadora 935 Plástica 65L</t>
  </si>
  <si>
    <t>Caixa Organizadora Plástica 48L</t>
  </si>
  <si>
    <t>Calça Bermuda Anti Mosquito Feminina 34</t>
  </si>
  <si>
    <t>Calça Bermuda Anti Mosquito Feminina 36</t>
  </si>
  <si>
    <t>Calça Bermuda Anti Mosquito Feminina 38</t>
  </si>
  <si>
    <t>Calça Bermuda Anti Mosquito Feminina 40</t>
  </si>
  <si>
    <t>Calça Bermuda Anti Mosquito Feminina 42</t>
  </si>
  <si>
    <t>Calça Bermuda Anti Mosquito Feminina 44</t>
  </si>
  <si>
    <t>Calça Bermuda Anti Mosquito Feminina 46</t>
  </si>
  <si>
    <t>Calça Bermuda Anti Mosquito Feminina 48</t>
  </si>
  <si>
    <t>Calça Bermuda Anti Mosquito Feminina 50</t>
  </si>
  <si>
    <t>Calça Bermuda Anti Mosquito Feminina 52</t>
  </si>
  <si>
    <t>Calça Bermuda Anti Mosquito Feminina 54</t>
  </si>
  <si>
    <t>Calça Bermuda Anti Mosquito Feminina 56</t>
  </si>
  <si>
    <t>Calça Bermuda Anti Mosquito Masculina 34</t>
  </si>
  <si>
    <t>Calça Bermuda Anti Mosquito Masculina 36</t>
  </si>
  <si>
    <t>Calça Bermuda Anti Mosquito Masculina 38</t>
  </si>
  <si>
    <t>Calça Bermuda Anti Mosquito Masculina 40</t>
  </si>
  <si>
    <t>Calça Bermuda Anti Mosquito Masculina 42</t>
  </si>
  <si>
    <t>Calça Bermuda Anti Mosquito Masculina 44</t>
  </si>
  <si>
    <t>Calça Bermuda Anti Mosquito Masculina 46</t>
  </si>
  <si>
    <t>Calça Bermuda Anti Mosquito Masculina 48</t>
  </si>
  <si>
    <t>Calça Bermuda Anti Mosquito Masculina 50</t>
  </si>
  <si>
    <t>Calça Bermuda Anti Mosquito Masculina 52</t>
  </si>
  <si>
    <t>Calça Bermuda Anti Mosquito Masculina 54</t>
  </si>
  <si>
    <t>Calça Bermuda Anti Mosquito Masculina 56</t>
  </si>
  <si>
    <t>Calça Masculina Brigadista G</t>
  </si>
  <si>
    <t>Calça Masculina Brigadista GG</t>
  </si>
  <si>
    <t>Calça Masculina Brigadista M</t>
  </si>
  <si>
    <t>Calça Masculina Brigadista P</t>
  </si>
  <si>
    <t>Calça Masculina Brigadista PP</t>
  </si>
  <si>
    <t>Calça Masculina Brigadista XG</t>
  </si>
  <si>
    <t>Calça Masculina Brigadista XXG</t>
  </si>
  <si>
    <t>Calca PVC Forrada Amarela GG</t>
  </si>
  <si>
    <t>Calculadora de Bolso 8 Dígitos</t>
  </si>
  <si>
    <t>Calça Unissex Combat Olive Drab G</t>
  </si>
  <si>
    <t>Calça Unissex Combat Olive Drab GG</t>
  </si>
  <si>
    <t>Calça Unissex Combat Olive Drab M</t>
  </si>
  <si>
    <t>Calça Unissex Combat Olive Drab P</t>
  </si>
  <si>
    <t>Camisa  Casual  Fiscalização Masculina Manga Curta GG</t>
  </si>
  <si>
    <t>Camisa  Casual Fiscalização Masculina Manga Curta G</t>
  </si>
  <si>
    <t>Camisa  Fiscalização Manga Curta Masculina P</t>
  </si>
  <si>
    <t>Camisa  Fiscalização Manga longa Masculina P</t>
  </si>
  <si>
    <t>Camisa  Fiscalização Masculina Manga Curta G</t>
  </si>
  <si>
    <t>Camisa  Fiscalização Masculina Manga Curta GG</t>
  </si>
  <si>
    <t>Camisa  Fiscalização Masculina Manga longa G</t>
  </si>
  <si>
    <t>Camisa  Fiscalização Masculina Manga longa GG</t>
  </si>
  <si>
    <t>Camisa Brigadista Manga Curta Feminina G</t>
  </si>
  <si>
    <t>Camisa Brigadista Manga Curta Feminina M</t>
  </si>
  <si>
    <t>Camisa Brigadista Manga Curta Feminina P</t>
  </si>
  <si>
    <t>Camisa Brigadista Manga Curta Feminina XG</t>
  </si>
  <si>
    <t>Camisa Brigadista Manga Curta Masculina M</t>
  </si>
  <si>
    <t>Camisa Brigadista Manga Curta Masculina P</t>
  </si>
  <si>
    <t>Camisa Brigadista Manga Curta Masculina XG</t>
  </si>
  <si>
    <t>Camisa Brigadista Masculina Manga Curta G</t>
  </si>
  <si>
    <t>Camisa Brigadista Masculina Manga Curta GG</t>
  </si>
  <si>
    <t>Camisa Casual  Fiscalização Manga Curta Masculina P</t>
  </si>
  <si>
    <t>Camisa Casual Fiscalização Manga Curta Masculina M</t>
  </si>
  <si>
    <t>Camisa Casual Fiscalização Manga Curta Masculina XG</t>
  </si>
  <si>
    <t>Camisa Casual Feminina Manga Curta  G</t>
  </si>
  <si>
    <t>Camisa Casual Feminina Manga Curta  M</t>
  </si>
  <si>
    <t>Camisa Casual Feminina Manga Curta  P</t>
  </si>
  <si>
    <t>Camisa Casual Feminina Manga Curta EG</t>
  </si>
  <si>
    <t>Camisa Casual Feminina Manga Curta GG</t>
  </si>
  <si>
    <t>Camisa Casual Feminina Manga Curta PP</t>
  </si>
  <si>
    <t>Camisa Casual Masculina Manga Curta Cinza EG</t>
  </si>
  <si>
    <t>Camisa Casual Masculina Manga Curta Cinza EGG</t>
  </si>
  <si>
    <t>Camisa Casual Masculina Manga Curta Cinza G</t>
  </si>
  <si>
    <t>Camisa Casual Masculina Manga Curta Cinza GG</t>
  </si>
  <si>
    <t>Camisa Casual Masculina Manga Curta Cinza M</t>
  </si>
  <si>
    <t>Camisa Casual Masculina Manga Curta Cinza P</t>
  </si>
  <si>
    <t>Camisa Casual Masculina Manga Curta Cinza PP</t>
  </si>
  <si>
    <t>Camisa dois bolsos ML Chefia EGG</t>
  </si>
  <si>
    <t>Camisa dois bolsos ML Chefia G</t>
  </si>
  <si>
    <t>Camisa dois bolsos ML Chefia GG</t>
  </si>
  <si>
    <t>Camisa dois bolsos ML Chefia M</t>
  </si>
  <si>
    <t>Camisa dois bolsos ML Chefia P</t>
  </si>
  <si>
    <t>Camisa Fiscalização Manga Curta Masculina M</t>
  </si>
  <si>
    <t>Camisa Fiscalização Manga Curta Masculina XG</t>
  </si>
  <si>
    <t>Camisa Fiscalização Manga longa Masculina M</t>
  </si>
  <si>
    <t>Camisa Fiscalização Manga longa Masculina XG</t>
  </si>
  <si>
    <t>Camiseta Ag Ambiental Temporário Feminina Cinza G</t>
  </si>
  <si>
    <t>Camiseta Ag Ambiental Temporário Feminina Cinza GG</t>
  </si>
  <si>
    <t>Camiseta Ag Ambiental Temporário Feminina Cinza M</t>
  </si>
  <si>
    <t>Camiseta Ag Ambiental Temporário Feminina Cinza P</t>
  </si>
  <si>
    <t>Camiseta Ag Ambiental Temporário Feminina Cinza XG</t>
  </si>
  <si>
    <t>Camiseta Ag Ambiental Temporário Feminina Preta G</t>
  </si>
  <si>
    <t>Camiseta Ag Ambiental Temporário Feminina Preta GG</t>
  </si>
  <si>
    <t>Camiseta Ag Ambiental Temporário Feminina Preta M</t>
  </si>
  <si>
    <t>Camiseta Ag Ambiental Temporário Feminina Preta P</t>
  </si>
  <si>
    <t>Camiseta Ag Ambiental Temporário Feminina Preta XG</t>
  </si>
  <si>
    <t>Camiseta Ag Ambiental Temporário Masculina Cinza G</t>
  </si>
  <si>
    <t>Camiseta Ag Ambiental Temporário Masculina Cinza GG</t>
  </si>
  <si>
    <t>Camiseta Ag Ambiental Temporário Masculina Cinza M</t>
  </si>
  <si>
    <t>Camiseta Ag Ambiental Temporário Masculina Cinza P</t>
  </si>
  <si>
    <t>Camiseta Ag Ambiental Temporário Masculina Cinza XG</t>
  </si>
  <si>
    <t>Camiseta Ag Ambiental Temporário Masculina Preta G</t>
  </si>
  <si>
    <t>Camiseta Ag Ambiental Temporário Masculina Preta GG</t>
  </si>
  <si>
    <t>Camiseta Ag Ambiental Temporário Masculina Preta M</t>
  </si>
  <si>
    <t>Camiseta Ag Ambiental Temporário Masculina Preta P</t>
  </si>
  <si>
    <t>Camiseta Ag Ambiental Temporário Masculina Preta XG</t>
  </si>
  <si>
    <t>Camiseta de Campo Feminina Manga Curta Cinza EG</t>
  </si>
  <si>
    <t>Camiseta de Campo Feminina Manga Curta Cinza EGG</t>
  </si>
  <si>
    <t>Camiseta de Campo Feminina Manga Curta Cinza G</t>
  </si>
  <si>
    <t>Camiseta de Campo Feminina Manga Curta Cinza GG</t>
  </si>
  <si>
    <t>Camiseta de Campo Feminina Manga Curta Cinza M</t>
  </si>
  <si>
    <t>Camiseta de Campo Feminina Manga Curta Cinza P</t>
  </si>
  <si>
    <t>Camiseta de Campo Feminina Manga Curta Cinza PP</t>
  </si>
  <si>
    <t>Camiseta de Campo Feminina Manga Longa EG</t>
  </si>
  <si>
    <t>Camiseta de Campo Feminina Manga Longa EGG</t>
  </si>
  <si>
    <t>Camiseta de Campo Feminina Manga Longa G</t>
  </si>
  <si>
    <t>Camiseta de Campo Feminina Manga Longa GG</t>
  </si>
  <si>
    <t>Camiseta de Campo Feminina Manga Longa M</t>
  </si>
  <si>
    <t>Camiseta de Campo Feminina Manga Longa P</t>
  </si>
  <si>
    <t>Camiseta de Campo Feminina Manga Longa PP</t>
  </si>
  <si>
    <t>Camiseta de Campo Masculina Manga Curta Cinza EG</t>
  </si>
  <si>
    <t>Camiseta de Campo Masculina Manga Curta Cinza EGG</t>
  </si>
  <si>
    <t>Camiseta de Campo Masculina Manga Curta Cinza G</t>
  </si>
  <si>
    <t>Camiseta de Campo Masculina Manga Curta Cinza GG</t>
  </si>
  <si>
    <t>Camiseta de Campo Masculina Manga Curta Cinza M</t>
  </si>
  <si>
    <t>Camiseta de Campo Masculina Manga Curta Cinza P</t>
  </si>
  <si>
    <t>Camiseta de Campo Masculina Manga Longa EG</t>
  </si>
  <si>
    <t>Camiseta de Campo Masculina Manga Longa EGG</t>
  </si>
  <si>
    <t>Camiseta de Campo Masculina Manga Longa G</t>
  </si>
  <si>
    <t>Camiseta de Campo Masculina Manga Longa GG</t>
  </si>
  <si>
    <t>Camiseta de Campo Masculina Manga Longa M</t>
  </si>
  <si>
    <t>Camiseta de Campo Masculina Manga Longa P</t>
  </si>
  <si>
    <t>Camiseta Dry Fit Proteção UV Manga Longa Preta EG</t>
  </si>
  <si>
    <t>Camiseta Dry Fit Proteção UV Manga Longa Preta EGG</t>
  </si>
  <si>
    <t>Camiseta Dry Fit Proteção UV Manga Longa Preta GG</t>
  </si>
  <si>
    <t>Camiseta Dry Fit Proteção UV Manga Longa Preta M</t>
  </si>
  <si>
    <t>Camiseta Dry Fit Proteção UV Manga Longa Preta P</t>
  </si>
  <si>
    <t>Caneta Esferográfica Cristal 1.0mm Vermelha</t>
  </si>
  <si>
    <t>Caneta Esferográfica Cristal 1mm Verde</t>
  </si>
  <si>
    <t>Caneta Esferográfica Cristal Fina 0,8mm Azul</t>
  </si>
  <si>
    <t>Caneta Esferográfica Cristal Fina 0,8mm Preta</t>
  </si>
  <si>
    <t>Caneta Esferográfica 0,7mm Azul</t>
  </si>
  <si>
    <t>Caneta Marca Texto Flourescente Verde</t>
  </si>
  <si>
    <t>Caneta Marca Texto Amarela</t>
  </si>
  <si>
    <t>Caneta Retroprojetor 2mm Azul</t>
  </si>
  <si>
    <t>Caneta Retroprojetor 2mm Preta</t>
  </si>
  <si>
    <t>Caneta Retroprojetor 2mm Vermelha</t>
  </si>
  <si>
    <t>Capa de Chuva PVC Forrada Amarela G</t>
  </si>
  <si>
    <t>Capa para Encadernação A4 Cristal Frente</t>
  </si>
  <si>
    <t>Capa para Encadernação A4 Preto Verso</t>
  </si>
  <si>
    <t>Capa para Encadernação Ofício Cristal Frente</t>
  </si>
  <si>
    <t>Cavadeira Reta 120cm com Socador</t>
  </si>
  <si>
    <t>CHAPÉU BONNIE HAT OLIVE DRAB G</t>
  </si>
  <si>
    <t>CHAPÉU BONNIE HAT OLIVE DRAB M</t>
  </si>
  <si>
    <t>Chaveiro Plastico com Etiqueta CX 50UN</t>
  </si>
  <si>
    <t>Cinto operacional verde com fivela rolete niquelada</t>
  </si>
  <si>
    <t>Cinto tático verde modelo USA</t>
  </si>
  <si>
    <t>Clips Galvanizado 2/0 Fio 1,05mm CX 740UN</t>
  </si>
  <si>
    <t>Clips Galvanizado 3/0 Fio 1,10mm Trad. CX 50UN</t>
  </si>
  <si>
    <t>Clips Galvanizado 8/0 Fio 1,60mm CX 170UN</t>
  </si>
  <si>
    <t>Cola Bastão 40g</t>
  </si>
  <si>
    <t>Cola Instantânea Loctite 5g</t>
  </si>
  <si>
    <t>Cola Líquida Branca 90g</t>
  </si>
  <si>
    <t>Corda Poliéster Branca 16mm RL 94m</t>
  </si>
  <si>
    <t>Corda Poliéster Verde 6mm RL 150m</t>
  </si>
  <si>
    <t>Corretivo Líquido Base de Água 18ml</t>
  </si>
  <si>
    <t xml:space="preserve">Coturno Impermeável+WP Dry Preta 37 </t>
  </si>
  <si>
    <t>Coturno Impermeável+WP Dry Preta 41</t>
  </si>
  <si>
    <t>Coturno Preto Bico Composite 36</t>
  </si>
  <si>
    <t>Coturno Preto Bico Composite 37</t>
  </si>
  <si>
    <t>Coturno Preto Bico Composite 38</t>
  </si>
  <si>
    <t>Coturno Preto Bico Composite 39</t>
  </si>
  <si>
    <t>Coturno Preto Bico Composite 40</t>
  </si>
  <si>
    <t>Coturno Preto Bico Composite 41</t>
  </si>
  <si>
    <t>Coturno Preto Bico Composite 42</t>
  </si>
  <si>
    <t>Coturno Preto Bico Composite 43</t>
  </si>
  <si>
    <t>Coturno Preto Bico Composite 44</t>
  </si>
  <si>
    <t>Coturno Preto Bico Composite 45</t>
  </si>
  <si>
    <t>Crachá Identificador 70mmx100mm com Clips e Alça</t>
  </si>
  <si>
    <t>Creme Protetor Grupo 2 200g</t>
  </si>
  <si>
    <t>Desinfetante Capim Limão 5L</t>
  </si>
  <si>
    <t>Desinfetante Floral 2L</t>
  </si>
  <si>
    <t>Desinfetante Floral 5L</t>
  </si>
  <si>
    <t>Desodorizador tipo Bom Ar Campos de Lavanda 360ml</t>
  </si>
  <si>
    <t>Detergente Neutro 5L</t>
  </si>
  <si>
    <t>Detergente Lava Louças Neutro 500ml</t>
  </si>
  <si>
    <t>Dispenser Higiênico Rolo</t>
  </si>
  <si>
    <t>Dispenser Sabonete Líquido/ Álcool Gel</t>
  </si>
  <si>
    <t>Dispenser Toalha Interfolhada</t>
  </si>
  <si>
    <t>Divisória Fichário Universal Colorido 10 Divisões</t>
  </si>
  <si>
    <t>Divisória Fichário Universal Colorido 12 Divisões</t>
  </si>
  <si>
    <t>Divisória Fichário Universal Colorido 6 Divisões</t>
  </si>
  <si>
    <t>Elástico Agrupador de Processos PCT 50UN</t>
  </si>
  <si>
    <t>Elástico de Borracha Nº 18 PCT 120UN</t>
  </si>
  <si>
    <t>Envelope Saco Kraft Natural 240x340mm 80g PCT 10UN</t>
  </si>
  <si>
    <t>Envelope para CD Branco 125x125mm PCT 25UN</t>
  </si>
  <si>
    <t>Envelope Saco Offset Branco 176x250mm PCT 10UN</t>
  </si>
  <si>
    <t>Envelope Saco Kraft Natural 310x410mm PCT 10UN</t>
  </si>
  <si>
    <t>Enxada Estreita com Cabo Madeira 125cm</t>
  </si>
  <si>
    <t>Enxada Larga 1.5 com Cabo Madeira 125cm</t>
  </si>
  <si>
    <t>Enxada Estreita com Cabo Madeira 120cm</t>
  </si>
  <si>
    <t>Escova Oval</t>
  </si>
  <si>
    <t>Escova Vaso Sanitário</t>
  </si>
  <si>
    <t>Espátula de Aço 10cm com Cabo Madeira</t>
  </si>
  <si>
    <t>Espiral de Encadernação 12mm Preto PCT 50UN</t>
  </si>
  <si>
    <t>Espiral de Encadernação 14mm Preto PCT 50UN</t>
  </si>
  <si>
    <t>Espiral de Encadernação 25mm Preto PCT 28UN</t>
  </si>
  <si>
    <t>Espiral de Encadernação 7mm Preto PCT 50UN</t>
  </si>
  <si>
    <t>Esponja Lava Louças Anti Bactéria</t>
  </si>
  <si>
    <t>Esponja Lava Louças PCT 10UN</t>
  </si>
  <si>
    <t>Estilete Plástico 18mm Lâmina Larga</t>
  </si>
  <si>
    <t>Etiqueta Adesiva 13mmx48mm PCT 06fls</t>
  </si>
  <si>
    <t>Etiqueta Adesiva Redonda 13mm AM PCT 6fls</t>
  </si>
  <si>
    <t>Etiqueta Adesiva Redonda 13mm AZ PCT 6fls</t>
  </si>
  <si>
    <t>Etiqueta Adesiva Redonda 13mm VM PCT 6fls</t>
  </si>
  <si>
    <t>Etiqueta Adesiva 38,1mmx21,2mm PCT 25fls</t>
  </si>
  <si>
    <t>Etiqueta Adesiva A4 210mmx297mm PCT 25fls</t>
  </si>
  <si>
    <t>Etiqueta Adesiva 25,4mmx63,5mm PCT 100fls</t>
  </si>
  <si>
    <t>Etiqueta Adesiva 99,1mmx67,7mm PCT 100fls</t>
  </si>
  <si>
    <t>Etiqueta Adesiva 33,9mmx101,6mm 10fls</t>
  </si>
  <si>
    <t>Etiqueta Adesiva 25,4mmx101,6mm PCT 100fls</t>
  </si>
  <si>
    <t>Etiqueta Adesiva 138,11mmx106,36mm PCT 100fls</t>
  </si>
  <si>
    <t>Etiqueta Adesiva 138,11mmx212,73mm PCT 25fls</t>
  </si>
  <si>
    <t>Etiqueta Adesiva 25,4mmx66,7mm PCT 25fls</t>
  </si>
  <si>
    <t>Etiqueta Adesiva 33,9mmx101,6mm PCT 25fls</t>
  </si>
  <si>
    <t>Extensão Elétrica Slim 3 Tomadas 1m 10AH Preto</t>
  </si>
  <si>
    <t>Extrator de Grampo Espátula Zincado</t>
  </si>
  <si>
    <t>Facão 22pol Cabo Madeira</t>
  </si>
  <si>
    <t>Fiel Tático Estrela Retrátil Preto</t>
  </si>
  <si>
    <t>Filme Adesivo Transparente 45cmx25m 40MCA</t>
  </si>
  <si>
    <t>Filme Adesivo Transparente 45cmx10m 40MCA</t>
  </si>
  <si>
    <t>Filtro de Linha 5 Tomadas Bivolt 0,8m 10AH Preto</t>
  </si>
  <si>
    <t>Filtro de Papel Nº102 30UN</t>
  </si>
  <si>
    <t>Filtro de Papel Nº103 30UN</t>
  </si>
  <si>
    <t>Fio de Nylon 3mm Redondo 10m</t>
  </si>
  <si>
    <t>Fita Adesiva 18mmX50m Durex Transparente</t>
  </si>
  <si>
    <t>Fita Adesiva 48mmx40m Marrom PCT 4UN</t>
  </si>
  <si>
    <t>Fita Adesiva 48mmX50m Transparente</t>
  </si>
  <si>
    <t>Fita Adesiva 48mmX65m Marrom</t>
  </si>
  <si>
    <t>Fita Adesiva 45mmX5m Silver Tape</t>
  </si>
  <si>
    <t>Fita Adesiva 50mmX50m</t>
  </si>
  <si>
    <t>Fita Adesiva 24mmx100m Transparente 4UN</t>
  </si>
  <si>
    <t>Fita Crepe 24mmX50m 101LA</t>
  </si>
  <si>
    <t>Fita Crepe 48mmX50m 101LA</t>
  </si>
  <si>
    <t>Fita Dupla Face 12mmX30m</t>
  </si>
  <si>
    <t>Fita Dupla Face 18mmX30m</t>
  </si>
  <si>
    <t>Fita Isolamento 7cm x 200m Amarela e Preta</t>
  </si>
  <si>
    <t>Fita Isolante 19mmx10m Preta</t>
  </si>
  <si>
    <t>Fita Mágica 12mmX20m</t>
  </si>
  <si>
    <t>Flip Chart Aço Superfície U.V Branco 90X67cm</t>
  </si>
  <si>
    <t>Flip Chart MDF Superfície U.V Branco 90X67cm</t>
  </si>
  <si>
    <t>Foice Rocadeira com Cabo Madeira 100cm</t>
  </si>
  <si>
    <t>Fone de Ouvido P2 com Microfone</t>
  </si>
  <si>
    <t>Forcado 4 Dentes Cabo Madeira 125cm</t>
  </si>
  <si>
    <t>Fósforo de Segurança Longo 200UN</t>
  </si>
  <si>
    <t>Garrafa de Tinta Original T664120 Preto 70ml</t>
  </si>
  <si>
    <t>Garrafa de Tinta Original T664420 Amarelo 70ml</t>
  </si>
  <si>
    <t>Garrafa Térmica Inquebrável Inox 1,9L</t>
  </si>
  <si>
    <t>Garrafa Térmica Inquebrável Inox 1L</t>
  </si>
  <si>
    <t>Garrafa Térmica Maxitermo  Azul 12L</t>
  </si>
  <si>
    <t>Garrafa Térmica Vermelha 5L</t>
  </si>
  <si>
    <t>Giz Escolar Branco CX 50UN</t>
  </si>
  <si>
    <t>Giz Escolar Colorido CX 50UN</t>
  </si>
  <si>
    <t>Grafite para Lapiseira 0,7mm HB Tubo 12UN</t>
  </si>
  <si>
    <t>Grampeador Soft Touch 25 fls</t>
  </si>
  <si>
    <t>Grampeador Soft Touch 50 fls</t>
  </si>
  <si>
    <t>Grampeador Metálico Médio</t>
  </si>
  <si>
    <t>Grampo Galvanizado 106/6 CX 3500UN</t>
  </si>
  <si>
    <t>Grampo Galvanizado 26/6 CX 5000UN</t>
  </si>
  <si>
    <t>Grampo Trilho 195x58mm Branco PCT 50UN</t>
  </si>
  <si>
    <t>Grampos Galvanizado N°9/8 CX 5000UN</t>
  </si>
  <si>
    <t>Grampos Galvanizado N°23/13 CX 5.000UN</t>
  </si>
  <si>
    <t>Guardanapo Folha Simples 22,7x22,8cm 50UN</t>
  </si>
  <si>
    <t>Guardanapo Folha Simples 33x30cm 50UN</t>
  </si>
  <si>
    <t>Guilhotina de Papel 200 Pintura Eletrostática</t>
  </si>
  <si>
    <t>HD Externo 1TB Digital 3.0 USB Preto</t>
  </si>
  <si>
    <t>Imã para Quadro Magnético Red. 8mm Graf. PCT 20UN</t>
  </si>
  <si>
    <t>Jaqueta Anti Mosquito Feminina 34</t>
  </si>
  <si>
    <t>Jaqueta Anti Mosquito Feminina 36</t>
  </si>
  <si>
    <t>Jaqueta Anti Mosquito Feminina 38</t>
  </si>
  <si>
    <t>Jaqueta Anti Mosquito Feminina 40</t>
  </si>
  <si>
    <t>Jaqueta Anti Mosquito Feminina 42</t>
  </si>
  <si>
    <t>Jaqueta Anti Mosquito Feminina 44</t>
  </si>
  <si>
    <t>Jaqueta Anti Mosquito Feminina 46</t>
  </si>
  <si>
    <t>Jaqueta Anti Mosquito Feminina 48</t>
  </si>
  <si>
    <t>Jaqueta Anti Mosquito Feminina 50</t>
  </si>
  <si>
    <t>Jaqueta Anti Mosquito Feminina 52</t>
  </si>
  <si>
    <t>Jaqueta Anti Mosquito Feminina 54</t>
  </si>
  <si>
    <t>Jaqueta Anti Mosquito Masculina 34</t>
  </si>
  <si>
    <t>Jaqueta Anti Mosquito Masculina 36</t>
  </si>
  <si>
    <t>Jaqueta Anti Mosquito Masculina 38</t>
  </si>
  <si>
    <t>Jaqueta Anti Mosquito Masculina 40</t>
  </si>
  <si>
    <t>Jaqueta Anti Mosquito Masculina 42</t>
  </si>
  <si>
    <t>Jaqueta Anti Mosquito Masculina 44</t>
  </si>
  <si>
    <t>Jaqueta Anti Mosquito Masculina 46</t>
  </si>
  <si>
    <t>Jaqueta Anti Mosquito Masculina 48</t>
  </si>
  <si>
    <t>Jaqueta Anti Mosquito Masculina 50</t>
  </si>
  <si>
    <t>Jaqueta Anti Mosquito Masculina 52</t>
  </si>
  <si>
    <t>Jaqueta Anti Mosquito Masculina 54</t>
  </si>
  <si>
    <t>Jaqueta Feminina Brigadista P</t>
  </si>
  <si>
    <t>Jaqueta Masculina Brigadista G</t>
  </si>
  <si>
    <t>Jaqueta Masculina Brigadista GG</t>
  </si>
  <si>
    <t>Jaqueta Masculina Brigadista M</t>
  </si>
  <si>
    <t>Jaqueta Masculina Brigadista XG</t>
  </si>
  <si>
    <t>Jarra Graduada Transparente 1L</t>
  </si>
  <si>
    <t>Jogo Chave de Fenda 7pçs</t>
  </si>
  <si>
    <t>Jogo Chave Fixa 8pçs</t>
  </si>
  <si>
    <t>Jogo Chave Hexagonal T10 a T50 9pçs</t>
  </si>
  <si>
    <t xml:space="preserve">Kit Cantil e Porta Cantil </t>
  </si>
  <si>
    <t>Kit Reparo para Bomba Costal</t>
  </si>
  <si>
    <t xml:space="preserve">Kit Teclado e Mouse USB </t>
  </si>
  <si>
    <t xml:space="preserve">Kit Tarjeta Impresso Portão Sortidos </t>
  </si>
  <si>
    <t>Lã de Aço PCT 8UN</t>
  </si>
  <si>
    <t>Lâmina para Estilete 9mm 10UN</t>
  </si>
  <si>
    <t>Lampada Fluor Compacta 25W 127V 6400K Branca</t>
  </si>
  <si>
    <t>Lampada Fluor 20W 220V 6400K</t>
  </si>
  <si>
    <t>Lampada Fluor Full ESP 25W 220V 6400K</t>
  </si>
  <si>
    <t>Lâmpada Led Bulbo 12Watts 6500K Branca Autovolt</t>
  </si>
  <si>
    <t>Lâmpada Led Bulbo 20Watts 3000K Amarela Autovolt</t>
  </si>
  <si>
    <t>Lâmpada Led Bulbo 20Watts 6500K Branca Autovolt</t>
  </si>
  <si>
    <t>Lâmpada Led Bulbo 30Watts 6500K Branca Autovolt</t>
  </si>
  <si>
    <t>Lâmpada Led Bulbo 40Watts 6500K Branca Autovolt</t>
  </si>
  <si>
    <t>Lâmpada Led Bulbo 50Watts 6500K Branca Autovolt</t>
  </si>
  <si>
    <t>Lampada Led Tubular 20,5Watts 6500K Autovolt</t>
  </si>
  <si>
    <t>Lanterna Tática 1000 Lumens</t>
  </si>
  <si>
    <t>Lápis de Cor Sextavado Multicolor 24 Cores</t>
  </si>
  <si>
    <t>Lápis Grafite Preto N°2 Redondo</t>
  </si>
  <si>
    <t>Lapiseira 0,7mm Sortida com Borracha</t>
  </si>
  <si>
    <t>Lapiseira 0.5mm Preta</t>
  </si>
  <si>
    <t>Lapiseira 0.7mm Azul</t>
  </si>
  <si>
    <t>Lima para Enxada 8Pol com  Cabo</t>
  </si>
  <si>
    <t>Lima para Motoserra 8 x 7/32Pol sem Cabo</t>
  </si>
  <si>
    <t>Limpador de Quadro Branco Spray 60ml</t>
  </si>
  <si>
    <t>Limpador tipo Veja Limpeza Pesada Original 500ml</t>
  </si>
  <si>
    <t>Limpador tipo Veja Multiuso Original 500ml</t>
  </si>
  <si>
    <t>Livro Ata 205x300mm 100fls</t>
  </si>
  <si>
    <t>Livro Protocolo 154x216mm 100fls</t>
  </si>
  <si>
    <t>Lixeira Plástica Branca com Pedal 13,5L</t>
  </si>
  <si>
    <t>Lixeira Plástica Branca com Pedal 72L</t>
  </si>
  <si>
    <t>Lona Polietileno Azul 5 X 5m</t>
  </si>
  <si>
    <t>Lubrificante Desingripante tipo WD40 Aerossol 300ml</t>
  </si>
  <si>
    <t>Luva Isolante Borracha 5KV CL0 1000V 9,5</t>
  </si>
  <si>
    <t>Luva Latex Descartável Procedimento com Pó G CX 100UN</t>
  </si>
  <si>
    <t>Luva Latex Descartável Procedimento com Pó M CX 100UN</t>
  </si>
  <si>
    <t>Luva Latex Descartável Procedimento com Pó P CX 100UN</t>
  </si>
  <si>
    <t>Luva Malha de Aço G</t>
  </si>
  <si>
    <t>Luva Malha de Aço PP</t>
  </si>
  <si>
    <t>Luva Mista Vaqueta e Raspa com Reforço Punho 7cm</t>
  </si>
  <si>
    <t>Luva Tricotada Cotton Pigmentada Algodão Branca</t>
  </si>
  <si>
    <t>Luva Tricotada 2 Fios de Aço Branca P</t>
  </si>
  <si>
    <t>Luva Vinil Descartável sem Pó M CX 100UN</t>
  </si>
  <si>
    <t>Machado Soldado Cabo 90cm</t>
  </si>
  <si>
    <t>Maleta Plástica A3 20mm Preta</t>
  </si>
  <si>
    <t>Maleta Plástica Cristal sem Pastas Suspensas</t>
  </si>
  <si>
    <t>Mangueira para Bomba Costal</t>
  </si>
  <si>
    <t>Mangueira 150 15m 1/2 Verde</t>
  </si>
  <si>
    <t>Mangueira 500 50m 3/4 Verde</t>
  </si>
  <si>
    <t>Marcador de Quadro Branco Azul</t>
  </si>
  <si>
    <t>Marcador de Quadro Branco Preto</t>
  </si>
  <si>
    <t>Marcador de Quadro Branco Verde</t>
  </si>
  <si>
    <t>Marcador de Quadro Branco Vermelho</t>
  </si>
  <si>
    <t>Marcador Permanente 5mm Preto</t>
  </si>
  <si>
    <t>Marcador Permanente 5mm Vermelho</t>
  </si>
  <si>
    <t>Marcador Permanente  5mmAzul</t>
  </si>
  <si>
    <t>Marcador Permanente Azul ponta grossa</t>
  </si>
  <si>
    <t>Meia Esportiva Preta Tamanho 38 ao 43</t>
  </si>
  <si>
    <t>Mochila Anti Incêndio 21L</t>
  </si>
  <si>
    <t>Mochila hidratação térmica 3 litros</t>
  </si>
  <si>
    <t xml:space="preserve">Mochila Militar 40 Litros </t>
  </si>
  <si>
    <t>Molha Dedos Gel 12g</t>
  </si>
  <si>
    <t>Mouse Pad com Apoio Ergonômico Preto</t>
  </si>
  <si>
    <t>Mouse USB 128 Preto</t>
  </si>
  <si>
    <t>Óculos Proteção Antiembaçante Incolor</t>
  </si>
  <si>
    <t>Óculos Proteção Anti-Risco Verde</t>
  </si>
  <si>
    <t>Óculos Proteção Ampla Visão Incolor</t>
  </si>
  <si>
    <t>Óculos Proteção Anti-Risco Cinza</t>
  </si>
  <si>
    <t>Óculos Proteção Sobrepor Visita Incolor</t>
  </si>
  <si>
    <t>Óculos Proteção Ampla Visão Incolor PVC flexível - UVA e EVB</t>
  </si>
  <si>
    <t>Pá de Bico com Cabo Madeira 70cm</t>
  </si>
  <si>
    <t>Pá para Lixo Plástica com Cabo Articulada</t>
  </si>
  <si>
    <t>Pá Quadrada com Cabo 71cm</t>
  </si>
  <si>
    <t>Pano de Chao Branco 60g 0,40x0,62m PCT 3UN</t>
  </si>
  <si>
    <t>Pano de Microfibra Colors 0,30x0,30m PCT 4UN</t>
  </si>
  <si>
    <t>Pano de Prato Branco 30g 0,30x0,50m PCT 6UN</t>
  </si>
  <si>
    <t>Papel A4 BR 75g 500fl CertFSCMisto70% CU COC855709</t>
  </si>
  <si>
    <t>Papel Carbono A4 Azul CX 100 fls</t>
  </si>
  <si>
    <t>Papel A4 Office 210x297mm 75gr pct 500 fls</t>
  </si>
  <si>
    <t>Papel Higiênico Rolo 250m FD 28g CX 8UN</t>
  </si>
  <si>
    <t>Papel Higiênico Rolo 30m FD PCT 12UN</t>
  </si>
  <si>
    <t>Papel A4 210x297mm Rosa 75g PCT 500fls</t>
  </si>
  <si>
    <t>Papel A4 210x297mm Verde 75g PCT 500fls</t>
  </si>
  <si>
    <t>Papel Toalha Interf FD 34g CX 2.400UN</t>
  </si>
  <si>
    <t>Papel Toalha Interf FS 17g CX 5.000UN</t>
  </si>
  <si>
    <t>Papel Toalha Interf FS 17g CX 2.000UN</t>
  </si>
  <si>
    <t>Papel Toalha Multiuso 2UN</t>
  </si>
  <si>
    <t>Papel Vergê A4 180g Branco PCT 50fls</t>
  </si>
  <si>
    <t>Pasta Aba e Elástico Cartão Azul</t>
  </si>
  <si>
    <t>Pasta Aba e Elástico Cartão Preta</t>
  </si>
  <si>
    <t>Pasta Aba e Elástico Ofício 40mm Cristal</t>
  </si>
  <si>
    <t>Pasta Aba e Elástico Ofício sem Lombo Cristal</t>
  </si>
  <si>
    <t>Pasta Aba Elástico 1/2 Ofício Cristal</t>
  </si>
  <si>
    <t>Pasta Catálogo Ofício Preta 0,06m com Visor 50 Env.</t>
  </si>
  <si>
    <t>Pasta Classificadora com Grampo 240mmx340mm Cristal</t>
  </si>
  <si>
    <t>Pasta L A4 Cristal PCT 10UN</t>
  </si>
  <si>
    <t>Pasta Sanfonada Ofício 31 Divisórias Cristal</t>
  </si>
  <si>
    <t>Pasta Suspensa Kraft Haste Plástica PCT 10UN</t>
  </si>
  <si>
    <t>Pasta Suspensa Marmo Castanha Plastificada PCT 10UN</t>
  </si>
  <si>
    <t>Pedra Sanitária Floral 25g</t>
  </si>
  <si>
    <t>Pen Drive 32GB 2.0 PD32G Preto</t>
  </si>
  <si>
    <t>Pen Drive 16GB 2.0 PD16G Preto</t>
  </si>
  <si>
    <t>Percevejos Latonados Dourados 9mm CX 100UN</t>
  </si>
  <si>
    <t>Perfurador de Papel Metálico 2 Furos para 60 folhas</t>
  </si>
  <si>
    <t>Perfurador 10fls</t>
  </si>
  <si>
    <t>Perfurador 20fls</t>
  </si>
  <si>
    <t>Perfurador 30 fls</t>
  </si>
  <si>
    <t>Perneira Segurança Preta Fechamento Velcro</t>
  </si>
  <si>
    <t>Picareta Estreita com Cabo Madeira 92cm</t>
  </si>
  <si>
    <t>Pilha Alcalina C Média 2UN</t>
  </si>
  <si>
    <t>Pilha Alcalina Especial MN21/A23 12V</t>
  </si>
  <si>
    <t>Pilha Alcalina Grande D 2UN</t>
  </si>
  <si>
    <t>Pilha Alcalina Palito AAA 2UN</t>
  </si>
  <si>
    <t>Pilha Alcalina Pequena AA Pequena 2UN</t>
  </si>
  <si>
    <t>Pilha Alcalina C Média 14A-C2 2UN</t>
  </si>
  <si>
    <t>Pilha Alcalina AAA LR03GCP Palito 2UN</t>
  </si>
  <si>
    <t>Pilha Alcalina D LR20GCP Grande  1,5V 2UN</t>
  </si>
  <si>
    <t>Pilha Recarregável AA 2500 mAh Pequena 2UN</t>
  </si>
  <si>
    <t>Pilha Recarregável AAA 1000 mAh 2UN</t>
  </si>
  <si>
    <t>Plástico para Plastificação A4 220x307mm PCT 100UN</t>
  </si>
  <si>
    <t>Porta Carregador De Pistola Duplo Preto</t>
  </si>
  <si>
    <t>Prancheta Ofício Cristal</t>
  </si>
  <si>
    <t>Protetor Auricular Pomp Millenium Cordão Poliéster 17dB P</t>
  </si>
  <si>
    <t>Protetor Auricular Pomp Plus Cordão Poliéster 19dB</t>
  </si>
  <si>
    <t>Protetor Auricular Silicone Cordão Poliéster 14dB</t>
  </si>
  <si>
    <t>Protetor Solar FPS 30 Com Repelente Bisnaga 120g</t>
  </si>
  <si>
    <t>Protetor Solar FPS 60 Bisnaga 120g</t>
  </si>
  <si>
    <t>Quadro Avisos Superfície Cortiça 120x90cm Madeira</t>
  </si>
  <si>
    <t>Quadro Avisos Superfície Cortiça 60x40cm Madeira</t>
  </si>
  <si>
    <t>Quadro Avisos Superfície Cortiça 90x60cm Alumínio</t>
  </si>
  <si>
    <t>Quadro Avisos Superfície Cortiça 90x60cm Madeira</t>
  </si>
  <si>
    <t xml:space="preserve">Quadro Avisos Superfície Feltro 100x80cm </t>
  </si>
  <si>
    <t>Quadro Avisos Superfície Feltro 120x90cm Alumínio</t>
  </si>
  <si>
    <t>Quadro Avisos Superfície Feltro 60x40cm Alumínio</t>
  </si>
  <si>
    <t>Quadro Avisos Superfície Feltro 90x60cm Alumínio</t>
  </si>
  <si>
    <t>Quadro Branco Superfície Magnética 200x120cm</t>
  </si>
  <si>
    <t>Quadro Branco Superfície U.V 120x90cm Alumínio</t>
  </si>
  <si>
    <t>Quadro Branco Superfície U.V 60x40cm Alumínio</t>
  </si>
  <si>
    <t>Quadro Branco Superfície U.V 90x60cm Alumínio</t>
  </si>
  <si>
    <t>Régua 30cm Cristal</t>
  </si>
  <si>
    <t>Régua Plástica Cristal 30cm</t>
  </si>
  <si>
    <t>Régua Plástica Cristal 50cm PCT 10UN</t>
  </si>
  <si>
    <t>Repelente de Insetos Spray Frasco 100ml</t>
  </si>
  <si>
    <t>Rodo Alumínio 0,50m sem Cabo</t>
  </si>
  <si>
    <t>Rodo Alumínio 0,70m sem Cabo</t>
  </si>
  <si>
    <t>Rodo Plástico 0,40m com Cabo</t>
  </si>
  <si>
    <t>Sabao em Barra Multiativo 200g</t>
  </si>
  <si>
    <t>Sabonete Líquido Erva Doce 5L</t>
  </si>
  <si>
    <t>Saco Cristal 15x30cm 500UN</t>
  </si>
  <si>
    <t>Saco Cristal 30x40cm 180UN</t>
  </si>
  <si>
    <t>Saco Cristal 40x60cm 90UN</t>
  </si>
  <si>
    <t>Saco Cristal 60x80cm 45UN</t>
  </si>
  <si>
    <t>Saco Cristal 80x100cm 25UN</t>
  </si>
  <si>
    <t>Saco para Lixo Alta Resist ABNT Amarelo 50L 50UN</t>
  </si>
  <si>
    <t>Saco para Lixo Alta Resist ABNT Preto 30L 50UN</t>
  </si>
  <si>
    <t>Saco para Lixo Alta Resist ABNT Transp 50L 50UN</t>
  </si>
  <si>
    <t>Saco para Lixo Basic Amarelo 30L 50UN</t>
  </si>
  <si>
    <t>Saco para Lixo Basic Azul 15L 50UN</t>
  </si>
  <si>
    <t>Saco para Lixo Basic Preto 110L 50UN</t>
  </si>
  <si>
    <t>Saco para Lixo Fecha Fácil Reforçado Azul 100L 15UN</t>
  </si>
  <si>
    <t>Saco para Lixo Forte Preto 200L 50UN</t>
  </si>
  <si>
    <t>Saco para Lixo Forte Preto 240L 50UN</t>
  </si>
  <si>
    <t>Saponáceo em Pó Floral 300g</t>
  </si>
  <si>
    <t>Serrote 18Pol Cabo Plástico</t>
  </si>
  <si>
    <t>Serrote Poda 12Pol Cabo Plastico</t>
  </si>
  <si>
    <t>Serrote 18Pol Cabo Madeira</t>
  </si>
  <si>
    <t>Suporte para Banners em Alumínio</t>
  </si>
  <si>
    <t>Suporte para Fita Adesiva Pequeno Preto</t>
  </si>
  <si>
    <t>Tampa Flexivel para Bomba Costal</t>
  </si>
  <si>
    <t>Teclado USB Multimídia ABNT2 Preto</t>
  </si>
  <si>
    <t>Tesoura de Poda  8pol com Cabo Emborrachado</t>
  </si>
  <si>
    <t>Tesoura Multiuso 21cm</t>
  </si>
  <si>
    <t>Tinta para Carimbo Azul 40ml</t>
  </si>
  <si>
    <t>Tinta para Carimbo Preta 40ml</t>
  </si>
  <si>
    <t>Tinta para Carimbo Vermelha 40ml</t>
  </si>
  <si>
    <t>Tinta Spray Amarelo Arte Urbana  Ref 915</t>
  </si>
  <si>
    <t>Tinta Spray Preto Arte Urbana  Ref 945</t>
  </si>
  <si>
    <t>Torquês Armador 12Pol</t>
  </si>
  <si>
    <t>Touca Brim Com Aba Tipo Legionário</t>
  </si>
  <si>
    <t>Trena de Aço 5m</t>
  </si>
  <si>
    <t>Trena de Aço 3M</t>
  </si>
  <si>
    <t>Trena 50M Fibra de Vidro</t>
  </si>
  <si>
    <t>Vaselina Sólida Industrial 450g</t>
  </si>
  <si>
    <t>Vassoura Metal Dentes Cabo Madeira 120cm</t>
  </si>
  <si>
    <t>Visor para Pasta Suspensa Branco PCT 50UN</t>
  </si>
  <si>
    <t>Webcam Vídeo Chamada HD 1080P</t>
  </si>
  <si>
    <t xml:space="preserve">Valor Total Estimado </t>
  </si>
  <si>
    <t xml:space="preserve">Quantidade Demandada em 2022 + Contratação de Novos Agentes Temporários Ambientais e Servidores </t>
  </si>
  <si>
    <t xml:space="preserve">Estilete Plástico 18mm </t>
  </si>
  <si>
    <t>Facão 12pol Cabo  Plástico</t>
  </si>
  <si>
    <t>Facão 12pol Cabo Madeira</t>
  </si>
  <si>
    <t>ICMBio</t>
  </si>
  <si>
    <t xml:space="preserve">CENTRAL DE COMPRAS </t>
  </si>
  <si>
    <t>PREFEITURA DO RIO DE JANEIRO</t>
  </si>
  <si>
    <t>SANEAGO</t>
  </si>
  <si>
    <t>UFPR</t>
  </si>
  <si>
    <t>Bandeira IBAMA Uso Externo</t>
  </si>
  <si>
    <t>Capacete Aba Total Susp. e Jugular Amarelo IBAMA</t>
  </si>
  <si>
    <t>Capacete Amarelo com Faixa Prata IBAMA</t>
  </si>
  <si>
    <t>Coturno Impermeável+WP Dry Preta 42 IBAMA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</si>
</sst>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#,##0.00"/>
    <numFmt numFmtId="166" formatCode="_-[$R$-416]\ * #,##0.00_-;\-[$R$-416]\ * #,##0.00_-;_-[$R$-416]\ * &quot;-&quot;??_-;_-@_-"/>
    <numFmt numFmtId="167" formatCode="&quot;R$&quot;\ #,##0.00"/>
  </numFmts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4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left" vertical="top"/>
    </xf>
    <xf numFmtId="165" fontId="2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167" fontId="2" fillId="5" borderId="0" xfId="0" applyNumberFormat="1" applyFont="1" applyFill="1" applyAlignment="1">
      <alignment vertical="center"/>
    </xf>
    <xf numFmtId="0" fontId="5" fillId="0" borderId="0" xfId="0" applyFont="1"/>
    <xf numFmtId="16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29"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&quot;R$&quot;\ 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7" formatCode="&quot;R$&quot;\ #,##0.00"/>
      <fill>
        <patternFill patternType="none">
          <fgColor indexed="64"/>
          <bgColor indexed="65"/>
        </patternFill>
      </fill>
      <alignment horizontal="general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7F95B2-7ECC-4B50-9691-1BB6E80D81A5}" name="Tabela4" displayName="Tabela4" ref="A1:F684" totalsRowCount="1" headerRowDxfId="28" dataDxfId="27" totalsRowDxfId="26">
  <autoFilter ref="A1:F683" xr:uid="{7E7F95B2-7ECC-4B50-9691-1BB6E80D81A5}"/>
  <sortState xmlns:xlrd2="http://schemas.microsoft.com/office/spreadsheetml/2017/richdata2" ref="A2:F683">
    <sortCondition ref="B1:B683"/>
  </sortState>
  <tableColumns count="6">
    <tableColumn id="1" xr3:uid="{A6C4BEB2-FF48-48BD-9444-04C29B28443B}" name="Ordem" dataDxfId="25" totalsRowDxfId="24"/>
    <tableColumn id="2" xr3:uid="{EB8EEF37-0143-4275-85D3-7828CE06A03B}" name="Descrição do Item" dataDxfId="23" totalsRowDxfId="22"/>
    <tableColumn id="7" xr3:uid="{73B37BF5-0611-4B8F-8F13-1AC5CED14CD8}" name="Quantidade Demandada em 2022 + Contratação de Novos Agentes Temporários Ambientais e Servidores " dataDxfId="21" totalsRowDxfId="20"/>
    <tableColumn id="8" xr3:uid="{D73F68E9-7F82-4F69-B9CF-628AF0EC917F}" name="Valor Unitário Pesquisa de Preços" dataDxfId="19" totalsRowDxfId="18"/>
    <tableColumn id="9" xr3:uid="{6DD00EB5-741D-442E-9E1B-F317AA1E5345}" name="Medida Utilizada" dataDxfId="17" totalsRowDxfId="16"/>
    <tableColumn id="10" xr3:uid="{7713D516-6B21-4907-84EB-0F8A9FEE4A65}" name="Valor Total Estimado" totalsRowFunction="custom" dataDxfId="15" totalsRowDxfId="14">
      <totalsRowFormula>SUM(F2:F683)</totalsRow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ED1B1-765E-4927-9F1F-A1DF97C0D91A}" name="Tabela1" displayName="Tabela1" ref="A1:F69" totalsRowCount="1" headerRowDxfId="13" dataDxfId="12">
  <autoFilter ref="A1:F68" xr:uid="{60EED1B1-765E-4927-9F1F-A1DF97C0D91A}"/>
  <sortState xmlns:xlrd2="http://schemas.microsoft.com/office/spreadsheetml/2017/richdata2" ref="A2:F68">
    <sortCondition ref="B1:B68"/>
  </sortState>
  <tableColumns count="6">
    <tableColumn id="1" xr3:uid="{2D688601-B405-4A69-A3C3-D00912982058}" name="Ordem" dataDxfId="11" totalsRowDxfId="10"/>
    <tableColumn id="2" xr3:uid="{72881171-D841-43B2-B13E-F5D3B7732CA8}" name="Descrição do Item" dataDxfId="9" totalsRowDxfId="8"/>
    <tableColumn id="7" xr3:uid="{1A17D649-02CF-404C-957D-C756B501DD90}" name="Quantidade Demandada em 2022 + Contratação de Novos Agentes Temporários Ambientais e Servidores " dataDxfId="7" totalsRowDxfId="6"/>
    <tableColumn id="9" xr3:uid="{3158A03B-1FCE-456F-B577-E66CF582502E}" name="Medida Utilizada" dataDxfId="5" totalsRowDxfId="4"/>
    <tableColumn id="10" xr3:uid="{6D8CD066-D265-4762-8677-B619813CBDB8}" name="Valor Unitário Pesquisa de Preços" dataDxfId="3" totalsRowDxfId="2"/>
    <tableColumn id="11" xr3:uid="{B8104EA5-219E-40DB-A16F-FF677B0415E2}" name="Valor Total Estimado " totalsRowFunction="sum" dataDxfId="1" totalsRowDxfId="0">
      <calculatedColumnFormula>E2*C2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F692"/>
  <sheetViews>
    <sheetView tabSelected="1" zoomScale="170" zoomScaleNormal="170" workbookViewId="0">
      <pane ySplit="1" topLeftCell="A2" activePane="bottomLeft" state="frozen"/>
      <selection pane="bottomLeft" activeCell="F685" sqref="F685"/>
    </sheetView>
  </sheetViews>
  <sheetFormatPr defaultColWidth="9.140625" defaultRowHeight="15" x14ac:dyDescent="0.25"/>
  <cols>
    <col min="1" max="1" width="9.42578125" style="16" bestFit="1" customWidth="1"/>
    <col min="2" max="2" width="48.5703125" style="17" customWidth="1"/>
    <col min="3" max="3" width="16.140625" style="16" customWidth="1"/>
    <col min="4" max="4" width="17.28515625" style="18" customWidth="1"/>
    <col min="5" max="5" width="18.7109375" style="16" bestFit="1" customWidth="1"/>
    <col min="6" max="6" width="21.28515625" style="17" customWidth="1"/>
    <col min="7" max="16384" width="9.140625" style="15"/>
  </cols>
  <sheetData>
    <row r="1" spans="1:6" ht="28.5" customHeight="1" x14ac:dyDescent="0.25">
      <c r="A1" s="7" t="s">
        <v>0</v>
      </c>
      <c r="B1" s="7" t="s">
        <v>1</v>
      </c>
      <c r="C1" s="13" t="s">
        <v>752</v>
      </c>
      <c r="D1" s="14" t="s">
        <v>2</v>
      </c>
      <c r="E1" s="7" t="s">
        <v>3</v>
      </c>
      <c r="F1" s="8" t="s">
        <v>4</v>
      </c>
    </row>
    <row r="2" spans="1:6" x14ac:dyDescent="0.25">
      <c r="A2" s="16">
        <v>1</v>
      </c>
      <c r="B2" s="17" t="s">
        <v>179</v>
      </c>
      <c r="C2" s="16">
        <v>433</v>
      </c>
      <c r="D2" s="18">
        <v>192.81</v>
      </c>
      <c r="E2" s="16" t="s">
        <v>5</v>
      </c>
      <c r="F2" s="19">
        <f t="shared" ref="F2:F65" si="0">D2*C2</f>
        <v>83486.73</v>
      </c>
    </row>
    <row r="3" spans="1:6" x14ac:dyDescent="0.25">
      <c r="A3" s="16">
        <v>2</v>
      </c>
      <c r="B3" s="17" t="s">
        <v>180</v>
      </c>
      <c r="C3" s="16">
        <v>2058</v>
      </c>
      <c r="D3" s="20">
        <v>47.15</v>
      </c>
      <c r="E3" s="16" t="s">
        <v>6</v>
      </c>
      <c r="F3" s="19">
        <f t="shared" si="0"/>
        <v>97034.7</v>
      </c>
    </row>
    <row r="4" spans="1:6" x14ac:dyDescent="0.25">
      <c r="A4" s="16">
        <v>3</v>
      </c>
      <c r="B4" s="17" t="s">
        <v>181</v>
      </c>
      <c r="C4" s="16">
        <v>3853</v>
      </c>
      <c r="D4" s="18">
        <v>4.2</v>
      </c>
      <c r="E4" s="16" t="s">
        <v>6</v>
      </c>
      <c r="F4" s="19">
        <f t="shared" si="0"/>
        <v>16182.6</v>
      </c>
    </row>
    <row r="5" spans="1:6" x14ac:dyDescent="0.25">
      <c r="A5" s="16">
        <v>4</v>
      </c>
      <c r="B5" s="17" t="s">
        <v>182</v>
      </c>
      <c r="C5" s="16">
        <v>326</v>
      </c>
      <c r="D5" s="18">
        <v>16.899999999999999</v>
      </c>
      <c r="E5" s="16" t="s">
        <v>6</v>
      </c>
      <c r="F5" s="19">
        <f t="shared" si="0"/>
        <v>5509.4</v>
      </c>
    </row>
    <row r="6" spans="1:6" x14ac:dyDescent="0.25">
      <c r="A6" s="16">
        <v>5</v>
      </c>
      <c r="B6" s="17" t="s">
        <v>183</v>
      </c>
      <c r="C6" s="16">
        <v>648</v>
      </c>
      <c r="D6" s="18">
        <v>4.49</v>
      </c>
      <c r="E6" s="16" t="s">
        <v>6</v>
      </c>
      <c r="F6" s="19">
        <f t="shared" si="0"/>
        <v>2909.52</v>
      </c>
    </row>
    <row r="7" spans="1:6" x14ac:dyDescent="0.25">
      <c r="A7" s="16">
        <v>6</v>
      </c>
      <c r="B7" s="17" t="s">
        <v>184</v>
      </c>
      <c r="C7" s="16">
        <v>177</v>
      </c>
      <c r="D7" s="18">
        <v>9.83</v>
      </c>
      <c r="E7" s="16" t="s">
        <v>6</v>
      </c>
      <c r="F7" s="19">
        <f t="shared" si="0"/>
        <v>1739.91</v>
      </c>
    </row>
    <row r="8" spans="1:6" x14ac:dyDescent="0.25">
      <c r="A8" s="16">
        <v>7</v>
      </c>
      <c r="B8" s="17" t="s">
        <v>185</v>
      </c>
      <c r="C8" s="16">
        <v>659</v>
      </c>
      <c r="D8" s="18">
        <v>5.7</v>
      </c>
      <c r="E8" s="16" t="s">
        <v>5</v>
      </c>
      <c r="F8" s="19">
        <f t="shared" si="0"/>
        <v>3756.3</v>
      </c>
    </row>
    <row r="9" spans="1:6" x14ac:dyDescent="0.25">
      <c r="A9" s="16">
        <v>8</v>
      </c>
      <c r="B9" s="17" t="s">
        <v>186</v>
      </c>
      <c r="C9" s="16">
        <v>373</v>
      </c>
      <c r="D9" s="18">
        <v>4.49</v>
      </c>
      <c r="E9" s="16" t="s">
        <v>6</v>
      </c>
      <c r="F9" s="19">
        <f t="shared" si="0"/>
        <v>1674.77</v>
      </c>
    </row>
    <row r="10" spans="1:6" x14ac:dyDescent="0.25">
      <c r="A10" s="16">
        <v>9</v>
      </c>
      <c r="B10" s="17" t="s">
        <v>187</v>
      </c>
      <c r="C10" s="16">
        <v>1659</v>
      </c>
      <c r="D10" s="18">
        <v>8.8000000000000007</v>
      </c>
      <c r="E10" s="16" t="s">
        <v>6</v>
      </c>
      <c r="F10" s="19">
        <f t="shared" si="0"/>
        <v>14599.2</v>
      </c>
    </row>
    <row r="11" spans="1:6" x14ac:dyDescent="0.25">
      <c r="A11" s="16">
        <v>10</v>
      </c>
      <c r="B11" s="17" t="s">
        <v>188</v>
      </c>
      <c r="C11" s="16">
        <v>1034</v>
      </c>
      <c r="D11" s="18">
        <v>2.2000000000000002</v>
      </c>
      <c r="E11" s="16" t="s">
        <v>5</v>
      </c>
      <c r="F11" s="19">
        <f t="shared" si="0"/>
        <v>2274.8000000000002</v>
      </c>
    </row>
    <row r="12" spans="1:6" x14ac:dyDescent="0.25">
      <c r="A12" s="16">
        <v>11</v>
      </c>
      <c r="B12" s="17" t="s">
        <v>189</v>
      </c>
      <c r="C12" s="16">
        <v>878</v>
      </c>
      <c r="D12" s="18">
        <v>12.18</v>
      </c>
      <c r="E12" s="16" t="s">
        <v>5</v>
      </c>
      <c r="F12" s="19">
        <f t="shared" si="0"/>
        <v>10694.039999999999</v>
      </c>
    </row>
    <row r="13" spans="1:6" x14ac:dyDescent="0.25">
      <c r="A13" s="16">
        <v>12</v>
      </c>
      <c r="B13" s="17" t="s">
        <v>190</v>
      </c>
      <c r="C13" s="16">
        <v>2084</v>
      </c>
      <c r="D13" s="18">
        <v>10.16</v>
      </c>
      <c r="E13" s="16" t="s">
        <v>7</v>
      </c>
      <c r="F13" s="19">
        <f t="shared" si="0"/>
        <v>21173.439999999999</v>
      </c>
    </row>
    <row r="14" spans="1:6" x14ac:dyDescent="0.25">
      <c r="A14" s="16">
        <v>13</v>
      </c>
      <c r="B14" s="17" t="s">
        <v>191</v>
      </c>
      <c r="C14" s="16">
        <v>564</v>
      </c>
      <c r="D14" s="18">
        <v>5.75</v>
      </c>
      <c r="E14" s="16" t="s">
        <v>5</v>
      </c>
      <c r="F14" s="19">
        <f t="shared" si="0"/>
        <v>3243</v>
      </c>
    </row>
    <row r="15" spans="1:6" x14ac:dyDescent="0.25">
      <c r="A15" s="16">
        <v>14</v>
      </c>
      <c r="B15" s="17" t="s">
        <v>192</v>
      </c>
      <c r="C15" s="16">
        <v>564</v>
      </c>
      <c r="D15" s="18">
        <v>5.75</v>
      </c>
      <c r="E15" s="16" t="s">
        <v>5</v>
      </c>
      <c r="F15" s="19">
        <f t="shared" si="0"/>
        <v>3243</v>
      </c>
    </row>
    <row r="16" spans="1:6" x14ac:dyDescent="0.25">
      <c r="A16" s="16">
        <v>15</v>
      </c>
      <c r="B16" s="21" t="s">
        <v>193</v>
      </c>
      <c r="C16" s="22">
        <v>1115</v>
      </c>
      <c r="D16" s="18">
        <v>170.16</v>
      </c>
      <c r="E16" s="16" t="s">
        <v>7</v>
      </c>
      <c r="F16" s="19">
        <f t="shared" si="0"/>
        <v>189728.4</v>
      </c>
    </row>
    <row r="17" spans="1:6" x14ac:dyDescent="0.25">
      <c r="A17" s="16">
        <v>16</v>
      </c>
      <c r="B17" s="17" t="s">
        <v>194</v>
      </c>
      <c r="C17" s="16">
        <v>599</v>
      </c>
      <c r="D17" s="18">
        <v>44.04</v>
      </c>
      <c r="E17" s="16" t="s">
        <v>7</v>
      </c>
      <c r="F17" s="19">
        <f t="shared" si="0"/>
        <v>26379.96</v>
      </c>
    </row>
    <row r="18" spans="1:6" x14ac:dyDescent="0.25">
      <c r="A18" s="16">
        <v>17</v>
      </c>
      <c r="B18" s="17" t="s">
        <v>195</v>
      </c>
      <c r="C18" s="16">
        <v>135</v>
      </c>
      <c r="D18" s="18">
        <v>5.54</v>
      </c>
      <c r="E18" s="16" t="s">
        <v>6</v>
      </c>
      <c r="F18" s="19">
        <f t="shared" si="0"/>
        <v>747.9</v>
      </c>
    </row>
    <row r="19" spans="1:6" x14ac:dyDescent="0.25">
      <c r="A19" s="16">
        <v>18</v>
      </c>
      <c r="B19" s="17" t="s">
        <v>196</v>
      </c>
      <c r="C19" s="16">
        <v>88</v>
      </c>
      <c r="D19" s="18">
        <v>5.67</v>
      </c>
      <c r="E19" s="16" t="s">
        <v>6</v>
      </c>
      <c r="F19" s="19">
        <f t="shared" si="0"/>
        <v>498.96</v>
      </c>
    </row>
    <row r="20" spans="1:6" ht="14.25" customHeight="1" x14ac:dyDescent="0.25">
      <c r="A20" s="16">
        <v>19</v>
      </c>
      <c r="B20" s="17" t="s">
        <v>197</v>
      </c>
      <c r="C20" s="16">
        <v>77</v>
      </c>
      <c r="D20" s="18">
        <v>5.58</v>
      </c>
      <c r="E20" s="16" t="s">
        <v>6</v>
      </c>
      <c r="F20" s="19">
        <f t="shared" si="0"/>
        <v>429.66</v>
      </c>
    </row>
    <row r="21" spans="1:6" x14ac:dyDescent="0.25">
      <c r="A21" s="16">
        <v>20</v>
      </c>
      <c r="B21" s="17" t="s">
        <v>198</v>
      </c>
      <c r="C21" s="16">
        <v>540</v>
      </c>
      <c r="D21" s="18">
        <v>25.14</v>
      </c>
      <c r="E21" s="16" t="s">
        <v>7</v>
      </c>
      <c r="F21" s="19">
        <f t="shared" si="0"/>
        <v>13575.6</v>
      </c>
    </row>
    <row r="22" spans="1:6" x14ac:dyDescent="0.25">
      <c r="A22" s="16">
        <v>21</v>
      </c>
      <c r="B22" s="17" t="s">
        <v>199</v>
      </c>
      <c r="C22" s="16">
        <v>279</v>
      </c>
      <c r="D22" s="18">
        <v>5.74</v>
      </c>
      <c r="E22" s="16" t="s">
        <v>7</v>
      </c>
      <c r="F22" s="19">
        <f t="shared" si="0"/>
        <v>1601.46</v>
      </c>
    </row>
    <row r="23" spans="1:6" x14ac:dyDescent="0.25">
      <c r="A23" s="16">
        <v>22</v>
      </c>
      <c r="B23" s="17" t="s">
        <v>200</v>
      </c>
      <c r="C23" s="16">
        <v>624</v>
      </c>
      <c r="D23" s="18">
        <v>27.14</v>
      </c>
      <c r="E23" s="16" t="s">
        <v>7</v>
      </c>
      <c r="F23" s="19">
        <f t="shared" si="0"/>
        <v>16935.36</v>
      </c>
    </row>
    <row r="24" spans="1:6" x14ac:dyDescent="0.25">
      <c r="A24" s="16">
        <v>23</v>
      </c>
      <c r="B24" s="17" t="s">
        <v>8</v>
      </c>
      <c r="C24" s="16">
        <v>647</v>
      </c>
      <c r="D24" s="18">
        <v>1.1200000000000001</v>
      </c>
      <c r="E24" s="16" t="s">
        <v>5</v>
      </c>
      <c r="F24" s="19">
        <f t="shared" si="0"/>
        <v>724.6400000000001</v>
      </c>
    </row>
    <row r="25" spans="1:6" x14ac:dyDescent="0.25">
      <c r="A25" s="16">
        <v>24</v>
      </c>
      <c r="B25" s="17" t="s">
        <v>201</v>
      </c>
      <c r="C25" s="16">
        <v>63</v>
      </c>
      <c r="D25" s="18">
        <v>302.97000000000003</v>
      </c>
      <c r="E25" s="16" t="s">
        <v>6</v>
      </c>
      <c r="F25" s="19">
        <f t="shared" si="0"/>
        <v>19087.11</v>
      </c>
    </row>
    <row r="26" spans="1:6" x14ac:dyDescent="0.25">
      <c r="A26" s="16">
        <v>25</v>
      </c>
      <c r="B26" s="17" t="s">
        <v>202</v>
      </c>
      <c r="C26" s="16">
        <v>2017</v>
      </c>
      <c r="D26" s="18">
        <v>28.1</v>
      </c>
      <c r="E26" s="16" t="s">
        <v>7</v>
      </c>
      <c r="F26" s="19">
        <f t="shared" si="0"/>
        <v>56677.700000000004</v>
      </c>
    </row>
    <row r="27" spans="1:6" x14ac:dyDescent="0.25">
      <c r="A27" s="16">
        <v>26</v>
      </c>
      <c r="B27" s="17" t="s">
        <v>203</v>
      </c>
      <c r="C27" s="16">
        <v>2354</v>
      </c>
      <c r="D27" s="18">
        <v>11.18</v>
      </c>
      <c r="E27" s="16" t="s">
        <v>7</v>
      </c>
      <c r="F27" s="19">
        <f t="shared" si="0"/>
        <v>26317.719999999998</v>
      </c>
    </row>
    <row r="28" spans="1:6" x14ac:dyDescent="0.25">
      <c r="A28" s="16">
        <v>27</v>
      </c>
      <c r="B28" s="17" t="s">
        <v>204</v>
      </c>
      <c r="C28" s="16">
        <v>1166</v>
      </c>
      <c r="D28" s="18">
        <v>80.8</v>
      </c>
      <c r="E28" s="16" t="s">
        <v>7</v>
      </c>
      <c r="F28" s="19">
        <f t="shared" si="0"/>
        <v>94212.800000000003</v>
      </c>
    </row>
    <row r="29" spans="1:6" x14ac:dyDescent="0.25">
      <c r="A29" s="16">
        <v>28</v>
      </c>
      <c r="B29" s="23" t="s">
        <v>9</v>
      </c>
      <c r="C29" s="24">
        <v>253</v>
      </c>
      <c r="D29" s="18">
        <v>32.42</v>
      </c>
      <c r="E29" s="16" t="s">
        <v>5</v>
      </c>
      <c r="F29" s="19">
        <f t="shared" si="0"/>
        <v>8202.26</v>
      </c>
    </row>
    <row r="30" spans="1:6" x14ac:dyDescent="0.25">
      <c r="A30" s="16">
        <v>29</v>
      </c>
      <c r="B30" s="17" t="s">
        <v>10</v>
      </c>
      <c r="C30" s="22">
        <v>222</v>
      </c>
      <c r="D30" s="18">
        <v>42.99</v>
      </c>
      <c r="E30" s="16" t="s">
        <v>5</v>
      </c>
      <c r="F30" s="19">
        <f t="shared" si="0"/>
        <v>9543.7800000000007</v>
      </c>
    </row>
    <row r="31" spans="1:6" x14ac:dyDescent="0.25">
      <c r="A31" s="16">
        <v>30</v>
      </c>
      <c r="B31" s="23" t="s">
        <v>11</v>
      </c>
      <c r="C31" s="24">
        <v>175</v>
      </c>
      <c r="D31" s="18">
        <v>49.46</v>
      </c>
      <c r="E31" s="16" t="s">
        <v>5</v>
      </c>
      <c r="F31" s="19">
        <f t="shared" si="0"/>
        <v>8655.5</v>
      </c>
    </row>
    <row r="32" spans="1:6" x14ac:dyDescent="0.25">
      <c r="A32" s="16">
        <v>31</v>
      </c>
      <c r="B32" s="25" t="s">
        <v>205</v>
      </c>
      <c r="C32" s="22">
        <v>1125</v>
      </c>
      <c r="D32" s="18">
        <v>133.19</v>
      </c>
      <c r="E32" s="16" t="s">
        <v>6</v>
      </c>
      <c r="F32" s="19">
        <f t="shared" si="0"/>
        <v>149838.75</v>
      </c>
    </row>
    <row r="33" spans="1:6" x14ac:dyDescent="0.25">
      <c r="A33" s="16">
        <v>32</v>
      </c>
      <c r="B33" s="17" t="s">
        <v>761</v>
      </c>
      <c r="C33" s="16">
        <v>1000</v>
      </c>
      <c r="D33" s="18">
        <v>274.08</v>
      </c>
      <c r="E33" s="16" t="s">
        <v>5</v>
      </c>
      <c r="F33" s="19">
        <f t="shared" si="0"/>
        <v>274080</v>
      </c>
    </row>
    <row r="34" spans="1:6" x14ac:dyDescent="0.25">
      <c r="A34" s="16">
        <v>33</v>
      </c>
      <c r="B34" s="17" t="s">
        <v>206</v>
      </c>
      <c r="C34" s="16">
        <v>634</v>
      </c>
      <c r="D34" s="18">
        <v>20.329999999999998</v>
      </c>
      <c r="E34" s="16" t="s">
        <v>7</v>
      </c>
      <c r="F34" s="19">
        <f t="shared" si="0"/>
        <v>12889.22</v>
      </c>
    </row>
    <row r="35" spans="1:6" x14ac:dyDescent="0.25">
      <c r="A35" s="16">
        <v>34</v>
      </c>
      <c r="B35" s="17" t="s">
        <v>207</v>
      </c>
      <c r="C35" s="16">
        <v>206</v>
      </c>
      <c r="D35" s="18">
        <v>13.56</v>
      </c>
      <c r="E35" s="16" t="s">
        <v>7</v>
      </c>
      <c r="F35" s="19">
        <f t="shared" si="0"/>
        <v>2793.36</v>
      </c>
    </row>
    <row r="36" spans="1:6" x14ac:dyDescent="0.25">
      <c r="A36" s="16">
        <v>35</v>
      </c>
      <c r="B36" s="17" t="s">
        <v>208</v>
      </c>
      <c r="C36" s="16">
        <v>13</v>
      </c>
      <c r="D36" s="18">
        <v>130.22999999999999</v>
      </c>
      <c r="E36" s="16" t="s">
        <v>7</v>
      </c>
      <c r="F36" s="19">
        <f t="shared" si="0"/>
        <v>1692.9899999999998</v>
      </c>
    </row>
    <row r="37" spans="1:6" x14ac:dyDescent="0.25">
      <c r="A37" s="16">
        <v>36</v>
      </c>
      <c r="B37" s="17" t="s">
        <v>209</v>
      </c>
      <c r="C37" s="16">
        <v>315</v>
      </c>
      <c r="D37" s="18">
        <v>12.79</v>
      </c>
      <c r="E37" s="16" t="s">
        <v>7</v>
      </c>
      <c r="F37" s="19">
        <f t="shared" si="0"/>
        <v>4028.85</v>
      </c>
    </row>
    <row r="38" spans="1:6" x14ac:dyDescent="0.25">
      <c r="A38" s="16">
        <v>37</v>
      </c>
      <c r="B38" s="17" t="s">
        <v>210</v>
      </c>
      <c r="C38" s="16">
        <v>341</v>
      </c>
      <c r="D38" s="18">
        <v>18.46</v>
      </c>
      <c r="E38" s="16" t="s">
        <v>7</v>
      </c>
      <c r="F38" s="19">
        <f t="shared" si="0"/>
        <v>6294.8600000000006</v>
      </c>
    </row>
    <row r="39" spans="1:6" x14ac:dyDescent="0.25">
      <c r="A39" s="16">
        <v>38</v>
      </c>
      <c r="B39" s="17" t="s">
        <v>211</v>
      </c>
      <c r="C39" s="16">
        <v>542</v>
      </c>
      <c r="D39" s="18">
        <v>3.41</v>
      </c>
      <c r="E39" s="16" t="s">
        <v>5</v>
      </c>
      <c r="F39" s="19">
        <f t="shared" si="0"/>
        <v>1848.22</v>
      </c>
    </row>
    <row r="40" spans="1:6" x14ac:dyDescent="0.25">
      <c r="A40" s="16">
        <v>39</v>
      </c>
      <c r="B40" s="17" t="s">
        <v>212</v>
      </c>
      <c r="C40" s="16">
        <v>1083</v>
      </c>
      <c r="D40" s="18">
        <v>5.62</v>
      </c>
      <c r="E40" s="16" t="s">
        <v>7</v>
      </c>
      <c r="F40" s="19">
        <f t="shared" si="0"/>
        <v>6086.46</v>
      </c>
    </row>
    <row r="41" spans="1:6" x14ac:dyDescent="0.25">
      <c r="A41" s="16">
        <v>40</v>
      </c>
      <c r="B41" s="17" t="s">
        <v>213</v>
      </c>
      <c r="C41" s="16">
        <v>649</v>
      </c>
      <c r="D41" s="18">
        <v>5.62</v>
      </c>
      <c r="E41" s="16" t="s">
        <v>7</v>
      </c>
      <c r="F41" s="19">
        <f t="shared" si="0"/>
        <v>3647.38</v>
      </c>
    </row>
    <row r="42" spans="1:6" x14ac:dyDescent="0.25">
      <c r="A42" s="16">
        <v>41</v>
      </c>
      <c r="B42" s="17" t="s">
        <v>214</v>
      </c>
      <c r="C42" s="16">
        <v>740</v>
      </c>
      <c r="D42" s="18">
        <v>5.62</v>
      </c>
      <c r="E42" s="16" t="s">
        <v>7</v>
      </c>
      <c r="F42" s="19">
        <f t="shared" si="0"/>
        <v>4158.8</v>
      </c>
    </row>
    <row r="43" spans="1:6" x14ac:dyDescent="0.25">
      <c r="A43" s="16">
        <v>42</v>
      </c>
      <c r="B43" s="17" t="s">
        <v>215</v>
      </c>
      <c r="C43" s="16">
        <v>721</v>
      </c>
      <c r="D43" s="18">
        <v>5.62</v>
      </c>
      <c r="E43" s="16" t="s">
        <v>7</v>
      </c>
      <c r="F43" s="19">
        <f t="shared" si="0"/>
        <v>4052.02</v>
      </c>
    </row>
    <row r="44" spans="1:6" x14ac:dyDescent="0.25">
      <c r="A44" s="16">
        <v>43</v>
      </c>
      <c r="B44" s="17" t="s">
        <v>216</v>
      </c>
      <c r="C44" s="16">
        <v>556</v>
      </c>
      <c r="D44" s="18">
        <v>5.62</v>
      </c>
      <c r="E44" s="16" t="s">
        <v>7</v>
      </c>
      <c r="F44" s="19">
        <f t="shared" si="0"/>
        <v>3124.7200000000003</v>
      </c>
    </row>
    <row r="45" spans="1:6" x14ac:dyDescent="0.25">
      <c r="A45" s="16">
        <v>44</v>
      </c>
      <c r="B45" s="17" t="s">
        <v>217</v>
      </c>
      <c r="C45" s="16">
        <v>1124</v>
      </c>
      <c r="D45" s="18">
        <v>5.62</v>
      </c>
      <c r="E45" s="16" t="s">
        <v>7</v>
      </c>
      <c r="F45" s="19">
        <f t="shared" si="0"/>
        <v>6316.88</v>
      </c>
    </row>
    <row r="46" spans="1:6" x14ac:dyDescent="0.25">
      <c r="A46" s="16">
        <v>45</v>
      </c>
      <c r="B46" s="17" t="s">
        <v>218</v>
      </c>
      <c r="C46" s="16">
        <v>716</v>
      </c>
      <c r="D46" s="18">
        <v>5.01</v>
      </c>
      <c r="E46" s="16" t="s">
        <v>7</v>
      </c>
      <c r="F46" s="19">
        <f t="shared" si="0"/>
        <v>3587.16</v>
      </c>
    </row>
    <row r="47" spans="1:6" ht="18" customHeight="1" x14ac:dyDescent="0.25">
      <c r="A47" s="16">
        <v>46</v>
      </c>
      <c r="B47" s="17" t="s">
        <v>219</v>
      </c>
      <c r="C47" s="16">
        <v>754</v>
      </c>
      <c r="D47" s="18">
        <v>5.01</v>
      </c>
      <c r="E47" s="16" t="s">
        <v>7</v>
      </c>
      <c r="F47" s="19">
        <f t="shared" si="0"/>
        <v>3777.54</v>
      </c>
    </row>
    <row r="48" spans="1:6" ht="19.5" customHeight="1" x14ac:dyDescent="0.25">
      <c r="A48" s="16">
        <v>47</v>
      </c>
      <c r="B48" s="17" t="s">
        <v>220</v>
      </c>
      <c r="C48" s="16">
        <v>725</v>
      </c>
      <c r="D48" s="18">
        <v>5.01</v>
      </c>
      <c r="E48" s="16" t="s">
        <v>7</v>
      </c>
      <c r="F48" s="19">
        <f t="shared" si="0"/>
        <v>3632.25</v>
      </c>
    </row>
    <row r="49" spans="1:6" ht="10.5" customHeight="1" x14ac:dyDescent="0.25">
      <c r="A49" s="16">
        <v>48</v>
      </c>
      <c r="B49" s="17" t="s">
        <v>221</v>
      </c>
      <c r="C49" s="16">
        <v>770</v>
      </c>
      <c r="D49" s="18">
        <v>5.01</v>
      </c>
      <c r="E49" s="16" t="s">
        <v>7</v>
      </c>
      <c r="F49" s="19">
        <f t="shared" si="0"/>
        <v>3857.7</v>
      </c>
    </row>
    <row r="50" spans="1:6" x14ac:dyDescent="0.25">
      <c r="A50" s="16">
        <v>49</v>
      </c>
      <c r="B50" s="17" t="s">
        <v>222</v>
      </c>
      <c r="C50" s="16">
        <v>740</v>
      </c>
      <c r="D50" s="18">
        <v>5.92</v>
      </c>
      <c r="E50" s="16" t="s">
        <v>7</v>
      </c>
      <c r="F50" s="19">
        <f t="shared" si="0"/>
        <v>4380.8</v>
      </c>
    </row>
    <row r="51" spans="1:6" x14ac:dyDescent="0.25">
      <c r="A51" s="16">
        <v>50</v>
      </c>
      <c r="B51" s="17" t="s">
        <v>223</v>
      </c>
      <c r="C51" s="16">
        <v>415</v>
      </c>
      <c r="D51" s="18">
        <v>49.93</v>
      </c>
      <c r="E51" s="26" t="s">
        <v>6</v>
      </c>
      <c r="F51" s="19">
        <f t="shared" si="0"/>
        <v>20720.95</v>
      </c>
    </row>
    <row r="52" spans="1:6" x14ac:dyDescent="0.25">
      <c r="A52" s="16">
        <v>51</v>
      </c>
      <c r="B52" s="17" t="s">
        <v>224</v>
      </c>
      <c r="C52" s="16">
        <v>235</v>
      </c>
      <c r="D52" s="18">
        <v>82.24</v>
      </c>
      <c r="E52" s="26" t="s">
        <v>5</v>
      </c>
      <c r="F52" s="19">
        <f t="shared" si="0"/>
        <v>19326.399999999998</v>
      </c>
    </row>
    <row r="53" spans="1:6" x14ac:dyDescent="0.25">
      <c r="A53" s="16">
        <v>52</v>
      </c>
      <c r="B53" s="17" t="s">
        <v>12</v>
      </c>
      <c r="C53" s="16">
        <v>124</v>
      </c>
      <c r="D53" s="18">
        <v>56.52</v>
      </c>
      <c r="E53" s="26" t="s">
        <v>5</v>
      </c>
      <c r="F53" s="19">
        <f t="shared" si="0"/>
        <v>7008.4800000000005</v>
      </c>
    </row>
    <row r="54" spans="1:6" x14ac:dyDescent="0.25">
      <c r="A54" s="16">
        <v>53</v>
      </c>
      <c r="B54" s="17" t="s">
        <v>13</v>
      </c>
      <c r="C54" s="16">
        <v>152</v>
      </c>
      <c r="D54" s="18">
        <v>73.5</v>
      </c>
      <c r="E54" s="26" t="s">
        <v>5</v>
      </c>
      <c r="F54" s="19">
        <f t="shared" si="0"/>
        <v>11172</v>
      </c>
    </row>
    <row r="55" spans="1:6" x14ac:dyDescent="0.25">
      <c r="A55" s="16">
        <v>54</v>
      </c>
      <c r="B55" s="23" t="s">
        <v>225</v>
      </c>
      <c r="C55" s="24">
        <v>914</v>
      </c>
      <c r="D55" s="18">
        <v>1246.9000000000001</v>
      </c>
      <c r="E55" s="16" t="s">
        <v>6</v>
      </c>
      <c r="F55" s="19">
        <f t="shared" si="0"/>
        <v>1139666.6000000001</v>
      </c>
    </row>
    <row r="56" spans="1:6" x14ac:dyDescent="0.25">
      <c r="A56" s="16">
        <v>55</v>
      </c>
      <c r="B56" s="17" t="s">
        <v>226</v>
      </c>
      <c r="C56" s="16">
        <v>225</v>
      </c>
      <c r="D56" s="18">
        <v>43.77</v>
      </c>
      <c r="E56" s="26" t="s">
        <v>5</v>
      </c>
      <c r="F56" s="19">
        <f t="shared" si="0"/>
        <v>9848.25</v>
      </c>
    </row>
    <row r="57" spans="1:6" x14ac:dyDescent="0.25">
      <c r="A57" s="16">
        <v>56</v>
      </c>
      <c r="B57" s="17" t="s">
        <v>227</v>
      </c>
      <c r="C57" s="16">
        <v>4525</v>
      </c>
      <c r="D57" s="18">
        <v>22</v>
      </c>
      <c r="E57" s="16" t="s">
        <v>6</v>
      </c>
      <c r="F57" s="19">
        <f t="shared" si="0"/>
        <v>99550</v>
      </c>
    </row>
    <row r="58" spans="1:6" x14ac:dyDescent="0.25">
      <c r="A58" s="16">
        <v>57</v>
      </c>
      <c r="B58" s="17" t="s">
        <v>228</v>
      </c>
      <c r="C58" s="16">
        <v>499</v>
      </c>
      <c r="D58" s="18">
        <v>0.59</v>
      </c>
      <c r="E58" s="26" t="s">
        <v>6</v>
      </c>
      <c r="F58" s="19">
        <f t="shared" si="0"/>
        <v>294.40999999999997</v>
      </c>
    </row>
    <row r="59" spans="1:6" x14ac:dyDescent="0.25">
      <c r="A59" s="16">
        <v>58</v>
      </c>
      <c r="B59" s="17" t="s">
        <v>229</v>
      </c>
      <c r="C59" s="16">
        <v>723</v>
      </c>
      <c r="D59" s="18">
        <v>2.37</v>
      </c>
      <c r="E59" s="26" t="s">
        <v>6</v>
      </c>
      <c r="F59" s="19">
        <f t="shared" si="0"/>
        <v>1713.51</v>
      </c>
    </row>
    <row r="60" spans="1:6" x14ac:dyDescent="0.25">
      <c r="A60" s="16">
        <v>59</v>
      </c>
      <c r="B60" s="17" t="s">
        <v>230</v>
      </c>
      <c r="C60" s="16">
        <v>500</v>
      </c>
      <c r="D60" s="18">
        <v>49.84</v>
      </c>
      <c r="E60" s="16" t="s">
        <v>7</v>
      </c>
      <c r="F60" s="19">
        <f t="shared" si="0"/>
        <v>24920</v>
      </c>
    </row>
    <row r="61" spans="1:6" x14ac:dyDescent="0.25">
      <c r="A61" s="16">
        <v>60</v>
      </c>
      <c r="B61" s="17" t="s">
        <v>231</v>
      </c>
      <c r="C61" s="16">
        <v>500</v>
      </c>
      <c r="D61" s="18">
        <v>79.83</v>
      </c>
      <c r="E61" s="16" t="s">
        <v>7</v>
      </c>
      <c r="F61" s="19">
        <f t="shared" si="0"/>
        <v>39915</v>
      </c>
    </row>
    <row r="62" spans="1:6" x14ac:dyDescent="0.25">
      <c r="A62" s="16">
        <v>61</v>
      </c>
      <c r="B62" s="17" t="s">
        <v>232</v>
      </c>
      <c r="C62" s="16">
        <v>2654</v>
      </c>
      <c r="D62" s="18">
        <v>79.83</v>
      </c>
      <c r="E62" s="16" t="s">
        <v>7</v>
      </c>
      <c r="F62" s="19">
        <f t="shared" si="0"/>
        <v>211868.82</v>
      </c>
    </row>
    <row r="63" spans="1:6" x14ac:dyDescent="0.25">
      <c r="A63" s="16">
        <v>62</v>
      </c>
      <c r="B63" s="17" t="s">
        <v>233</v>
      </c>
      <c r="C63" s="16">
        <v>1170</v>
      </c>
      <c r="D63" s="18">
        <v>79.83</v>
      </c>
      <c r="E63" s="16" t="s">
        <v>7</v>
      </c>
      <c r="F63" s="19">
        <f t="shared" si="0"/>
        <v>93401.099999999991</v>
      </c>
    </row>
    <row r="64" spans="1:6" x14ac:dyDescent="0.25">
      <c r="A64" s="16">
        <v>63</v>
      </c>
      <c r="B64" s="17" t="s">
        <v>234</v>
      </c>
      <c r="C64" s="16">
        <v>500</v>
      </c>
      <c r="D64" s="18">
        <v>79.83</v>
      </c>
      <c r="E64" s="16" t="s">
        <v>7</v>
      </c>
      <c r="F64" s="19">
        <f t="shared" si="0"/>
        <v>39915</v>
      </c>
    </row>
    <row r="65" spans="1:6" x14ac:dyDescent="0.25">
      <c r="A65" s="16">
        <v>64</v>
      </c>
      <c r="B65" s="17" t="s">
        <v>235</v>
      </c>
      <c r="C65" s="16">
        <v>500</v>
      </c>
      <c r="D65" s="18">
        <v>79.83</v>
      </c>
      <c r="E65" s="16" t="s">
        <v>7</v>
      </c>
      <c r="F65" s="19">
        <f t="shared" si="0"/>
        <v>39915</v>
      </c>
    </row>
    <row r="66" spans="1:6" x14ac:dyDescent="0.25">
      <c r="A66" s="16">
        <v>65</v>
      </c>
      <c r="B66" s="17" t="s">
        <v>236</v>
      </c>
      <c r="C66" s="16">
        <v>300</v>
      </c>
      <c r="D66" s="18">
        <v>79.83</v>
      </c>
      <c r="E66" s="16" t="s">
        <v>7</v>
      </c>
      <c r="F66" s="19">
        <f t="shared" ref="F66:F129" si="1">D66*C66</f>
        <v>23949</v>
      </c>
    </row>
    <row r="67" spans="1:6" x14ac:dyDescent="0.25">
      <c r="A67" s="16">
        <v>66</v>
      </c>
      <c r="B67" s="17" t="s">
        <v>237</v>
      </c>
      <c r="C67" s="16">
        <v>200</v>
      </c>
      <c r="D67" s="18">
        <v>79.83</v>
      </c>
      <c r="E67" s="16" t="s">
        <v>7</v>
      </c>
      <c r="F67" s="19">
        <f t="shared" si="1"/>
        <v>15966</v>
      </c>
    </row>
    <row r="68" spans="1:6" x14ac:dyDescent="0.25">
      <c r="A68" s="16">
        <v>67</v>
      </c>
      <c r="B68" s="17" t="s">
        <v>238</v>
      </c>
      <c r="C68" s="16">
        <v>200</v>
      </c>
      <c r="D68" s="18">
        <v>49.84</v>
      </c>
      <c r="E68" s="16" t="s">
        <v>7</v>
      </c>
      <c r="F68" s="19">
        <f t="shared" si="1"/>
        <v>9968</v>
      </c>
    </row>
    <row r="69" spans="1:6" x14ac:dyDescent="0.25">
      <c r="A69" s="16">
        <v>68</v>
      </c>
      <c r="B69" s="17" t="s">
        <v>239</v>
      </c>
      <c r="C69" s="16">
        <v>400</v>
      </c>
      <c r="D69" s="18">
        <v>49.84</v>
      </c>
      <c r="E69" s="16" t="s">
        <v>7</v>
      </c>
      <c r="F69" s="19">
        <f t="shared" si="1"/>
        <v>19936</v>
      </c>
    </row>
    <row r="70" spans="1:6" x14ac:dyDescent="0.25">
      <c r="A70" s="16">
        <v>69</v>
      </c>
      <c r="B70" s="17" t="s">
        <v>240</v>
      </c>
      <c r="C70" s="16">
        <v>300</v>
      </c>
      <c r="D70" s="18">
        <v>49.84</v>
      </c>
      <c r="E70" s="16" t="s">
        <v>7</v>
      </c>
      <c r="F70" s="19">
        <f t="shared" si="1"/>
        <v>14952.000000000002</v>
      </c>
    </row>
    <row r="71" spans="1:6" x14ac:dyDescent="0.25">
      <c r="A71" s="16">
        <v>70</v>
      </c>
      <c r="B71" s="17" t="s">
        <v>241</v>
      </c>
      <c r="C71" s="16">
        <v>300</v>
      </c>
      <c r="D71" s="18">
        <v>49.84</v>
      </c>
      <c r="E71" s="16" t="s">
        <v>7</v>
      </c>
      <c r="F71" s="19">
        <f t="shared" si="1"/>
        <v>14952.000000000002</v>
      </c>
    </row>
    <row r="72" spans="1:6" x14ac:dyDescent="0.25">
      <c r="A72" s="16">
        <v>71</v>
      </c>
      <c r="B72" s="17" t="s">
        <v>242</v>
      </c>
      <c r="C72" s="16">
        <v>300</v>
      </c>
      <c r="D72" s="18">
        <v>49.84</v>
      </c>
      <c r="E72" s="16" t="s">
        <v>7</v>
      </c>
      <c r="F72" s="19">
        <f t="shared" si="1"/>
        <v>14952.000000000002</v>
      </c>
    </row>
    <row r="73" spans="1:6" x14ac:dyDescent="0.25">
      <c r="A73" s="16">
        <v>72</v>
      </c>
      <c r="B73" s="17" t="s">
        <v>243</v>
      </c>
      <c r="C73" s="16">
        <v>300</v>
      </c>
      <c r="D73" s="18">
        <v>49.84</v>
      </c>
      <c r="E73" s="16" t="s">
        <v>7</v>
      </c>
      <c r="F73" s="19">
        <f t="shared" si="1"/>
        <v>14952.000000000002</v>
      </c>
    </row>
    <row r="74" spans="1:6" x14ac:dyDescent="0.25">
      <c r="A74" s="16">
        <v>73</v>
      </c>
      <c r="B74" s="17" t="s">
        <v>244</v>
      </c>
      <c r="C74" s="16">
        <v>100</v>
      </c>
      <c r="D74" s="18">
        <v>49.84</v>
      </c>
      <c r="E74" s="16" t="s">
        <v>7</v>
      </c>
      <c r="F74" s="19">
        <f t="shared" si="1"/>
        <v>4984</v>
      </c>
    </row>
    <row r="75" spans="1:6" x14ac:dyDescent="0.25">
      <c r="A75" s="16">
        <v>74</v>
      </c>
      <c r="B75" s="17" t="s">
        <v>245</v>
      </c>
      <c r="C75" s="16">
        <v>100</v>
      </c>
      <c r="D75" s="18">
        <v>49.84</v>
      </c>
      <c r="E75" s="16" t="s">
        <v>7</v>
      </c>
      <c r="F75" s="19">
        <f t="shared" si="1"/>
        <v>4984</v>
      </c>
    </row>
    <row r="76" spans="1:6" x14ac:dyDescent="0.25">
      <c r="A76" s="16">
        <v>75</v>
      </c>
      <c r="B76" s="17" t="s">
        <v>246</v>
      </c>
      <c r="C76" s="16">
        <v>133</v>
      </c>
      <c r="D76" s="18">
        <v>68.63</v>
      </c>
      <c r="E76" s="16" t="s">
        <v>7</v>
      </c>
      <c r="F76" s="19">
        <f t="shared" si="1"/>
        <v>9127.7899999999991</v>
      </c>
    </row>
    <row r="77" spans="1:6" x14ac:dyDescent="0.25">
      <c r="A77" s="16">
        <v>76</v>
      </c>
      <c r="B77" s="17" t="s">
        <v>247</v>
      </c>
      <c r="C77" s="16">
        <v>252</v>
      </c>
      <c r="D77" s="18">
        <v>68.63</v>
      </c>
      <c r="E77" s="16" t="s">
        <v>7</v>
      </c>
      <c r="F77" s="19">
        <f t="shared" si="1"/>
        <v>17294.759999999998</v>
      </c>
    </row>
    <row r="78" spans="1:6" x14ac:dyDescent="0.25">
      <c r="A78" s="16">
        <v>77</v>
      </c>
      <c r="B78" s="17" t="s">
        <v>248</v>
      </c>
      <c r="C78" s="16">
        <v>375</v>
      </c>
      <c r="D78" s="18">
        <v>68.63</v>
      </c>
      <c r="E78" s="16" t="s">
        <v>7</v>
      </c>
      <c r="F78" s="19">
        <f t="shared" si="1"/>
        <v>25736.25</v>
      </c>
    </row>
    <row r="79" spans="1:6" x14ac:dyDescent="0.25">
      <c r="A79" s="16">
        <v>78</v>
      </c>
      <c r="B79" s="17" t="s">
        <v>249</v>
      </c>
      <c r="C79" s="16">
        <v>220</v>
      </c>
      <c r="D79" s="18">
        <v>68.63</v>
      </c>
      <c r="E79" s="16" t="s">
        <v>7</v>
      </c>
      <c r="F79" s="19">
        <f t="shared" si="1"/>
        <v>15098.599999999999</v>
      </c>
    </row>
    <row r="80" spans="1:6" x14ac:dyDescent="0.25">
      <c r="A80" s="16">
        <v>79</v>
      </c>
      <c r="B80" s="17" t="s">
        <v>250</v>
      </c>
      <c r="C80" s="16">
        <v>233</v>
      </c>
      <c r="D80" s="18">
        <v>68.63</v>
      </c>
      <c r="E80" s="16" t="s">
        <v>7</v>
      </c>
      <c r="F80" s="19">
        <f t="shared" si="1"/>
        <v>15990.789999999999</v>
      </c>
    </row>
    <row r="81" spans="1:6" x14ac:dyDescent="0.25">
      <c r="A81" s="16">
        <v>80</v>
      </c>
      <c r="B81" s="17" t="s">
        <v>251</v>
      </c>
      <c r="C81" s="16">
        <v>226</v>
      </c>
      <c r="D81" s="18">
        <v>68.63</v>
      </c>
      <c r="E81" s="16" t="s">
        <v>7</v>
      </c>
      <c r="F81" s="19">
        <f t="shared" si="1"/>
        <v>15510.38</v>
      </c>
    </row>
    <row r="82" spans="1:6" x14ac:dyDescent="0.25">
      <c r="A82" s="16">
        <v>81</v>
      </c>
      <c r="B82" s="17" t="s">
        <v>252</v>
      </c>
      <c r="C82" s="16">
        <v>143</v>
      </c>
      <c r="D82" s="18">
        <v>68.63</v>
      </c>
      <c r="E82" s="16" t="s">
        <v>7</v>
      </c>
      <c r="F82" s="19">
        <f t="shared" si="1"/>
        <v>9814.09</v>
      </c>
    </row>
    <row r="83" spans="1:6" x14ac:dyDescent="0.25">
      <c r="A83" s="16">
        <v>82</v>
      </c>
      <c r="B83" s="17" t="s">
        <v>253</v>
      </c>
      <c r="C83" s="16">
        <v>131</v>
      </c>
      <c r="D83" s="18">
        <v>68.63</v>
      </c>
      <c r="E83" s="16" t="s">
        <v>7</v>
      </c>
      <c r="F83" s="19">
        <f t="shared" si="1"/>
        <v>8990.5299999999988</v>
      </c>
    </row>
    <row r="84" spans="1:6" x14ac:dyDescent="0.25">
      <c r="A84" s="16">
        <v>83</v>
      </c>
      <c r="B84" s="17" t="s">
        <v>254</v>
      </c>
      <c r="C84" s="16">
        <v>164</v>
      </c>
      <c r="D84" s="18">
        <v>68.63</v>
      </c>
      <c r="E84" s="16" t="s">
        <v>7</v>
      </c>
      <c r="F84" s="19">
        <f t="shared" si="1"/>
        <v>11255.32</v>
      </c>
    </row>
    <row r="85" spans="1:6" x14ac:dyDescent="0.25">
      <c r="A85" s="16">
        <v>84</v>
      </c>
      <c r="B85" s="17" t="s">
        <v>255</v>
      </c>
      <c r="C85" s="16">
        <v>329</v>
      </c>
      <c r="D85" s="18">
        <v>68.63</v>
      </c>
      <c r="E85" s="16" t="s">
        <v>7</v>
      </c>
      <c r="F85" s="19">
        <f t="shared" si="1"/>
        <v>22579.269999999997</v>
      </c>
    </row>
    <row r="86" spans="1:6" x14ac:dyDescent="0.25">
      <c r="A86" s="16">
        <v>85</v>
      </c>
      <c r="B86" s="17" t="s">
        <v>14</v>
      </c>
      <c r="C86" s="16">
        <v>403</v>
      </c>
      <c r="D86" s="18">
        <v>21.73</v>
      </c>
      <c r="E86" s="16" t="s">
        <v>7</v>
      </c>
      <c r="F86" s="19">
        <f t="shared" si="1"/>
        <v>8757.19</v>
      </c>
    </row>
    <row r="87" spans="1:6" x14ac:dyDescent="0.25">
      <c r="A87" s="16">
        <v>86</v>
      </c>
      <c r="B87" s="17" t="s">
        <v>256</v>
      </c>
      <c r="C87" s="16">
        <v>446</v>
      </c>
      <c r="D87" s="18">
        <v>59.01</v>
      </c>
      <c r="E87" s="16" t="s">
        <v>7</v>
      </c>
      <c r="F87" s="19">
        <f t="shared" si="1"/>
        <v>26318.46</v>
      </c>
    </row>
    <row r="88" spans="1:6" x14ac:dyDescent="0.25">
      <c r="A88" s="16">
        <v>87</v>
      </c>
      <c r="B88" s="17" t="s">
        <v>257</v>
      </c>
      <c r="C88" s="16">
        <v>930</v>
      </c>
      <c r="D88" s="18">
        <v>12.99</v>
      </c>
      <c r="E88" s="16" t="s">
        <v>7</v>
      </c>
      <c r="F88" s="19">
        <f t="shared" si="1"/>
        <v>12080.7</v>
      </c>
    </row>
    <row r="89" spans="1:6" x14ac:dyDescent="0.25">
      <c r="A89" s="16">
        <v>88</v>
      </c>
      <c r="B89" s="17" t="s">
        <v>258</v>
      </c>
      <c r="C89" s="16">
        <v>838</v>
      </c>
      <c r="D89" s="18">
        <v>7.59</v>
      </c>
      <c r="E89" s="16" t="s">
        <v>7</v>
      </c>
      <c r="F89" s="19">
        <f t="shared" si="1"/>
        <v>6360.42</v>
      </c>
    </row>
    <row r="90" spans="1:6" x14ac:dyDescent="0.25">
      <c r="A90" s="16">
        <v>89</v>
      </c>
      <c r="B90" s="17" t="s">
        <v>259</v>
      </c>
      <c r="C90" s="16">
        <v>258</v>
      </c>
      <c r="D90" s="18">
        <v>12.44</v>
      </c>
      <c r="E90" s="16" t="s">
        <v>6</v>
      </c>
      <c r="F90" s="19">
        <f t="shared" si="1"/>
        <v>3209.52</v>
      </c>
    </row>
    <row r="91" spans="1:6" x14ac:dyDescent="0.25">
      <c r="A91" s="16">
        <v>90</v>
      </c>
      <c r="B91" s="17" t="s">
        <v>15</v>
      </c>
      <c r="C91" s="16">
        <v>7029</v>
      </c>
      <c r="D91" s="18">
        <v>14.39</v>
      </c>
      <c r="E91" s="16" t="s">
        <v>5</v>
      </c>
      <c r="F91" s="19">
        <f t="shared" si="1"/>
        <v>101147.31</v>
      </c>
    </row>
    <row r="92" spans="1:6" x14ac:dyDescent="0.25">
      <c r="A92" s="16">
        <v>91</v>
      </c>
      <c r="B92" s="17" t="s">
        <v>260</v>
      </c>
      <c r="C92" s="16">
        <v>147</v>
      </c>
      <c r="D92" s="18">
        <v>35.130000000000003</v>
      </c>
      <c r="E92" s="16" t="s">
        <v>7</v>
      </c>
      <c r="F92" s="19">
        <f t="shared" si="1"/>
        <v>5164.1100000000006</v>
      </c>
    </row>
    <row r="93" spans="1:6" x14ac:dyDescent="0.25">
      <c r="A93" s="16">
        <v>92</v>
      </c>
      <c r="B93" s="17" t="s">
        <v>261</v>
      </c>
      <c r="C93" s="16">
        <v>500</v>
      </c>
      <c r="D93" s="18">
        <v>58.71</v>
      </c>
      <c r="E93" s="16" t="s">
        <v>7</v>
      </c>
      <c r="F93" s="19">
        <f t="shared" si="1"/>
        <v>29355</v>
      </c>
    </row>
    <row r="94" spans="1:6" x14ac:dyDescent="0.25">
      <c r="A94" s="16">
        <v>93</v>
      </c>
      <c r="B94" s="17" t="s">
        <v>262</v>
      </c>
      <c r="C94" s="16">
        <v>800</v>
      </c>
      <c r="D94" s="18">
        <v>136.08000000000001</v>
      </c>
      <c r="E94" s="16" t="s">
        <v>7</v>
      </c>
      <c r="F94" s="19">
        <f t="shared" si="1"/>
        <v>108864.00000000001</v>
      </c>
    </row>
    <row r="95" spans="1:6" x14ac:dyDescent="0.25">
      <c r="A95" s="16">
        <v>94</v>
      </c>
      <c r="B95" s="17" t="s">
        <v>263</v>
      </c>
      <c r="C95" s="16">
        <v>500</v>
      </c>
      <c r="D95" s="18">
        <v>128.22</v>
      </c>
      <c r="E95" s="16" t="s">
        <v>7</v>
      </c>
      <c r="F95" s="19">
        <f t="shared" si="1"/>
        <v>64110</v>
      </c>
    </row>
    <row r="96" spans="1:6" x14ac:dyDescent="0.25">
      <c r="A96" s="16">
        <v>95</v>
      </c>
      <c r="B96" s="17" t="s">
        <v>264</v>
      </c>
      <c r="C96" s="16">
        <v>1000</v>
      </c>
      <c r="D96" s="18">
        <v>249.54</v>
      </c>
      <c r="E96" s="16" t="s">
        <v>7</v>
      </c>
      <c r="F96" s="19">
        <f t="shared" si="1"/>
        <v>249540</v>
      </c>
    </row>
    <row r="97" spans="1:6" x14ac:dyDescent="0.25">
      <c r="A97" s="16">
        <v>96</v>
      </c>
      <c r="B97" s="17" t="s">
        <v>265</v>
      </c>
      <c r="C97" s="16">
        <v>1000</v>
      </c>
      <c r="D97" s="18">
        <v>249.54</v>
      </c>
      <c r="E97" s="16" t="s">
        <v>7</v>
      </c>
      <c r="F97" s="19">
        <f t="shared" si="1"/>
        <v>249540</v>
      </c>
    </row>
    <row r="98" spans="1:6" ht="12" customHeight="1" x14ac:dyDescent="0.25">
      <c r="A98" s="16">
        <v>97</v>
      </c>
      <c r="B98" s="17" t="s">
        <v>266</v>
      </c>
      <c r="C98" s="16">
        <v>1000</v>
      </c>
      <c r="D98" s="18">
        <v>249.54</v>
      </c>
      <c r="E98" s="16" t="s">
        <v>7</v>
      </c>
      <c r="F98" s="19">
        <f t="shared" si="1"/>
        <v>249540</v>
      </c>
    </row>
    <row r="99" spans="1:6" ht="13.5" customHeight="1" x14ac:dyDescent="0.25">
      <c r="A99" s="16">
        <v>98</v>
      </c>
      <c r="B99" s="23" t="s">
        <v>267</v>
      </c>
      <c r="C99" s="24">
        <v>1000</v>
      </c>
      <c r="D99" s="18">
        <v>249.54</v>
      </c>
      <c r="E99" s="16" t="s">
        <v>7</v>
      </c>
      <c r="F99" s="19">
        <f t="shared" si="1"/>
        <v>249540</v>
      </c>
    </row>
    <row r="100" spans="1:6" x14ac:dyDescent="0.25">
      <c r="A100" s="16">
        <v>99</v>
      </c>
      <c r="B100" s="27" t="s">
        <v>268</v>
      </c>
      <c r="C100" s="22">
        <v>1000</v>
      </c>
      <c r="D100" s="18">
        <v>249.54</v>
      </c>
      <c r="E100" s="16" t="s">
        <v>7</v>
      </c>
      <c r="F100" s="19">
        <f t="shared" si="1"/>
        <v>249540</v>
      </c>
    </row>
    <row r="101" spans="1:6" x14ac:dyDescent="0.25">
      <c r="A101" s="16">
        <v>100</v>
      </c>
      <c r="B101" s="23" t="s">
        <v>269</v>
      </c>
      <c r="C101" s="24">
        <v>1000</v>
      </c>
      <c r="D101" s="18">
        <v>249.54</v>
      </c>
      <c r="E101" s="16" t="s">
        <v>7</v>
      </c>
      <c r="F101" s="19">
        <f t="shared" si="1"/>
        <v>249540</v>
      </c>
    </row>
    <row r="102" spans="1:6" x14ac:dyDescent="0.25">
      <c r="A102" s="16">
        <v>101</v>
      </c>
      <c r="B102" s="27" t="s">
        <v>270</v>
      </c>
      <c r="C102" s="22">
        <v>700</v>
      </c>
      <c r="D102" s="18">
        <v>249.54</v>
      </c>
      <c r="E102" s="16" t="s">
        <v>7</v>
      </c>
      <c r="F102" s="19">
        <f t="shared" si="1"/>
        <v>174678</v>
      </c>
    </row>
    <row r="103" spans="1:6" x14ac:dyDescent="0.25">
      <c r="A103" s="16">
        <v>102</v>
      </c>
      <c r="B103" s="23" t="s">
        <v>271</v>
      </c>
      <c r="C103" s="24">
        <v>500</v>
      </c>
      <c r="D103" s="18">
        <v>249.54</v>
      </c>
      <c r="E103" s="16" t="s">
        <v>7</v>
      </c>
      <c r="F103" s="19">
        <f t="shared" si="1"/>
        <v>124770</v>
      </c>
    </row>
    <row r="104" spans="1:6" x14ac:dyDescent="0.25">
      <c r="A104" s="16">
        <v>103</v>
      </c>
      <c r="B104" s="27" t="s">
        <v>272</v>
      </c>
      <c r="C104" s="22">
        <v>300</v>
      </c>
      <c r="D104" s="18">
        <v>249.54</v>
      </c>
      <c r="E104" s="16" t="s">
        <v>7</v>
      </c>
      <c r="F104" s="19">
        <f t="shared" si="1"/>
        <v>74862</v>
      </c>
    </row>
    <row r="105" spans="1:6" x14ac:dyDescent="0.25">
      <c r="A105" s="16">
        <v>104</v>
      </c>
      <c r="B105" s="23" t="s">
        <v>273</v>
      </c>
      <c r="C105" s="24">
        <v>500</v>
      </c>
      <c r="D105" s="18">
        <v>249.54</v>
      </c>
      <c r="E105" s="16" t="s">
        <v>7</v>
      </c>
      <c r="F105" s="19">
        <f t="shared" si="1"/>
        <v>124770</v>
      </c>
    </row>
    <row r="106" spans="1:6" x14ac:dyDescent="0.25">
      <c r="A106" s="16">
        <v>105</v>
      </c>
      <c r="B106" s="17" t="s">
        <v>274</v>
      </c>
      <c r="C106" s="16">
        <v>500</v>
      </c>
      <c r="D106" s="18">
        <v>249.54</v>
      </c>
      <c r="E106" s="16" t="s">
        <v>7</v>
      </c>
      <c r="F106" s="19">
        <f t="shared" si="1"/>
        <v>124770</v>
      </c>
    </row>
    <row r="107" spans="1:6" x14ac:dyDescent="0.25">
      <c r="A107" s="16">
        <v>106</v>
      </c>
      <c r="B107" s="17" t="s">
        <v>275</v>
      </c>
      <c r="C107" s="16">
        <v>500</v>
      </c>
      <c r="D107" s="18">
        <v>249.54</v>
      </c>
      <c r="E107" s="16" t="s">
        <v>7</v>
      </c>
      <c r="F107" s="19">
        <f t="shared" si="1"/>
        <v>124770</v>
      </c>
    </row>
    <row r="108" spans="1:6" x14ac:dyDescent="0.25">
      <c r="A108" s="16">
        <v>107</v>
      </c>
      <c r="B108" s="17" t="s">
        <v>276</v>
      </c>
      <c r="C108" s="16">
        <v>500</v>
      </c>
      <c r="D108" s="18">
        <v>249.54</v>
      </c>
      <c r="E108" s="16" t="s">
        <v>7</v>
      </c>
      <c r="F108" s="19">
        <f t="shared" si="1"/>
        <v>124770</v>
      </c>
    </row>
    <row r="109" spans="1:6" x14ac:dyDescent="0.25">
      <c r="A109" s="16">
        <v>108</v>
      </c>
      <c r="B109" s="17" t="s">
        <v>277</v>
      </c>
      <c r="C109" s="16">
        <v>500</v>
      </c>
      <c r="D109" s="18">
        <v>249.54</v>
      </c>
      <c r="E109" s="16" t="s">
        <v>7</v>
      </c>
      <c r="F109" s="19">
        <f t="shared" si="1"/>
        <v>124770</v>
      </c>
    </row>
    <row r="110" spans="1:6" x14ac:dyDescent="0.25">
      <c r="A110" s="16">
        <v>109</v>
      </c>
      <c r="B110" s="17" t="s">
        <v>278</v>
      </c>
      <c r="C110" s="16">
        <v>500</v>
      </c>
      <c r="D110" s="18">
        <v>249.54</v>
      </c>
      <c r="E110" s="16" t="s">
        <v>7</v>
      </c>
      <c r="F110" s="19">
        <f t="shared" si="1"/>
        <v>124770</v>
      </c>
    </row>
    <row r="111" spans="1:6" x14ac:dyDescent="0.25">
      <c r="A111" s="16">
        <v>110</v>
      </c>
      <c r="B111" s="17" t="s">
        <v>279</v>
      </c>
      <c r="C111" s="16">
        <v>540</v>
      </c>
      <c r="D111" s="18">
        <v>249.54</v>
      </c>
      <c r="E111" s="16" t="s">
        <v>7</v>
      </c>
      <c r="F111" s="19">
        <f t="shared" si="1"/>
        <v>134751.6</v>
      </c>
    </row>
    <row r="112" spans="1:6" x14ac:dyDescent="0.25">
      <c r="A112" s="16">
        <v>111</v>
      </c>
      <c r="B112" s="17" t="s">
        <v>280</v>
      </c>
      <c r="C112" s="16">
        <v>830</v>
      </c>
      <c r="D112" s="18">
        <v>249.54</v>
      </c>
      <c r="E112" s="16" t="s">
        <v>7</v>
      </c>
      <c r="F112" s="19">
        <f t="shared" si="1"/>
        <v>207118.19999999998</v>
      </c>
    </row>
    <row r="113" spans="1:6" x14ac:dyDescent="0.25">
      <c r="A113" s="16">
        <v>112</v>
      </c>
      <c r="B113" s="17" t="s">
        <v>281</v>
      </c>
      <c r="C113" s="16">
        <v>800</v>
      </c>
      <c r="D113" s="18">
        <v>249.54</v>
      </c>
      <c r="E113" s="16" t="s">
        <v>7</v>
      </c>
      <c r="F113" s="19">
        <f t="shared" si="1"/>
        <v>199632</v>
      </c>
    </row>
    <row r="114" spans="1:6" x14ac:dyDescent="0.25">
      <c r="A114" s="16">
        <v>113</v>
      </c>
      <c r="B114" s="17" t="s">
        <v>282</v>
      </c>
      <c r="C114" s="16">
        <v>600</v>
      </c>
      <c r="D114" s="18">
        <v>249.54</v>
      </c>
      <c r="E114" s="16" t="s">
        <v>7</v>
      </c>
      <c r="F114" s="19">
        <f t="shared" si="1"/>
        <v>149724</v>
      </c>
    </row>
    <row r="115" spans="1:6" x14ac:dyDescent="0.25">
      <c r="A115" s="16">
        <v>114</v>
      </c>
      <c r="B115" s="17" t="s">
        <v>283</v>
      </c>
      <c r="C115" s="16">
        <v>450</v>
      </c>
      <c r="D115" s="18">
        <v>249.54</v>
      </c>
      <c r="E115" s="16" t="s">
        <v>7</v>
      </c>
      <c r="F115" s="19">
        <f t="shared" si="1"/>
        <v>112293</v>
      </c>
    </row>
    <row r="116" spans="1:6" x14ac:dyDescent="0.25">
      <c r="A116" s="16">
        <v>115</v>
      </c>
      <c r="B116" s="17" t="s">
        <v>284</v>
      </c>
      <c r="C116" s="16">
        <v>270</v>
      </c>
      <c r="D116" s="18">
        <v>249.54</v>
      </c>
      <c r="E116" s="16" t="s">
        <v>7</v>
      </c>
      <c r="F116" s="19">
        <f t="shared" si="1"/>
        <v>67375.8</v>
      </c>
    </row>
    <row r="117" spans="1:6" x14ac:dyDescent="0.25">
      <c r="A117" s="16">
        <v>116</v>
      </c>
      <c r="B117" s="17" t="s">
        <v>285</v>
      </c>
      <c r="C117" s="16">
        <v>241</v>
      </c>
      <c r="D117" s="18">
        <v>249.54</v>
      </c>
      <c r="E117" s="16" t="s">
        <v>7</v>
      </c>
      <c r="F117" s="19">
        <f t="shared" si="1"/>
        <v>60139.14</v>
      </c>
    </row>
    <row r="118" spans="1:6" x14ac:dyDescent="0.25">
      <c r="A118" s="16">
        <v>117</v>
      </c>
      <c r="B118" s="17" t="s">
        <v>286</v>
      </c>
      <c r="C118" s="16">
        <v>233</v>
      </c>
      <c r="D118" s="18">
        <v>249.54</v>
      </c>
      <c r="E118" s="16" t="s">
        <v>7</v>
      </c>
      <c r="F118" s="19">
        <f t="shared" si="1"/>
        <v>58142.82</v>
      </c>
    </row>
    <row r="119" spans="1:6" x14ac:dyDescent="0.25">
      <c r="A119" s="16">
        <v>118</v>
      </c>
      <c r="B119" s="17" t="s">
        <v>287</v>
      </c>
      <c r="C119" s="16">
        <v>206</v>
      </c>
      <c r="D119" s="18">
        <v>249.54</v>
      </c>
      <c r="E119" s="16" t="s">
        <v>7</v>
      </c>
      <c r="F119" s="19">
        <f t="shared" si="1"/>
        <v>51405.24</v>
      </c>
    </row>
    <row r="120" spans="1:6" x14ac:dyDescent="0.25">
      <c r="A120" s="16">
        <v>119</v>
      </c>
      <c r="B120" s="27" t="s">
        <v>288</v>
      </c>
      <c r="C120" s="16">
        <v>500</v>
      </c>
      <c r="D120" s="18">
        <v>249.54</v>
      </c>
      <c r="E120" s="16" t="s">
        <v>7</v>
      </c>
      <c r="F120" s="19">
        <f t="shared" si="1"/>
        <v>124770</v>
      </c>
    </row>
    <row r="121" spans="1:6" x14ac:dyDescent="0.25">
      <c r="A121" s="16">
        <v>120</v>
      </c>
      <c r="B121" s="23" t="s">
        <v>289</v>
      </c>
      <c r="C121" s="16">
        <v>500</v>
      </c>
      <c r="D121" s="18">
        <v>249.54</v>
      </c>
      <c r="E121" s="16" t="s">
        <v>7</v>
      </c>
      <c r="F121" s="19">
        <f t="shared" si="1"/>
        <v>124770</v>
      </c>
    </row>
    <row r="122" spans="1:6" x14ac:dyDescent="0.25">
      <c r="A122" s="16">
        <v>121</v>
      </c>
      <c r="B122" s="27" t="s">
        <v>290</v>
      </c>
      <c r="C122" s="16">
        <v>500</v>
      </c>
      <c r="D122" s="18">
        <v>249.54</v>
      </c>
      <c r="E122" s="16" t="s">
        <v>7</v>
      </c>
      <c r="F122" s="19">
        <f t="shared" si="1"/>
        <v>124770</v>
      </c>
    </row>
    <row r="123" spans="1:6" x14ac:dyDescent="0.25">
      <c r="A123" s="16">
        <v>122</v>
      </c>
      <c r="B123" s="23" t="s">
        <v>291</v>
      </c>
      <c r="C123" s="16">
        <v>500</v>
      </c>
      <c r="D123" s="18">
        <v>249.54</v>
      </c>
      <c r="E123" s="16" t="s">
        <v>7</v>
      </c>
      <c r="F123" s="19">
        <f t="shared" si="1"/>
        <v>124770</v>
      </c>
    </row>
    <row r="124" spans="1:6" x14ac:dyDescent="0.25">
      <c r="A124" s="16">
        <v>123</v>
      </c>
      <c r="B124" s="27" t="s">
        <v>292</v>
      </c>
      <c r="C124" s="16">
        <v>500</v>
      </c>
      <c r="D124" s="18">
        <v>249.54</v>
      </c>
      <c r="E124" s="16" t="s">
        <v>7</v>
      </c>
      <c r="F124" s="19">
        <f t="shared" si="1"/>
        <v>124770</v>
      </c>
    </row>
    <row r="125" spans="1:6" x14ac:dyDescent="0.25">
      <c r="A125" s="16">
        <v>124</v>
      </c>
      <c r="B125" s="23" t="s">
        <v>293</v>
      </c>
      <c r="C125" s="16">
        <v>500</v>
      </c>
      <c r="D125" s="18">
        <v>249.54</v>
      </c>
      <c r="E125" s="16" t="s">
        <v>7</v>
      </c>
      <c r="F125" s="19">
        <f t="shared" si="1"/>
        <v>124770</v>
      </c>
    </row>
    <row r="126" spans="1:6" x14ac:dyDescent="0.25">
      <c r="A126" s="16">
        <v>125</v>
      </c>
      <c r="B126" s="27" t="s">
        <v>294</v>
      </c>
      <c r="C126" s="16">
        <v>500</v>
      </c>
      <c r="D126" s="18">
        <v>249.54</v>
      </c>
      <c r="E126" s="16" t="s">
        <v>7</v>
      </c>
      <c r="F126" s="19">
        <f t="shared" si="1"/>
        <v>124770</v>
      </c>
    </row>
    <row r="127" spans="1:6" x14ac:dyDescent="0.25">
      <c r="A127" s="16">
        <v>126</v>
      </c>
      <c r="B127" s="17" t="s">
        <v>295</v>
      </c>
      <c r="C127" s="16">
        <v>500</v>
      </c>
      <c r="D127" s="18">
        <v>249.54</v>
      </c>
      <c r="E127" s="16" t="s">
        <v>7</v>
      </c>
      <c r="F127" s="19">
        <f t="shared" si="1"/>
        <v>124770</v>
      </c>
    </row>
    <row r="128" spans="1:6" x14ac:dyDescent="0.25">
      <c r="A128" s="16">
        <v>127</v>
      </c>
      <c r="B128" s="17" t="s">
        <v>297</v>
      </c>
      <c r="C128" s="16">
        <v>500</v>
      </c>
      <c r="D128" s="18">
        <v>249.54</v>
      </c>
      <c r="E128" s="16" t="s">
        <v>7</v>
      </c>
      <c r="F128" s="19">
        <f t="shared" si="1"/>
        <v>124770</v>
      </c>
    </row>
    <row r="129" spans="1:6" x14ac:dyDescent="0.25">
      <c r="A129" s="16">
        <v>128</v>
      </c>
      <c r="B129" s="17" t="s">
        <v>298</v>
      </c>
      <c r="C129" s="16">
        <v>500</v>
      </c>
      <c r="D129" s="18">
        <v>249.54</v>
      </c>
      <c r="E129" s="16" t="s">
        <v>7</v>
      </c>
      <c r="F129" s="19">
        <f t="shared" si="1"/>
        <v>124770</v>
      </c>
    </row>
    <row r="130" spans="1:6" x14ac:dyDescent="0.25">
      <c r="A130" s="16">
        <v>129</v>
      </c>
      <c r="B130" s="17" t="s">
        <v>299</v>
      </c>
      <c r="C130" s="16">
        <v>500</v>
      </c>
      <c r="D130" s="18">
        <v>249.54</v>
      </c>
      <c r="E130" s="16" t="s">
        <v>7</v>
      </c>
      <c r="F130" s="19">
        <f t="shared" ref="F130:F193" si="2">D130*C130</f>
        <v>124770</v>
      </c>
    </row>
    <row r="131" spans="1:6" x14ac:dyDescent="0.25">
      <c r="A131" s="16">
        <v>130</v>
      </c>
      <c r="B131" s="17" t="s">
        <v>300</v>
      </c>
      <c r="C131" s="24">
        <v>500</v>
      </c>
      <c r="D131" s="18">
        <v>249.54</v>
      </c>
      <c r="E131" s="16" t="s">
        <v>7</v>
      </c>
      <c r="F131" s="19">
        <f t="shared" si="2"/>
        <v>124770</v>
      </c>
    </row>
    <row r="132" spans="1:6" x14ac:dyDescent="0.25">
      <c r="A132" s="16">
        <v>131</v>
      </c>
      <c r="B132" s="17" t="s">
        <v>296</v>
      </c>
      <c r="C132" s="22">
        <v>194</v>
      </c>
      <c r="D132" s="18">
        <v>9.7899999999999991</v>
      </c>
      <c r="E132" s="16" t="s">
        <v>5</v>
      </c>
      <c r="F132" s="19">
        <f t="shared" si="2"/>
        <v>1899.2599999999998</v>
      </c>
    </row>
    <row r="133" spans="1:6" x14ac:dyDescent="0.25">
      <c r="A133" s="16">
        <v>132</v>
      </c>
      <c r="B133" s="23" t="s">
        <v>301</v>
      </c>
      <c r="C133" s="24">
        <v>6420</v>
      </c>
      <c r="D133" s="18">
        <v>139.9</v>
      </c>
      <c r="E133" s="16" t="s">
        <v>7</v>
      </c>
      <c r="F133" s="19">
        <f t="shared" si="2"/>
        <v>898158</v>
      </c>
    </row>
    <row r="134" spans="1:6" x14ac:dyDescent="0.25">
      <c r="A134" s="16">
        <v>133</v>
      </c>
      <c r="B134" s="27" t="s">
        <v>302</v>
      </c>
      <c r="C134" s="22">
        <v>6420</v>
      </c>
      <c r="D134" s="18">
        <v>139.9</v>
      </c>
      <c r="E134" s="16" t="s">
        <v>7</v>
      </c>
      <c r="F134" s="19">
        <f t="shared" si="2"/>
        <v>898158</v>
      </c>
    </row>
    <row r="135" spans="1:6" x14ac:dyDescent="0.25">
      <c r="A135" s="16">
        <v>134</v>
      </c>
      <c r="B135" s="23" t="s">
        <v>303</v>
      </c>
      <c r="C135" s="24">
        <v>500</v>
      </c>
      <c r="D135" s="18">
        <v>87.75</v>
      </c>
      <c r="E135" s="16" t="s">
        <v>7</v>
      </c>
      <c r="F135" s="19">
        <f t="shared" si="2"/>
        <v>43875</v>
      </c>
    </row>
    <row r="136" spans="1:6" x14ac:dyDescent="0.25">
      <c r="A136" s="16">
        <v>135</v>
      </c>
      <c r="B136" s="27" t="s">
        <v>304</v>
      </c>
      <c r="C136" s="22">
        <v>500</v>
      </c>
      <c r="D136" s="18">
        <v>87.75</v>
      </c>
      <c r="E136" s="16" t="s">
        <v>7</v>
      </c>
      <c r="F136" s="19">
        <f t="shared" si="2"/>
        <v>43875</v>
      </c>
    </row>
    <row r="137" spans="1:6" x14ac:dyDescent="0.25">
      <c r="A137" s="16">
        <v>136</v>
      </c>
      <c r="B137" s="23" t="s">
        <v>305</v>
      </c>
      <c r="C137" s="24">
        <v>500</v>
      </c>
      <c r="D137" s="18">
        <v>87.75</v>
      </c>
      <c r="E137" s="16" t="s">
        <v>7</v>
      </c>
      <c r="F137" s="19">
        <f t="shared" si="2"/>
        <v>43875</v>
      </c>
    </row>
    <row r="138" spans="1:6" x14ac:dyDescent="0.25">
      <c r="A138" s="16">
        <v>137</v>
      </c>
      <c r="B138" s="27" t="s">
        <v>306</v>
      </c>
      <c r="C138" s="22">
        <v>500</v>
      </c>
      <c r="D138" s="18">
        <v>87.75</v>
      </c>
      <c r="E138" s="16" t="s">
        <v>7</v>
      </c>
      <c r="F138" s="19">
        <f t="shared" si="2"/>
        <v>43875</v>
      </c>
    </row>
    <row r="139" spans="1:6" x14ac:dyDescent="0.25">
      <c r="A139" s="16">
        <v>138</v>
      </c>
      <c r="B139" s="23" t="s">
        <v>307</v>
      </c>
      <c r="C139" s="24">
        <v>500</v>
      </c>
      <c r="D139" s="18">
        <v>87.75</v>
      </c>
      <c r="E139" s="16" t="s">
        <v>7</v>
      </c>
      <c r="F139" s="19">
        <f t="shared" si="2"/>
        <v>43875</v>
      </c>
    </row>
    <row r="140" spans="1:6" x14ac:dyDescent="0.25">
      <c r="A140" s="16">
        <v>139</v>
      </c>
      <c r="B140" s="27" t="s">
        <v>308</v>
      </c>
      <c r="C140" s="22">
        <v>500</v>
      </c>
      <c r="D140" s="18">
        <v>87.75</v>
      </c>
      <c r="E140" s="16" t="s">
        <v>7</v>
      </c>
      <c r="F140" s="19">
        <f t="shared" si="2"/>
        <v>43875</v>
      </c>
    </row>
    <row r="141" spans="1:6" x14ac:dyDescent="0.25">
      <c r="A141" s="16">
        <v>140</v>
      </c>
      <c r="B141" s="17" t="s">
        <v>309</v>
      </c>
      <c r="C141" s="24">
        <v>500</v>
      </c>
      <c r="D141" s="18">
        <v>87.75</v>
      </c>
      <c r="E141" s="16" t="s">
        <v>7</v>
      </c>
      <c r="F141" s="19">
        <f t="shared" si="2"/>
        <v>43875</v>
      </c>
    </row>
    <row r="142" spans="1:6" x14ac:dyDescent="0.25">
      <c r="A142" s="16">
        <v>141</v>
      </c>
      <c r="B142" s="17" t="s">
        <v>310</v>
      </c>
      <c r="C142" s="22">
        <v>500</v>
      </c>
      <c r="D142" s="18">
        <v>87.75</v>
      </c>
      <c r="E142" s="16" t="s">
        <v>7</v>
      </c>
      <c r="F142" s="19">
        <f t="shared" si="2"/>
        <v>43875</v>
      </c>
    </row>
    <row r="143" spans="1:6" x14ac:dyDescent="0.25">
      <c r="A143" s="16">
        <v>142</v>
      </c>
      <c r="B143" s="17" t="s">
        <v>311</v>
      </c>
      <c r="C143" s="24">
        <v>500</v>
      </c>
      <c r="D143" s="18">
        <v>87.75</v>
      </c>
      <c r="E143" s="16" t="s">
        <v>7</v>
      </c>
      <c r="F143" s="19">
        <f t="shared" si="2"/>
        <v>43875</v>
      </c>
    </row>
    <row r="144" spans="1:6" x14ac:dyDescent="0.25">
      <c r="A144" s="16">
        <v>143</v>
      </c>
      <c r="B144" s="17" t="s">
        <v>312</v>
      </c>
      <c r="C144" s="22">
        <v>500</v>
      </c>
      <c r="D144" s="18">
        <v>87.75</v>
      </c>
      <c r="E144" s="16" t="s">
        <v>7</v>
      </c>
      <c r="F144" s="19">
        <f t="shared" si="2"/>
        <v>43875</v>
      </c>
    </row>
    <row r="145" spans="1:6" x14ac:dyDescent="0.25">
      <c r="A145" s="16">
        <v>144</v>
      </c>
      <c r="B145" s="23" t="s">
        <v>313</v>
      </c>
      <c r="C145" s="24">
        <v>500</v>
      </c>
      <c r="D145" s="18">
        <v>87.75</v>
      </c>
      <c r="E145" s="16" t="s">
        <v>7</v>
      </c>
      <c r="F145" s="19">
        <f t="shared" si="2"/>
        <v>43875</v>
      </c>
    </row>
    <row r="146" spans="1:6" x14ac:dyDescent="0.25">
      <c r="A146" s="16">
        <v>145</v>
      </c>
      <c r="B146" s="27" t="s">
        <v>314</v>
      </c>
      <c r="C146" s="22">
        <v>500</v>
      </c>
      <c r="D146" s="18">
        <v>87.75</v>
      </c>
      <c r="E146" s="16" t="s">
        <v>7</v>
      </c>
      <c r="F146" s="19">
        <f t="shared" si="2"/>
        <v>43875</v>
      </c>
    </row>
    <row r="147" spans="1:6" x14ac:dyDescent="0.25">
      <c r="A147" s="16">
        <v>146</v>
      </c>
      <c r="B147" s="23" t="s">
        <v>315</v>
      </c>
      <c r="C147" s="24">
        <v>500</v>
      </c>
      <c r="D147" s="18">
        <v>87.75</v>
      </c>
      <c r="E147" s="16" t="s">
        <v>7</v>
      </c>
      <c r="F147" s="19">
        <f t="shared" si="2"/>
        <v>43875</v>
      </c>
    </row>
    <row r="148" spans="1:6" x14ac:dyDescent="0.25">
      <c r="A148" s="16">
        <v>147</v>
      </c>
      <c r="B148" s="27" t="s">
        <v>316</v>
      </c>
      <c r="C148" s="16">
        <v>500</v>
      </c>
      <c r="D148" s="18">
        <v>87.75</v>
      </c>
      <c r="E148" s="16" t="s">
        <v>7</v>
      </c>
      <c r="F148" s="19">
        <f t="shared" si="2"/>
        <v>43875</v>
      </c>
    </row>
    <row r="149" spans="1:6" x14ac:dyDescent="0.25">
      <c r="A149" s="16">
        <v>148</v>
      </c>
      <c r="B149" s="23" t="s">
        <v>317</v>
      </c>
      <c r="C149" s="16">
        <v>500</v>
      </c>
      <c r="D149" s="18">
        <v>87.75</v>
      </c>
      <c r="E149" s="16" t="s">
        <v>7</v>
      </c>
      <c r="F149" s="19">
        <f t="shared" si="2"/>
        <v>43875</v>
      </c>
    </row>
    <row r="150" spans="1:6" x14ac:dyDescent="0.25">
      <c r="A150" s="16">
        <v>149</v>
      </c>
      <c r="B150" s="27" t="s">
        <v>318</v>
      </c>
      <c r="C150" s="16">
        <v>500</v>
      </c>
      <c r="D150" s="18">
        <v>139.9</v>
      </c>
      <c r="E150" s="16" t="s">
        <v>7</v>
      </c>
      <c r="F150" s="19">
        <f t="shared" si="2"/>
        <v>69950</v>
      </c>
    </row>
    <row r="151" spans="1:6" x14ac:dyDescent="0.25">
      <c r="A151" s="16">
        <v>150</v>
      </c>
      <c r="B151" s="23" t="s">
        <v>319</v>
      </c>
      <c r="C151" s="16">
        <v>500</v>
      </c>
      <c r="D151" s="18">
        <v>139.9</v>
      </c>
      <c r="E151" s="16" t="s">
        <v>7</v>
      </c>
      <c r="F151" s="19">
        <f t="shared" si="2"/>
        <v>69950</v>
      </c>
    </row>
    <row r="152" spans="1:6" x14ac:dyDescent="0.25">
      <c r="A152" s="16">
        <v>151</v>
      </c>
      <c r="B152" s="27" t="s">
        <v>320</v>
      </c>
      <c r="C152" s="16">
        <v>500</v>
      </c>
      <c r="D152" s="18">
        <v>139.9</v>
      </c>
      <c r="E152" s="16" t="s">
        <v>7</v>
      </c>
      <c r="F152" s="19">
        <f t="shared" si="2"/>
        <v>69950</v>
      </c>
    </row>
    <row r="153" spans="1:6" x14ac:dyDescent="0.25">
      <c r="A153" s="16">
        <v>152</v>
      </c>
      <c r="B153" s="17" t="s">
        <v>321</v>
      </c>
      <c r="C153" s="16">
        <v>600</v>
      </c>
      <c r="D153" s="18">
        <v>139.9</v>
      </c>
      <c r="E153" s="16" t="s">
        <v>7</v>
      </c>
      <c r="F153" s="19">
        <f t="shared" si="2"/>
        <v>83940</v>
      </c>
    </row>
    <row r="154" spans="1:6" x14ac:dyDescent="0.25">
      <c r="A154" s="16">
        <v>153</v>
      </c>
      <c r="B154" s="17" t="s">
        <v>322</v>
      </c>
      <c r="C154" s="16">
        <v>700</v>
      </c>
      <c r="D154" s="18">
        <v>139.9</v>
      </c>
      <c r="E154" s="16" t="s">
        <v>7</v>
      </c>
      <c r="F154" s="19">
        <f t="shared" si="2"/>
        <v>97930</v>
      </c>
    </row>
    <row r="155" spans="1:6" x14ac:dyDescent="0.25">
      <c r="A155" s="16">
        <v>154</v>
      </c>
      <c r="B155" s="17" t="s">
        <v>323</v>
      </c>
      <c r="C155" s="16">
        <v>600</v>
      </c>
      <c r="D155" s="18">
        <v>139.9</v>
      </c>
      <c r="E155" s="16" t="s">
        <v>7</v>
      </c>
      <c r="F155" s="19">
        <f t="shared" si="2"/>
        <v>83940</v>
      </c>
    </row>
    <row r="156" spans="1:6" x14ac:dyDescent="0.25">
      <c r="A156" s="16">
        <v>155</v>
      </c>
      <c r="B156" s="17" t="s">
        <v>324</v>
      </c>
      <c r="C156" s="16">
        <v>500</v>
      </c>
      <c r="D156" s="18">
        <v>139.9</v>
      </c>
      <c r="E156" s="16" t="s">
        <v>7</v>
      </c>
      <c r="F156" s="19">
        <f t="shared" si="2"/>
        <v>69950</v>
      </c>
    </row>
    <row r="157" spans="1:6" x14ac:dyDescent="0.25">
      <c r="A157" s="16">
        <v>156</v>
      </c>
      <c r="B157" s="17" t="s">
        <v>325</v>
      </c>
      <c r="C157" s="22">
        <v>500</v>
      </c>
      <c r="D157" s="18">
        <v>139.9</v>
      </c>
      <c r="E157" s="16" t="s">
        <v>7</v>
      </c>
      <c r="F157" s="19">
        <f t="shared" si="2"/>
        <v>69950</v>
      </c>
    </row>
    <row r="158" spans="1:6" x14ac:dyDescent="0.25">
      <c r="A158" s="16">
        <v>157</v>
      </c>
      <c r="B158" s="17" t="s">
        <v>326</v>
      </c>
      <c r="C158" s="22">
        <v>500</v>
      </c>
      <c r="D158" s="18">
        <v>139.9</v>
      </c>
      <c r="E158" s="16" t="s">
        <v>7</v>
      </c>
      <c r="F158" s="19">
        <f t="shared" si="2"/>
        <v>69950</v>
      </c>
    </row>
    <row r="159" spans="1:6" x14ac:dyDescent="0.25">
      <c r="A159" s="16">
        <v>158</v>
      </c>
      <c r="B159" s="23" t="s">
        <v>327</v>
      </c>
      <c r="C159" s="24">
        <v>400</v>
      </c>
      <c r="D159" s="18">
        <v>139.9</v>
      </c>
      <c r="E159" s="16" t="s">
        <v>7</v>
      </c>
      <c r="F159" s="19">
        <f t="shared" si="2"/>
        <v>55960</v>
      </c>
    </row>
    <row r="160" spans="1:6" x14ac:dyDescent="0.25">
      <c r="A160" s="16">
        <v>159</v>
      </c>
      <c r="B160" s="27" t="s">
        <v>328</v>
      </c>
      <c r="C160" s="22">
        <v>300</v>
      </c>
      <c r="D160" s="18">
        <v>139.9</v>
      </c>
      <c r="E160" s="16" t="s">
        <v>7</v>
      </c>
      <c r="F160" s="19">
        <f t="shared" si="2"/>
        <v>41970</v>
      </c>
    </row>
    <row r="161" spans="1:6" x14ac:dyDescent="0.25">
      <c r="A161" s="16">
        <v>160</v>
      </c>
      <c r="B161" s="23" t="s">
        <v>329</v>
      </c>
      <c r="C161" s="24">
        <v>900</v>
      </c>
      <c r="D161" s="18">
        <v>139.9</v>
      </c>
      <c r="E161" s="16" t="s">
        <v>7</v>
      </c>
      <c r="F161" s="19">
        <f t="shared" si="2"/>
        <v>125910</v>
      </c>
    </row>
    <row r="162" spans="1:6" x14ac:dyDescent="0.25">
      <c r="A162" s="16">
        <v>161</v>
      </c>
      <c r="B162" s="27" t="s">
        <v>330</v>
      </c>
      <c r="C162" s="22">
        <v>600</v>
      </c>
      <c r="D162" s="18">
        <v>139.9</v>
      </c>
      <c r="E162" s="16" t="s">
        <v>7</v>
      </c>
      <c r="F162" s="19">
        <f t="shared" si="2"/>
        <v>83940</v>
      </c>
    </row>
    <row r="163" spans="1:6" x14ac:dyDescent="0.25">
      <c r="A163" s="16">
        <v>162</v>
      </c>
      <c r="B163" s="23" t="s">
        <v>331</v>
      </c>
      <c r="C163" s="24">
        <v>800</v>
      </c>
      <c r="D163" s="18">
        <v>139.9</v>
      </c>
      <c r="E163" s="16" t="s">
        <v>7</v>
      </c>
      <c r="F163" s="19">
        <f t="shared" si="2"/>
        <v>111920</v>
      </c>
    </row>
    <row r="164" spans="1:6" x14ac:dyDescent="0.25">
      <c r="A164" s="16">
        <v>163</v>
      </c>
      <c r="B164" s="27" t="s">
        <v>332</v>
      </c>
      <c r="C164" s="22">
        <v>600</v>
      </c>
      <c r="D164" s="18">
        <v>139.9</v>
      </c>
      <c r="E164" s="16" t="s">
        <v>7</v>
      </c>
      <c r="F164" s="19">
        <f t="shared" si="2"/>
        <v>83940</v>
      </c>
    </row>
    <row r="165" spans="1:6" x14ac:dyDescent="0.25">
      <c r="A165" s="16">
        <v>164</v>
      </c>
      <c r="B165" s="23" t="s">
        <v>333</v>
      </c>
      <c r="C165" s="24">
        <v>400</v>
      </c>
      <c r="D165" s="18">
        <v>139.9</v>
      </c>
      <c r="E165" s="16" t="s">
        <v>7</v>
      </c>
      <c r="F165" s="19">
        <f t="shared" si="2"/>
        <v>55960</v>
      </c>
    </row>
    <row r="166" spans="1:6" x14ac:dyDescent="0.25">
      <c r="A166" s="16">
        <v>165</v>
      </c>
      <c r="B166" s="27" t="s">
        <v>334</v>
      </c>
      <c r="C166" s="22">
        <v>500</v>
      </c>
      <c r="D166" s="18">
        <v>139.9</v>
      </c>
      <c r="E166" s="16" t="s">
        <v>7</v>
      </c>
      <c r="F166" s="19">
        <f t="shared" si="2"/>
        <v>69950</v>
      </c>
    </row>
    <row r="167" spans="1:6" x14ac:dyDescent="0.25">
      <c r="A167" s="16">
        <v>166</v>
      </c>
      <c r="B167" s="23" t="s">
        <v>335</v>
      </c>
      <c r="C167" s="16">
        <v>500</v>
      </c>
      <c r="D167" s="18">
        <v>139.9</v>
      </c>
      <c r="E167" s="16" t="s">
        <v>7</v>
      </c>
      <c r="F167" s="19">
        <f t="shared" si="2"/>
        <v>69950</v>
      </c>
    </row>
    <row r="168" spans="1:6" x14ac:dyDescent="0.25">
      <c r="A168" s="16">
        <v>167</v>
      </c>
      <c r="B168" s="27" t="s">
        <v>336</v>
      </c>
      <c r="C168" s="16">
        <v>500</v>
      </c>
      <c r="D168" s="18">
        <v>139.9</v>
      </c>
      <c r="E168" s="16" t="s">
        <v>7</v>
      </c>
      <c r="F168" s="19">
        <f t="shared" si="2"/>
        <v>69950</v>
      </c>
    </row>
    <row r="169" spans="1:6" x14ac:dyDescent="0.25">
      <c r="A169" s="16">
        <v>168</v>
      </c>
      <c r="B169" s="23" t="s">
        <v>337</v>
      </c>
      <c r="C169" s="16">
        <v>500</v>
      </c>
      <c r="D169" s="18">
        <v>139.9</v>
      </c>
      <c r="E169" s="16" t="s">
        <v>7</v>
      </c>
      <c r="F169" s="19">
        <f t="shared" si="2"/>
        <v>69950</v>
      </c>
    </row>
    <row r="170" spans="1:6" x14ac:dyDescent="0.25">
      <c r="A170" s="16">
        <v>169</v>
      </c>
      <c r="B170" s="27" t="s">
        <v>338</v>
      </c>
      <c r="C170" s="16">
        <v>500</v>
      </c>
      <c r="D170" s="18">
        <v>139.9</v>
      </c>
      <c r="E170" s="16" t="s">
        <v>7</v>
      </c>
      <c r="F170" s="19">
        <f t="shared" si="2"/>
        <v>69950</v>
      </c>
    </row>
    <row r="171" spans="1:6" x14ac:dyDescent="0.25">
      <c r="A171" s="16">
        <v>170</v>
      </c>
      <c r="B171" s="23" t="s">
        <v>339</v>
      </c>
      <c r="C171" s="16">
        <v>500</v>
      </c>
      <c r="D171" s="18">
        <v>87.75</v>
      </c>
      <c r="E171" s="16" t="s">
        <v>7</v>
      </c>
      <c r="F171" s="19">
        <f t="shared" si="2"/>
        <v>43875</v>
      </c>
    </row>
    <row r="172" spans="1:6" x14ac:dyDescent="0.25">
      <c r="A172" s="16">
        <v>171</v>
      </c>
      <c r="B172" s="27" t="s">
        <v>340</v>
      </c>
      <c r="C172" s="16">
        <v>500</v>
      </c>
      <c r="D172" s="18">
        <v>87.75</v>
      </c>
      <c r="E172" s="16" t="s">
        <v>7</v>
      </c>
      <c r="F172" s="19">
        <f t="shared" si="2"/>
        <v>43875</v>
      </c>
    </row>
    <row r="173" spans="1:6" x14ac:dyDescent="0.25">
      <c r="A173" s="16">
        <v>172</v>
      </c>
      <c r="B173" s="23" t="s">
        <v>341</v>
      </c>
      <c r="C173" s="16">
        <v>500</v>
      </c>
      <c r="D173" s="18">
        <v>87.75</v>
      </c>
      <c r="E173" s="16" t="s">
        <v>7</v>
      </c>
      <c r="F173" s="19">
        <f t="shared" si="2"/>
        <v>43875</v>
      </c>
    </row>
    <row r="174" spans="1:6" x14ac:dyDescent="0.25">
      <c r="A174" s="16">
        <v>173</v>
      </c>
      <c r="B174" s="27" t="s">
        <v>342</v>
      </c>
      <c r="C174" s="16">
        <v>500</v>
      </c>
      <c r="D174" s="18">
        <v>87.75</v>
      </c>
      <c r="E174" s="16" t="s">
        <v>7</v>
      </c>
      <c r="F174" s="19">
        <f t="shared" si="2"/>
        <v>43875</v>
      </c>
    </row>
    <row r="175" spans="1:6" x14ac:dyDescent="0.25">
      <c r="A175" s="16">
        <v>174</v>
      </c>
      <c r="B175" s="23" t="s">
        <v>343</v>
      </c>
      <c r="C175" s="16">
        <v>500</v>
      </c>
      <c r="D175" s="18">
        <v>87.75</v>
      </c>
      <c r="E175" s="16" t="s">
        <v>7</v>
      </c>
      <c r="F175" s="19">
        <f t="shared" si="2"/>
        <v>43875</v>
      </c>
    </row>
    <row r="176" spans="1:6" x14ac:dyDescent="0.25">
      <c r="A176" s="16">
        <v>175</v>
      </c>
      <c r="B176" s="27" t="s">
        <v>344</v>
      </c>
      <c r="C176" s="16">
        <v>500</v>
      </c>
      <c r="D176" s="18">
        <v>87.75</v>
      </c>
      <c r="E176" s="16" t="s">
        <v>7</v>
      </c>
      <c r="F176" s="19">
        <f t="shared" si="2"/>
        <v>43875</v>
      </c>
    </row>
    <row r="177" spans="1:6" x14ac:dyDescent="0.25">
      <c r="A177" s="16">
        <v>176</v>
      </c>
      <c r="B177" s="23" t="s">
        <v>345</v>
      </c>
      <c r="C177" s="16">
        <v>500</v>
      </c>
      <c r="D177" s="18">
        <v>87.75</v>
      </c>
      <c r="E177" s="16" t="s">
        <v>7</v>
      </c>
      <c r="F177" s="19">
        <f t="shared" si="2"/>
        <v>43875</v>
      </c>
    </row>
    <row r="178" spans="1:6" x14ac:dyDescent="0.25">
      <c r="A178" s="16">
        <v>177</v>
      </c>
      <c r="B178" s="27" t="s">
        <v>346</v>
      </c>
      <c r="C178" s="16">
        <v>500</v>
      </c>
      <c r="D178" s="18">
        <v>87.75</v>
      </c>
      <c r="E178" s="16" t="s">
        <v>7</v>
      </c>
      <c r="F178" s="19">
        <f t="shared" si="2"/>
        <v>43875</v>
      </c>
    </row>
    <row r="179" spans="1:6" x14ac:dyDescent="0.25">
      <c r="A179" s="16">
        <v>178</v>
      </c>
      <c r="B179" s="23" t="s">
        <v>347</v>
      </c>
      <c r="C179" s="24">
        <v>500</v>
      </c>
      <c r="D179" s="18">
        <v>87.75</v>
      </c>
      <c r="E179" s="16" t="s">
        <v>7</v>
      </c>
      <c r="F179" s="19">
        <f t="shared" si="2"/>
        <v>43875</v>
      </c>
    </row>
    <row r="180" spans="1:6" x14ac:dyDescent="0.25">
      <c r="A180" s="16">
        <v>179</v>
      </c>
      <c r="B180" s="27" t="s">
        <v>348</v>
      </c>
      <c r="C180" s="22">
        <v>500</v>
      </c>
      <c r="D180" s="18">
        <v>87.75</v>
      </c>
      <c r="E180" s="16" t="s">
        <v>7</v>
      </c>
      <c r="F180" s="19">
        <f t="shared" si="2"/>
        <v>43875</v>
      </c>
    </row>
    <row r="181" spans="1:6" x14ac:dyDescent="0.25">
      <c r="A181" s="16">
        <v>180</v>
      </c>
      <c r="B181" s="23" t="s">
        <v>349</v>
      </c>
      <c r="C181" s="24">
        <v>500</v>
      </c>
      <c r="D181" s="18">
        <v>87.75</v>
      </c>
      <c r="E181" s="16" t="s">
        <v>7</v>
      </c>
      <c r="F181" s="19">
        <f t="shared" si="2"/>
        <v>43875</v>
      </c>
    </row>
    <row r="182" spans="1:6" x14ac:dyDescent="0.25">
      <c r="A182" s="16">
        <v>181</v>
      </c>
      <c r="B182" s="27" t="s">
        <v>350</v>
      </c>
      <c r="C182" s="22">
        <v>500</v>
      </c>
      <c r="D182" s="18">
        <v>87.75</v>
      </c>
      <c r="E182" s="16" t="s">
        <v>7</v>
      </c>
      <c r="F182" s="19">
        <f t="shared" si="2"/>
        <v>43875</v>
      </c>
    </row>
    <row r="183" spans="1:6" x14ac:dyDescent="0.25">
      <c r="A183" s="16">
        <v>182</v>
      </c>
      <c r="B183" s="23" t="s">
        <v>351</v>
      </c>
      <c r="C183" s="24">
        <v>500</v>
      </c>
      <c r="D183" s="18">
        <v>87.75</v>
      </c>
      <c r="E183" s="16" t="s">
        <v>7</v>
      </c>
      <c r="F183" s="19">
        <f t="shared" si="2"/>
        <v>43875</v>
      </c>
    </row>
    <row r="184" spans="1:6" x14ac:dyDescent="0.25">
      <c r="A184" s="16">
        <v>183</v>
      </c>
      <c r="B184" s="27" t="s">
        <v>352</v>
      </c>
      <c r="C184" s="22">
        <v>500</v>
      </c>
      <c r="D184" s="18">
        <v>87.75</v>
      </c>
      <c r="E184" s="16" t="s">
        <v>7</v>
      </c>
      <c r="F184" s="19">
        <f t="shared" si="2"/>
        <v>43875</v>
      </c>
    </row>
    <row r="185" spans="1:6" x14ac:dyDescent="0.25">
      <c r="A185" s="16">
        <v>184</v>
      </c>
      <c r="B185" s="23" t="s">
        <v>353</v>
      </c>
      <c r="C185" s="24">
        <v>500</v>
      </c>
      <c r="D185" s="18">
        <v>87.75</v>
      </c>
      <c r="E185" s="16" t="s">
        <v>7</v>
      </c>
      <c r="F185" s="19">
        <f t="shared" si="2"/>
        <v>43875</v>
      </c>
    </row>
    <row r="186" spans="1:6" x14ac:dyDescent="0.25">
      <c r="A186" s="16">
        <v>185</v>
      </c>
      <c r="B186" s="27" t="s">
        <v>354</v>
      </c>
      <c r="C186" s="22">
        <v>500</v>
      </c>
      <c r="D186" s="18">
        <v>87.75</v>
      </c>
      <c r="E186" s="16" t="s">
        <v>7</v>
      </c>
      <c r="F186" s="19">
        <f t="shared" si="2"/>
        <v>43875</v>
      </c>
    </row>
    <row r="187" spans="1:6" x14ac:dyDescent="0.25">
      <c r="A187" s="16">
        <v>186</v>
      </c>
      <c r="B187" s="23" t="s">
        <v>355</v>
      </c>
      <c r="C187" s="24">
        <v>500</v>
      </c>
      <c r="D187" s="18">
        <v>87.75</v>
      </c>
      <c r="E187" s="16" t="s">
        <v>7</v>
      </c>
      <c r="F187" s="19">
        <f t="shared" si="2"/>
        <v>43875</v>
      </c>
    </row>
    <row r="188" spans="1:6" x14ac:dyDescent="0.25">
      <c r="A188" s="16">
        <v>187</v>
      </c>
      <c r="B188" s="27" t="s">
        <v>356</v>
      </c>
      <c r="C188" s="22">
        <v>500</v>
      </c>
      <c r="D188" s="18">
        <v>87.75</v>
      </c>
      <c r="E188" s="16" t="s">
        <v>7</v>
      </c>
      <c r="F188" s="19">
        <f t="shared" si="2"/>
        <v>43875</v>
      </c>
    </row>
    <row r="189" spans="1:6" x14ac:dyDescent="0.25">
      <c r="A189" s="16">
        <v>188</v>
      </c>
      <c r="B189" s="23" t="s">
        <v>357</v>
      </c>
      <c r="C189" s="24">
        <v>500</v>
      </c>
      <c r="D189" s="18">
        <v>87.75</v>
      </c>
      <c r="E189" s="16" t="s">
        <v>7</v>
      </c>
      <c r="F189" s="19">
        <f t="shared" si="2"/>
        <v>43875</v>
      </c>
    </row>
    <row r="190" spans="1:6" x14ac:dyDescent="0.25">
      <c r="A190" s="16">
        <v>189</v>
      </c>
      <c r="B190" s="27" t="s">
        <v>358</v>
      </c>
      <c r="C190" s="22">
        <v>500</v>
      </c>
      <c r="D190" s="18">
        <v>87.75</v>
      </c>
      <c r="E190" s="16" t="s">
        <v>7</v>
      </c>
      <c r="F190" s="19">
        <f t="shared" si="2"/>
        <v>43875</v>
      </c>
    </row>
    <row r="191" spans="1:6" x14ac:dyDescent="0.25">
      <c r="A191" s="16">
        <v>190</v>
      </c>
      <c r="B191" s="23" t="s">
        <v>359</v>
      </c>
      <c r="C191" s="24">
        <v>500</v>
      </c>
      <c r="D191" s="18">
        <v>87.75</v>
      </c>
      <c r="E191" s="16" t="s">
        <v>7</v>
      </c>
      <c r="F191" s="19">
        <f t="shared" si="2"/>
        <v>43875</v>
      </c>
    </row>
    <row r="192" spans="1:6" x14ac:dyDescent="0.25">
      <c r="A192" s="16">
        <v>191</v>
      </c>
      <c r="B192" s="27" t="s">
        <v>360</v>
      </c>
      <c r="C192" s="22">
        <v>500</v>
      </c>
      <c r="D192" s="18">
        <v>87.75</v>
      </c>
      <c r="E192" s="16" t="s">
        <v>7</v>
      </c>
      <c r="F192" s="19">
        <f t="shared" si="2"/>
        <v>43875</v>
      </c>
    </row>
    <row r="193" spans="1:6" x14ac:dyDescent="0.25">
      <c r="A193" s="16">
        <v>192</v>
      </c>
      <c r="B193" s="23" t="s">
        <v>361</v>
      </c>
      <c r="C193" s="24">
        <v>500</v>
      </c>
      <c r="D193" s="18">
        <v>87.75</v>
      </c>
      <c r="E193" s="16" t="s">
        <v>7</v>
      </c>
      <c r="F193" s="19">
        <f t="shared" si="2"/>
        <v>43875</v>
      </c>
    </row>
    <row r="194" spans="1:6" x14ac:dyDescent="0.25">
      <c r="A194" s="16">
        <v>193</v>
      </c>
      <c r="B194" s="27" t="s">
        <v>362</v>
      </c>
      <c r="C194" s="22">
        <v>500</v>
      </c>
      <c r="D194" s="18">
        <v>87.75</v>
      </c>
      <c r="E194" s="16" t="s">
        <v>7</v>
      </c>
      <c r="F194" s="19">
        <f t="shared" ref="F194:F257" si="3">D194*C194</f>
        <v>43875</v>
      </c>
    </row>
    <row r="195" spans="1:6" x14ac:dyDescent="0.25">
      <c r="A195" s="16">
        <v>194</v>
      </c>
      <c r="B195" s="17" t="s">
        <v>363</v>
      </c>
      <c r="C195" s="24">
        <v>500</v>
      </c>
      <c r="D195" s="18">
        <v>87.75</v>
      </c>
      <c r="E195" s="16" t="s">
        <v>7</v>
      </c>
      <c r="F195" s="19">
        <f t="shared" si="3"/>
        <v>43875</v>
      </c>
    </row>
    <row r="196" spans="1:6" x14ac:dyDescent="0.25">
      <c r="A196" s="16">
        <v>195</v>
      </c>
      <c r="B196" s="17" t="s">
        <v>364</v>
      </c>
      <c r="C196" s="16">
        <v>500</v>
      </c>
      <c r="D196" s="18">
        <v>87.75</v>
      </c>
      <c r="E196" s="16" t="s">
        <v>7</v>
      </c>
      <c r="F196" s="19">
        <f t="shared" si="3"/>
        <v>43875</v>
      </c>
    </row>
    <row r="197" spans="1:6" x14ac:dyDescent="0.25">
      <c r="A197" s="16">
        <v>196</v>
      </c>
      <c r="B197" s="17" t="s">
        <v>365</v>
      </c>
      <c r="C197" s="16">
        <v>615</v>
      </c>
      <c r="D197" s="18">
        <v>87.75</v>
      </c>
      <c r="E197" s="16" t="s">
        <v>7</v>
      </c>
      <c r="F197" s="19">
        <f t="shared" si="3"/>
        <v>53966.25</v>
      </c>
    </row>
    <row r="198" spans="1:6" x14ac:dyDescent="0.25">
      <c r="A198" s="16">
        <v>197</v>
      </c>
      <c r="B198" s="17" t="s">
        <v>366</v>
      </c>
      <c r="C198" s="16">
        <v>600</v>
      </c>
      <c r="D198" s="18">
        <v>87.75</v>
      </c>
      <c r="E198" s="16" t="s">
        <v>7</v>
      </c>
      <c r="F198" s="19">
        <f t="shared" si="3"/>
        <v>52650</v>
      </c>
    </row>
    <row r="199" spans="1:6" x14ac:dyDescent="0.25">
      <c r="A199" s="16">
        <v>198</v>
      </c>
      <c r="B199" s="17" t="s">
        <v>367</v>
      </c>
      <c r="C199" s="16">
        <v>800</v>
      </c>
      <c r="D199" s="18">
        <v>87.75</v>
      </c>
      <c r="E199" s="16" t="s">
        <v>7</v>
      </c>
      <c r="F199" s="19">
        <f t="shared" si="3"/>
        <v>70200</v>
      </c>
    </row>
    <row r="200" spans="1:6" x14ac:dyDescent="0.25">
      <c r="A200" s="16">
        <v>199</v>
      </c>
      <c r="B200" s="17" t="s">
        <v>368</v>
      </c>
      <c r="C200" s="16">
        <v>700</v>
      </c>
      <c r="D200" s="18">
        <v>87.75</v>
      </c>
      <c r="E200" s="16" t="s">
        <v>7</v>
      </c>
      <c r="F200" s="19">
        <f t="shared" si="3"/>
        <v>61425</v>
      </c>
    </row>
    <row r="201" spans="1:6" x14ac:dyDescent="0.25">
      <c r="A201" s="16">
        <v>200</v>
      </c>
      <c r="B201" s="17" t="s">
        <v>369</v>
      </c>
      <c r="C201" s="16">
        <v>600</v>
      </c>
      <c r="D201" s="18">
        <v>87.75</v>
      </c>
      <c r="E201" s="16" t="s">
        <v>7</v>
      </c>
      <c r="F201" s="19">
        <f t="shared" si="3"/>
        <v>52650</v>
      </c>
    </row>
    <row r="202" spans="1:6" x14ac:dyDescent="0.25">
      <c r="A202" s="16">
        <v>201</v>
      </c>
      <c r="B202" s="17" t="s">
        <v>370</v>
      </c>
      <c r="C202" s="16">
        <v>600</v>
      </c>
      <c r="D202" s="18">
        <v>92.9</v>
      </c>
      <c r="E202" s="16" t="s">
        <v>7</v>
      </c>
      <c r="F202" s="19">
        <f t="shared" si="3"/>
        <v>55740</v>
      </c>
    </row>
    <row r="203" spans="1:6" x14ac:dyDescent="0.25">
      <c r="A203" s="16">
        <v>202</v>
      </c>
      <c r="B203" s="17" t="s">
        <v>371</v>
      </c>
      <c r="C203" s="16">
        <v>500</v>
      </c>
      <c r="D203" s="18">
        <v>92.9</v>
      </c>
      <c r="E203" s="16" t="s">
        <v>7</v>
      </c>
      <c r="F203" s="19">
        <f t="shared" si="3"/>
        <v>46450</v>
      </c>
    </row>
    <row r="204" spans="1:6" x14ac:dyDescent="0.25">
      <c r="A204" s="16">
        <v>203</v>
      </c>
      <c r="B204" s="17" t="s">
        <v>372</v>
      </c>
      <c r="C204" s="16">
        <v>1300</v>
      </c>
      <c r="D204" s="18">
        <v>92.9</v>
      </c>
      <c r="E204" s="16" t="s">
        <v>7</v>
      </c>
      <c r="F204" s="19">
        <f t="shared" si="3"/>
        <v>120770.00000000001</v>
      </c>
    </row>
    <row r="205" spans="1:6" x14ac:dyDescent="0.25">
      <c r="A205" s="16">
        <v>204</v>
      </c>
      <c r="B205" s="17" t="s">
        <v>373</v>
      </c>
      <c r="C205" s="16">
        <v>1000</v>
      </c>
      <c r="D205" s="18">
        <v>92.9</v>
      </c>
      <c r="E205" s="16" t="s">
        <v>7</v>
      </c>
      <c r="F205" s="19">
        <f t="shared" si="3"/>
        <v>92900</v>
      </c>
    </row>
    <row r="206" spans="1:6" x14ac:dyDescent="0.25">
      <c r="A206" s="16">
        <v>205</v>
      </c>
      <c r="B206" s="17" t="s">
        <v>374</v>
      </c>
      <c r="C206" s="16">
        <v>1200</v>
      </c>
      <c r="D206" s="18">
        <v>92.9</v>
      </c>
      <c r="E206" s="16" t="s">
        <v>7</v>
      </c>
      <c r="F206" s="19">
        <f t="shared" si="3"/>
        <v>111480</v>
      </c>
    </row>
    <row r="207" spans="1:6" x14ac:dyDescent="0.25">
      <c r="A207" s="16">
        <v>206</v>
      </c>
      <c r="B207" s="17" t="s">
        <v>375</v>
      </c>
      <c r="C207" s="16">
        <v>1200</v>
      </c>
      <c r="D207" s="18">
        <v>92.9</v>
      </c>
      <c r="E207" s="16" t="s">
        <v>7</v>
      </c>
      <c r="F207" s="19">
        <f t="shared" si="3"/>
        <v>111480</v>
      </c>
    </row>
    <row r="208" spans="1:6" x14ac:dyDescent="0.25">
      <c r="A208" s="16">
        <v>207</v>
      </c>
      <c r="B208" s="17" t="s">
        <v>376</v>
      </c>
      <c r="C208" s="16">
        <v>700</v>
      </c>
      <c r="D208" s="18">
        <v>92.9</v>
      </c>
      <c r="E208" s="16" t="s">
        <v>7</v>
      </c>
      <c r="F208" s="19">
        <f t="shared" si="3"/>
        <v>65030.000000000007</v>
      </c>
    </row>
    <row r="209" spans="1:6" x14ac:dyDescent="0.25">
      <c r="A209" s="16">
        <v>208</v>
      </c>
      <c r="B209" s="23" t="s">
        <v>377</v>
      </c>
      <c r="C209" s="24">
        <v>500</v>
      </c>
      <c r="D209" s="18">
        <v>87.75</v>
      </c>
      <c r="E209" s="16" t="s">
        <v>7</v>
      </c>
      <c r="F209" s="19">
        <f t="shared" si="3"/>
        <v>43875</v>
      </c>
    </row>
    <row r="210" spans="1:6" x14ac:dyDescent="0.25">
      <c r="A210" s="16">
        <v>209</v>
      </c>
      <c r="B210" s="27" t="s">
        <v>378</v>
      </c>
      <c r="C210" s="22">
        <v>500</v>
      </c>
      <c r="D210" s="18">
        <v>87.75</v>
      </c>
      <c r="E210" s="16" t="s">
        <v>7</v>
      </c>
      <c r="F210" s="19">
        <f t="shared" si="3"/>
        <v>43875</v>
      </c>
    </row>
    <row r="211" spans="1:6" x14ac:dyDescent="0.25">
      <c r="A211" s="16">
        <v>210</v>
      </c>
      <c r="B211" s="23" t="s">
        <v>379</v>
      </c>
      <c r="C211" s="24">
        <v>1300</v>
      </c>
      <c r="D211" s="18">
        <v>87.75</v>
      </c>
      <c r="E211" s="16" t="s">
        <v>7</v>
      </c>
      <c r="F211" s="19">
        <f t="shared" si="3"/>
        <v>114075</v>
      </c>
    </row>
    <row r="212" spans="1:6" x14ac:dyDescent="0.25">
      <c r="A212" s="16">
        <v>211</v>
      </c>
      <c r="B212" s="27" t="s">
        <v>380</v>
      </c>
      <c r="C212" s="22">
        <v>820</v>
      </c>
      <c r="D212" s="18">
        <v>87.75</v>
      </c>
      <c r="E212" s="16" t="s">
        <v>7</v>
      </c>
      <c r="F212" s="19">
        <f t="shared" si="3"/>
        <v>71955</v>
      </c>
    </row>
    <row r="213" spans="1:6" x14ac:dyDescent="0.25">
      <c r="A213" s="16">
        <v>212</v>
      </c>
      <c r="B213" s="23" t="s">
        <v>381</v>
      </c>
      <c r="C213" s="24">
        <v>820</v>
      </c>
      <c r="D213" s="18">
        <v>87.75</v>
      </c>
      <c r="E213" s="16" t="s">
        <v>7</v>
      </c>
      <c r="F213" s="19">
        <f t="shared" si="3"/>
        <v>71955</v>
      </c>
    </row>
    <row r="214" spans="1:6" x14ac:dyDescent="0.25">
      <c r="A214" s="16">
        <v>213</v>
      </c>
      <c r="B214" s="27" t="s">
        <v>382</v>
      </c>
      <c r="C214" s="22">
        <v>820</v>
      </c>
      <c r="D214" s="18">
        <v>87.75</v>
      </c>
      <c r="E214" s="16" t="s">
        <v>7</v>
      </c>
      <c r="F214" s="19">
        <f t="shared" si="3"/>
        <v>71955</v>
      </c>
    </row>
    <row r="215" spans="1:6" x14ac:dyDescent="0.25">
      <c r="A215" s="16">
        <v>214</v>
      </c>
      <c r="B215" s="23" t="s">
        <v>383</v>
      </c>
      <c r="C215" s="24">
        <v>820</v>
      </c>
      <c r="D215" s="18">
        <v>92.9</v>
      </c>
      <c r="E215" s="16" t="s">
        <v>7</v>
      </c>
      <c r="F215" s="19">
        <f t="shared" si="3"/>
        <v>76178</v>
      </c>
    </row>
    <row r="216" spans="1:6" x14ac:dyDescent="0.25">
      <c r="A216" s="16">
        <v>215</v>
      </c>
      <c r="B216" s="27" t="s">
        <v>384</v>
      </c>
      <c r="C216" s="22">
        <v>500</v>
      </c>
      <c r="D216" s="18">
        <v>92.9</v>
      </c>
      <c r="E216" s="16" t="s">
        <v>7</v>
      </c>
      <c r="F216" s="19">
        <f t="shared" si="3"/>
        <v>46450</v>
      </c>
    </row>
    <row r="217" spans="1:6" x14ac:dyDescent="0.25">
      <c r="A217" s="16">
        <v>216</v>
      </c>
      <c r="B217" s="23" t="s">
        <v>385</v>
      </c>
      <c r="C217" s="24">
        <v>1300</v>
      </c>
      <c r="D217" s="18">
        <v>92.9</v>
      </c>
      <c r="E217" s="16" t="s">
        <v>7</v>
      </c>
      <c r="F217" s="19">
        <f t="shared" si="3"/>
        <v>120770.00000000001</v>
      </c>
    </row>
    <row r="218" spans="1:6" x14ac:dyDescent="0.25">
      <c r="A218" s="16">
        <v>217</v>
      </c>
      <c r="B218" s="27" t="s">
        <v>386</v>
      </c>
      <c r="C218" s="22">
        <v>1000</v>
      </c>
      <c r="D218" s="18">
        <v>92.9</v>
      </c>
      <c r="E218" s="16" t="s">
        <v>7</v>
      </c>
      <c r="F218" s="19">
        <f t="shared" si="3"/>
        <v>92900</v>
      </c>
    </row>
    <row r="219" spans="1:6" x14ac:dyDescent="0.25">
      <c r="A219" s="16">
        <v>218</v>
      </c>
      <c r="B219" s="23" t="s">
        <v>387</v>
      </c>
      <c r="C219" s="24">
        <v>1200</v>
      </c>
      <c r="D219" s="18">
        <v>92.9</v>
      </c>
      <c r="E219" s="16" t="s">
        <v>7</v>
      </c>
      <c r="F219" s="19">
        <f t="shared" si="3"/>
        <v>111480</v>
      </c>
    </row>
    <row r="220" spans="1:6" x14ac:dyDescent="0.25">
      <c r="A220" s="16">
        <v>219</v>
      </c>
      <c r="B220" s="27" t="s">
        <v>388</v>
      </c>
      <c r="C220" s="22">
        <v>800</v>
      </c>
      <c r="D220" s="18">
        <v>92.9</v>
      </c>
      <c r="E220" s="16" t="s">
        <v>7</v>
      </c>
      <c r="F220" s="19">
        <f t="shared" si="3"/>
        <v>74320</v>
      </c>
    </row>
    <row r="221" spans="1:6" x14ac:dyDescent="0.25">
      <c r="A221" s="16">
        <v>220</v>
      </c>
      <c r="B221" s="23" t="s">
        <v>389</v>
      </c>
      <c r="C221" s="24">
        <v>500</v>
      </c>
      <c r="D221" s="18">
        <v>72.069999999999993</v>
      </c>
      <c r="E221" s="16" t="s">
        <v>6</v>
      </c>
      <c r="F221" s="19">
        <f t="shared" si="3"/>
        <v>36035</v>
      </c>
    </row>
    <row r="222" spans="1:6" x14ac:dyDescent="0.25">
      <c r="A222" s="16">
        <v>221</v>
      </c>
      <c r="B222" s="27" t="s">
        <v>390</v>
      </c>
      <c r="C222" s="22">
        <v>500</v>
      </c>
      <c r="D222" s="18">
        <v>72.069999999999993</v>
      </c>
      <c r="E222" s="16" t="s">
        <v>6</v>
      </c>
      <c r="F222" s="19">
        <f t="shared" si="3"/>
        <v>36035</v>
      </c>
    </row>
    <row r="223" spans="1:6" x14ac:dyDescent="0.25">
      <c r="A223" s="16">
        <v>222</v>
      </c>
      <c r="B223" s="23" t="s">
        <v>391</v>
      </c>
      <c r="C223" s="24">
        <v>500</v>
      </c>
      <c r="D223" s="18">
        <v>72.069999999999993</v>
      </c>
      <c r="E223" s="16" t="s">
        <v>6</v>
      </c>
      <c r="F223" s="19">
        <f t="shared" si="3"/>
        <v>36035</v>
      </c>
    </row>
    <row r="224" spans="1:6" x14ac:dyDescent="0.25">
      <c r="A224" s="16">
        <v>223</v>
      </c>
      <c r="B224" s="27" t="s">
        <v>392</v>
      </c>
      <c r="C224" s="22">
        <v>500</v>
      </c>
      <c r="D224" s="18">
        <v>72.069999999999993</v>
      </c>
      <c r="E224" s="16" t="s">
        <v>6</v>
      </c>
      <c r="F224" s="19">
        <f t="shared" si="3"/>
        <v>36035</v>
      </c>
    </row>
    <row r="225" spans="1:6" x14ac:dyDescent="0.25">
      <c r="A225" s="16">
        <v>224</v>
      </c>
      <c r="B225" s="23" t="s">
        <v>393</v>
      </c>
      <c r="C225" s="24">
        <v>500</v>
      </c>
      <c r="D225" s="18">
        <v>72.069999999999993</v>
      </c>
      <c r="E225" s="16" t="s">
        <v>6</v>
      </c>
      <c r="F225" s="19">
        <f t="shared" si="3"/>
        <v>36035</v>
      </c>
    </row>
    <row r="226" spans="1:6" x14ac:dyDescent="0.25">
      <c r="A226" s="16">
        <v>225</v>
      </c>
      <c r="B226" s="17" t="s">
        <v>16</v>
      </c>
      <c r="C226" s="16">
        <v>12061</v>
      </c>
      <c r="D226" s="18">
        <v>0.8</v>
      </c>
      <c r="E226" s="16" t="s">
        <v>17</v>
      </c>
      <c r="F226" s="19">
        <f t="shared" si="3"/>
        <v>9648.8000000000011</v>
      </c>
    </row>
    <row r="227" spans="1:6" x14ac:dyDescent="0.25">
      <c r="A227" s="16">
        <v>226</v>
      </c>
      <c r="B227" s="17" t="s">
        <v>18</v>
      </c>
      <c r="C227" s="16">
        <v>8255</v>
      </c>
      <c r="D227" s="18">
        <v>0.8</v>
      </c>
      <c r="E227" s="16" t="s">
        <v>17</v>
      </c>
      <c r="F227" s="19">
        <f t="shared" si="3"/>
        <v>6604</v>
      </c>
    </row>
    <row r="228" spans="1:6" x14ac:dyDescent="0.25">
      <c r="A228" s="16">
        <v>227</v>
      </c>
      <c r="B228" s="17" t="s">
        <v>394</v>
      </c>
      <c r="C228" s="16">
        <v>4080</v>
      </c>
      <c r="D228" s="18">
        <v>0.8</v>
      </c>
      <c r="E228" s="16" t="s">
        <v>17</v>
      </c>
      <c r="F228" s="19">
        <f t="shared" si="3"/>
        <v>3264</v>
      </c>
    </row>
    <row r="229" spans="1:6" x14ac:dyDescent="0.25">
      <c r="A229" s="16">
        <v>228</v>
      </c>
      <c r="B229" s="17" t="s">
        <v>395</v>
      </c>
      <c r="C229" s="16">
        <v>282</v>
      </c>
      <c r="D229" s="18">
        <v>0.8</v>
      </c>
      <c r="E229" s="16" t="s">
        <v>17</v>
      </c>
      <c r="F229" s="19">
        <f t="shared" si="3"/>
        <v>225.60000000000002</v>
      </c>
    </row>
    <row r="230" spans="1:6" x14ac:dyDescent="0.25">
      <c r="A230" s="16">
        <v>229</v>
      </c>
      <c r="B230" s="17" t="s">
        <v>396</v>
      </c>
      <c r="C230" s="16">
        <v>2023</v>
      </c>
      <c r="D230" s="18">
        <v>0.75</v>
      </c>
      <c r="E230" s="16" t="s">
        <v>17</v>
      </c>
      <c r="F230" s="19">
        <f t="shared" si="3"/>
        <v>1517.25</v>
      </c>
    </row>
    <row r="231" spans="1:6" x14ac:dyDescent="0.25">
      <c r="A231" s="16">
        <v>230</v>
      </c>
      <c r="B231" s="17" t="s">
        <v>397</v>
      </c>
      <c r="C231" s="16">
        <v>2747</v>
      </c>
      <c r="D231" s="18">
        <v>0.75</v>
      </c>
      <c r="E231" s="16" t="s">
        <v>17</v>
      </c>
      <c r="F231" s="19">
        <f t="shared" si="3"/>
        <v>2060.25</v>
      </c>
    </row>
    <row r="232" spans="1:6" x14ac:dyDescent="0.25">
      <c r="A232" s="16">
        <v>231</v>
      </c>
      <c r="B232" s="17" t="s">
        <v>398</v>
      </c>
      <c r="C232" s="16">
        <v>691</v>
      </c>
      <c r="D232" s="18">
        <v>6.13</v>
      </c>
      <c r="E232" s="16" t="s">
        <v>5</v>
      </c>
      <c r="F232" s="19">
        <f t="shared" si="3"/>
        <v>4235.83</v>
      </c>
    </row>
    <row r="233" spans="1:6" x14ac:dyDescent="0.25">
      <c r="A233" s="16">
        <v>232</v>
      </c>
      <c r="B233" s="17" t="s">
        <v>399</v>
      </c>
      <c r="C233" s="16">
        <v>1286</v>
      </c>
      <c r="D233" s="18">
        <v>1.25</v>
      </c>
      <c r="E233" s="16" t="s">
        <v>6</v>
      </c>
      <c r="F233" s="19">
        <f t="shared" si="3"/>
        <v>1607.5</v>
      </c>
    </row>
    <row r="234" spans="1:6" x14ac:dyDescent="0.25">
      <c r="A234" s="16">
        <v>233</v>
      </c>
      <c r="B234" s="17" t="s">
        <v>400</v>
      </c>
      <c r="C234" s="16">
        <v>2120</v>
      </c>
      <c r="D234" s="18">
        <v>2.76</v>
      </c>
      <c r="E234" s="16" t="s">
        <v>5</v>
      </c>
      <c r="F234" s="19">
        <f t="shared" si="3"/>
        <v>5851.2</v>
      </c>
    </row>
    <row r="235" spans="1:6" x14ac:dyDescent="0.25">
      <c r="A235" s="16">
        <v>234</v>
      </c>
      <c r="B235" s="17" t="s">
        <v>401</v>
      </c>
      <c r="C235" s="16">
        <v>394</v>
      </c>
      <c r="D235" s="18">
        <v>2.36</v>
      </c>
      <c r="E235" s="16" t="s">
        <v>6</v>
      </c>
      <c r="F235" s="19">
        <f t="shared" si="3"/>
        <v>929.83999999999992</v>
      </c>
    </row>
    <row r="236" spans="1:6" x14ac:dyDescent="0.25">
      <c r="A236" s="16">
        <v>235</v>
      </c>
      <c r="B236" s="17" t="s">
        <v>402</v>
      </c>
      <c r="C236" s="16">
        <v>274</v>
      </c>
      <c r="D236" s="18">
        <v>2.36</v>
      </c>
      <c r="E236" s="16" t="s">
        <v>6</v>
      </c>
      <c r="F236" s="19">
        <f t="shared" si="3"/>
        <v>646.64</v>
      </c>
    </row>
    <row r="237" spans="1:6" x14ac:dyDescent="0.25">
      <c r="A237" s="16">
        <v>236</v>
      </c>
      <c r="B237" s="17" t="s">
        <v>403</v>
      </c>
      <c r="C237" s="16">
        <v>213</v>
      </c>
      <c r="D237" s="18">
        <v>2.36</v>
      </c>
      <c r="E237" s="16" t="s">
        <v>6</v>
      </c>
      <c r="F237" s="19">
        <f t="shared" si="3"/>
        <v>502.67999999999995</v>
      </c>
    </row>
    <row r="238" spans="1:6" x14ac:dyDescent="0.25">
      <c r="A238" s="16">
        <v>237</v>
      </c>
      <c r="B238" s="17" t="s">
        <v>404</v>
      </c>
      <c r="C238" s="22">
        <v>1575</v>
      </c>
      <c r="D238" s="18">
        <v>18.12</v>
      </c>
      <c r="E238" s="16" t="s">
        <v>5</v>
      </c>
      <c r="F238" s="19">
        <f t="shared" si="3"/>
        <v>28539</v>
      </c>
    </row>
    <row r="239" spans="1:6" x14ac:dyDescent="0.25">
      <c r="A239" s="16">
        <v>238</v>
      </c>
      <c r="B239" s="17" t="s">
        <v>405</v>
      </c>
      <c r="C239" s="16">
        <v>752</v>
      </c>
      <c r="D239" s="18">
        <v>0.56999999999999995</v>
      </c>
      <c r="E239" s="16" t="s">
        <v>6</v>
      </c>
      <c r="F239" s="19">
        <f t="shared" si="3"/>
        <v>428.64</v>
      </c>
    </row>
    <row r="240" spans="1:6" x14ac:dyDescent="0.25">
      <c r="A240" s="16">
        <v>239</v>
      </c>
      <c r="B240" s="17" t="s">
        <v>406</v>
      </c>
      <c r="C240" s="16">
        <v>869</v>
      </c>
      <c r="D240" s="18">
        <v>0.44</v>
      </c>
      <c r="E240" s="16" t="s">
        <v>17</v>
      </c>
      <c r="F240" s="19">
        <f t="shared" si="3"/>
        <v>382.36</v>
      </c>
    </row>
    <row r="241" spans="1:6" x14ac:dyDescent="0.25">
      <c r="A241" s="16">
        <v>240</v>
      </c>
      <c r="B241" s="17" t="s">
        <v>407</v>
      </c>
      <c r="C241" s="16">
        <v>89</v>
      </c>
      <c r="D241" s="18">
        <v>0.77</v>
      </c>
      <c r="E241" s="16" t="s">
        <v>5</v>
      </c>
      <c r="F241" s="19">
        <f t="shared" si="3"/>
        <v>68.53</v>
      </c>
    </row>
    <row r="242" spans="1:6" x14ac:dyDescent="0.25">
      <c r="A242" s="16">
        <v>241</v>
      </c>
      <c r="B242" s="27" t="s">
        <v>762</v>
      </c>
      <c r="C242" s="22">
        <v>500</v>
      </c>
      <c r="D242" s="18">
        <v>51.5</v>
      </c>
      <c r="E242" s="16" t="s">
        <v>6</v>
      </c>
      <c r="F242" s="19">
        <f t="shared" si="3"/>
        <v>25750</v>
      </c>
    </row>
    <row r="243" spans="1:6" x14ac:dyDescent="0.25">
      <c r="A243" s="16">
        <v>242</v>
      </c>
      <c r="B243" s="17" t="s">
        <v>763</v>
      </c>
      <c r="C243" s="16">
        <v>20</v>
      </c>
      <c r="D243" s="18">
        <v>2451.79</v>
      </c>
      <c r="E243" s="16" t="s">
        <v>5</v>
      </c>
      <c r="F243" s="19">
        <f t="shared" si="3"/>
        <v>49035.8</v>
      </c>
    </row>
    <row r="244" spans="1:6" x14ac:dyDescent="0.25">
      <c r="A244" s="16">
        <v>243</v>
      </c>
      <c r="B244" s="17" t="s">
        <v>19</v>
      </c>
      <c r="C244" s="16">
        <v>16</v>
      </c>
      <c r="D244" s="18">
        <v>97.97</v>
      </c>
      <c r="E244" s="16" t="s">
        <v>5</v>
      </c>
      <c r="F244" s="19">
        <f t="shared" si="3"/>
        <v>1567.52</v>
      </c>
    </row>
    <row r="245" spans="1:6" x14ac:dyDescent="0.25">
      <c r="A245" s="16">
        <v>244</v>
      </c>
      <c r="B245" s="17" t="s">
        <v>20</v>
      </c>
      <c r="C245" s="16">
        <v>12</v>
      </c>
      <c r="D245" s="18">
        <v>97.97</v>
      </c>
      <c r="E245" s="16" t="s">
        <v>5</v>
      </c>
      <c r="F245" s="19">
        <f t="shared" si="3"/>
        <v>1175.6399999999999</v>
      </c>
    </row>
    <row r="246" spans="1:6" x14ac:dyDescent="0.25">
      <c r="A246" s="16">
        <v>245</v>
      </c>
      <c r="B246" s="17" t="s">
        <v>21</v>
      </c>
      <c r="C246" s="16">
        <v>6</v>
      </c>
      <c r="D246" s="18">
        <v>97.97</v>
      </c>
      <c r="E246" s="16" t="s">
        <v>5</v>
      </c>
      <c r="F246" s="19">
        <f t="shared" si="3"/>
        <v>587.81999999999994</v>
      </c>
    </row>
    <row r="247" spans="1:6" x14ac:dyDescent="0.25">
      <c r="A247" s="16">
        <v>246</v>
      </c>
      <c r="B247" s="17" t="s">
        <v>22</v>
      </c>
      <c r="C247" s="16">
        <v>15</v>
      </c>
      <c r="D247" s="18">
        <v>199</v>
      </c>
      <c r="E247" s="16" t="s">
        <v>17</v>
      </c>
      <c r="F247" s="19">
        <f t="shared" si="3"/>
        <v>2985</v>
      </c>
    </row>
    <row r="248" spans="1:6" x14ac:dyDescent="0.25">
      <c r="A248" s="16">
        <v>247</v>
      </c>
      <c r="B248" s="17" t="s">
        <v>23</v>
      </c>
      <c r="C248" s="16">
        <v>103</v>
      </c>
      <c r="D248" s="18">
        <v>156.91999999999999</v>
      </c>
      <c r="E248" s="16" t="s">
        <v>5</v>
      </c>
      <c r="F248" s="19">
        <f t="shared" si="3"/>
        <v>16162.759999999998</v>
      </c>
    </row>
    <row r="249" spans="1:6" x14ac:dyDescent="0.25">
      <c r="A249" s="16">
        <v>248</v>
      </c>
      <c r="B249" s="17" t="s">
        <v>24</v>
      </c>
      <c r="C249" s="16">
        <v>2</v>
      </c>
      <c r="D249" s="18">
        <v>156.91999999999999</v>
      </c>
      <c r="E249" s="16" t="s">
        <v>5</v>
      </c>
      <c r="F249" s="19">
        <f t="shared" si="3"/>
        <v>313.83999999999997</v>
      </c>
    </row>
    <row r="250" spans="1:6" x14ac:dyDescent="0.25">
      <c r="A250" s="16">
        <v>249</v>
      </c>
      <c r="B250" s="17" t="s">
        <v>25</v>
      </c>
      <c r="C250" s="16">
        <v>2</v>
      </c>
      <c r="D250" s="18">
        <v>156.91999999999999</v>
      </c>
      <c r="E250" s="16" t="s">
        <v>5</v>
      </c>
      <c r="F250" s="19">
        <f t="shared" si="3"/>
        <v>313.83999999999997</v>
      </c>
    </row>
    <row r="251" spans="1:6" x14ac:dyDescent="0.25">
      <c r="A251" s="16">
        <v>250</v>
      </c>
      <c r="B251" s="17" t="s">
        <v>26</v>
      </c>
      <c r="C251" s="16">
        <v>2</v>
      </c>
      <c r="D251" s="18">
        <v>52.88</v>
      </c>
      <c r="E251" s="16" t="s">
        <v>5</v>
      </c>
      <c r="F251" s="19">
        <f t="shared" si="3"/>
        <v>105.76</v>
      </c>
    </row>
    <row r="252" spans="1:6" x14ac:dyDescent="0.25">
      <c r="A252" s="16">
        <v>251</v>
      </c>
      <c r="B252" s="17" t="s">
        <v>27</v>
      </c>
      <c r="C252" s="16">
        <v>2</v>
      </c>
      <c r="D252" s="18">
        <v>49.34</v>
      </c>
      <c r="E252" s="16" t="s">
        <v>5</v>
      </c>
      <c r="F252" s="19">
        <f t="shared" si="3"/>
        <v>98.68</v>
      </c>
    </row>
    <row r="253" spans="1:6" x14ac:dyDescent="0.25">
      <c r="A253" s="16">
        <v>252</v>
      </c>
      <c r="B253" s="17" t="s">
        <v>28</v>
      </c>
      <c r="C253" s="16">
        <v>2</v>
      </c>
      <c r="D253" s="18">
        <v>53.9</v>
      </c>
      <c r="E253" s="16" t="s">
        <v>6</v>
      </c>
      <c r="F253" s="19">
        <f t="shared" si="3"/>
        <v>107.8</v>
      </c>
    </row>
    <row r="254" spans="1:6" x14ac:dyDescent="0.25">
      <c r="A254" s="16">
        <v>253</v>
      </c>
      <c r="B254" s="17" t="s">
        <v>29</v>
      </c>
      <c r="C254" s="16">
        <v>2</v>
      </c>
      <c r="D254" s="18">
        <v>79.900000000000006</v>
      </c>
      <c r="E254" s="16" t="s">
        <v>6</v>
      </c>
      <c r="F254" s="19">
        <f t="shared" si="3"/>
        <v>159.80000000000001</v>
      </c>
    </row>
    <row r="255" spans="1:6" x14ac:dyDescent="0.25">
      <c r="A255" s="16">
        <v>254</v>
      </c>
      <c r="B255" s="17" t="s">
        <v>30</v>
      </c>
      <c r="C255" s="16">
        <v>12</v>
      </c>
      <c r="D255" s="18">
        <v>135.62</v>
      </c>
      <c r="E255" s="16" t="s">
        <v>5</v>
      </c>
      <c r="F255" s="19">
        <f t="shared" si="3"/>
        <v>1627.44</v>
      </c>
    </row>
    <row r="256" spans="1:6" x14ac:dyDescent="0.25">
      <c r="A256" s="16">
        <v>255</v>
      </c>
      <c r="B256" s="17" t="s">
        <v>31</v>
      </c>
      <c r="C256" s="16">
        <v>12</v>
      </c>
      <c r="D256" s="18">
        <v>616</v>
      </c>
      <c r="E256" s="16" t="s">
        <v>6</v>
      </c>
      <c r="F256" s="19">
        <f t="shared" si="3"/>
        <v>7392</v>
      </c>
    </row>
    <row r="257" spans="1:6" x14ac:dyDescent="0.25">
      <c r="A257" s="16">
        <v>256</v>
      </c>
      <c r="B257" s="17" t="s">
        <v>32</v>
      </c>
      <c r="C257" s="16">
        <v>12</v>
      </c>
      <c r="D257" s="18">
        <v>636.63</v>
      </c>
      <c r="E257" s="16" t="s">
        <v>6</v>
      </c>
      <c r="F257" s="19">
        <f t="shared" si="3"/>
        <v>7639.5599999999995</v>
      </c>
    </row>
    <row r="258" spans="1:6" x14ac:dyDescent="0.25">
      <c r="A258" s="16">
        <v>257</v>
      </c>
      <c r="B258" s="17" t="s">
        <v>33</v>
      </c>
      <c r="C258" s="16">
        <v>12</v>
      </c>
      <c r="D258" s="18">
        <v>620.57000000000005</v>
      </c>
      <c r="E258" s="16" t="s">
        <v>6</v>
      </c>
      <c r="F258" s="19">
        <f t="shared" ref="F258:F321" si="4">D258*C258</f>
        <v>7446.84</v>
      </c>
    </row>
    <row r="259" spans="1:6" x14ac:dyDescent="0.25">
      <c r="A259" s="16">
        <v>258</v>
      </c>
      <c r="B259" s="17" t="s">
        <v>34</v>
      </c>
      <c r="C259" s="16">
        <v>12</v>
      </c>
      <c r="D259" s="18">
        <v>636.63</v>
      </c>
      <c r="E259" s="16" t="s">
        <v>6</v>
      </c>
      <c r="F259" s="19">
        <f t="shared" si="4"/>
        <v>7639.5599999999995</v>
      </c>
    </row>
    <row r="260" spans="1:6" x14ac:dyDescent="0.25">
      <c r="A260" s="16">
        <v>259</v>
      </c>
      <c r="B260" s="17" t="s">
        <v>35</v>
      </c>
      <c r="C260" s="16">
        <v>12</v>
      </c>
      <c r="D260" s="18">
        <v>107.69</v>
      </c>
      <c r="E260" s="16" t="s">
        <v>5</v>
      </c>
      <c r="F260" s="19">
        <f t="shared" si="4"/>
        <v>1292.28</v>
      </c>
    </row>
    <row r="261" spans="1:6" x14ac:dyDescent="0.25">
      <c r="A261" s="16">
        <v>260</v>
      </c>
      <c r="B261" s="17" t="s">
        <v>36</v>
      </c>
      <c r="C261" s="16">
        <v>12</v>
      </c>
      <c r="D261" s="18">
        <v>101.06</v>
      </c>
      <c r="E261" s="16" t="s">
        <v>6</v>
      </c>
      <c r="F261" s="19">
        <f t="shared" si="4"/>
        <v>1212.72</v>
      </c>
    </row>
    <row r="262" spans="1:6" x14ac:dyDescent="0.25">
      <c r="A262" s="16">
        <v>261</v>
      </c>
      <c r="B262" s="17" t="s">
        <v>37</v>
      </c>
      <c r="C262" s="16">
        <v>12</v>
      </c>
      <c r="D262" s="18">
        <v>120</v>
      </c>
      <c r="E262" s="16" t="s">
        <v>6</v>
      </c>
      <c r="F262" s="19">
        <f t="shared" si="4"/>
        <v>1440</v>
      </c>
    </row>
    <row r="263" spans="1:6" x14ac:dyDescent="0.25">
      <c r="A263" s="16">
        <v>262</v>
      </c>
      <c r="B263" s="17" t="s">
        <v>38</v>
      </c>
      <c r="C263" s="16">
        <v>12</v>
      </c>
      <c r="D263" s="18">
        <v>144.13</v>
      </c>
      <c r="E263" s="16" t="s">
        <v>5</v>
      </c>
      <c r="F263" s="19">
        <f t="shared" si="4"/>
        <v>1729.56</v>
      </c>
    </row>
    <row r="264" spans="1:6" x14ac:dyDescent="0.25">
      <c r="A264" s="16">
        <v>263</v>
      </c>
      <c r="B264" s="17" t="s">
        <v>39</v>
      </c>
      <c r="C264" s="16">
        <v>79</v>
      </c>
      <c r="D264" s="18">
        <v>275.10000000000002</v>
      </c>
      <c r="E264" s="16" t="s">
        <v>5</v>
      </c>
      <c r="F264" s="19">
        <f t="shared" si="4"/>
        <v>21732.9</v>
      </c>
    </row>
    <row r="265" spans="1:6" x14ac:dyDescent="0.25">
      <c r="A265" s="16">
        <v>264</v>
      </c>
      <c r="B265" s="17" t="s">
        <v>40</v>
      </c>
      <c r="C265" s="16">
        <v>500</v>
      </c>
      <c r="D265" s="18">
        <v>275.10000000000002</v>
      </c>
      <c r="E265" s="16" t="s">
        <v>7</v>
      </c>
      <c r="F265" s="19">
        <f t="shared" si="4"/>
        <v>137550</v>
      </c>
    </row>
    <row r="266" spans="1:6" x14ac:dyDescent="0.25">
      <c r="A266" s="16">
        <v>265</v>
      </c>
      <c r="B266" s="17" t="s">
        <v>41</v>
      </c>
      <c r="C266" s="16">
        <v>49</v>
      </c>
      <c r="D266" s="18">
        <v>80.44</v>
      </c>
      <c r="E266" s="16" t="s">
        <v>6</v>
      </c>
      <c r="F266" s="19">
        <f t="shared" si="4"/>
        <v>3941.56</v>
      </c>
    </row>
    <row r="267" spans="1:6" x14ac:dyDescent="0.25">
      <c r="A267" s="16">
        <v>266</v>
      </c>
      <c r="B267" s="17" t="s">
        <v>42</v>
      </c>
      <c r="C267" s="16">
        <v>23</v>
      </c>
      <c r="D267" s="18">
        <v>80.53</v>
      </c>
      <c r="E267" s="16" t="s">
        <v>5</v>
      </c>
      <c r="F267" s="19">
        <f t="shared" si="4"/>
        <v>1852.19</v>
      </c>
    </row>
    <row r="268" spans="1:6" x14ac:dyDescent="0.25">
      <c r="A268" s="16">
        <v>267</v>
      </c>
      <c r="B268" s="17" t="s">
        <v>43</v>
      </c>
      <c r="C268" s="16">
        <v>23</v>
      </c>
      <c r="D268" s="18">
        <v>189.9</v>
      </c>
      <c r="E268" s="16" t="s">
        <v>6</v>
      </c>
      <c r="F268" s="19">
        <f t="shared" si="4"/>
        <v>4367.7</v>
      </c>
    </row>
    <row r="269" spans="1:6" x14ac:dyDescent="0.25">
      <c r="A269" s="16">
        <v>268</v>
      </c>
      <c r="B269" s="17" t="s">
        <v>44</v>
      </c>
      <c r="C269" s="16">
        <v>12</v>
      </c>
      <c r="D269" s="18">
        <v>236.4</v>
      </c>
      <c r="E269" s="16" t="s">
        <v>5</v>
      </c>
      <c r="F269" s="19">
        <f t="shared" si="4"/>
        <v>2836.8</v>
      </c>
    </row>
    <row r="270" spans="1:6" x14ac:dyDescent="0.25">
      <c r="A270" s="16">
        <v>269</v>
      </c>
      <c r="B270" s="17" t="s">
        <v>45</v>
      </c>
      <c r="C270" s="16">
        <v>12</v>
      </c>
      <c r="D270" s="18">
        <v>179.24</v>
      </c>
      <c r="E270" s="16" t="s">
        <v>5</v>
      </c>
      <c r="F270" s="19">
        <f t="shared" si="4"/>
        <v>2150.88</v>
      </c>
    </row>
    <row r="271" spans="1:6" x14ac:dyDescent="0.25">
      <c r="A271" s="16">
        <v>270</v>
      </c>
      <c r="B271" s="17" t="s">
        <v>46</v>
      </c>
      <c r="C271" s="16">
        <v>12</v>
      </c>
      <c r="D271" s="18">
        <v>176.67</v>
      </c>
      <c r="E271" s="16" t="s">
        <v>5</v>
      </c>
      <c r="F271" s="19">
        <f t="shared" si="4"/>
        <v>2120.04</v>
      </c>
    </row>
    <row r="272" spans="1:6" x14ac:dyDescent="0.25">
      <c r="A272" s="16">
        <v>271</v>
      </c>
      <c r="B272" s="17" t="s">
        <v>47</v>
      </c>
      <c r="C272" s="16">
        <v>12</v>
      </c>
      <c r="D272" s="18">
        <v>111.51</v>
      </c>
      <c r="E272" s="16" t="s">
        <v>6</v>
      </c>
      <c r="F272" s="19">
        <f t="shared" si="4"/>
        <v>1338.1200000000001</v>
      </c>
    </row>
    <row r="273" spans="1:6" x14ac:dyDescent="0.25">
      <c r="A273" s="16">
        <v>272</v>
      </c>
      <c r="B273" s="17" t="s">
        <v>48</v>
      </c>
      <c r="C273" s="16">
        <v>12</v>
      </c>
      <c r="D273" s="18">
        <v>119.9</v>
      </c>
      <c r="E273" s="16" t="s">
        <v>6</v>
      </c>
      <c r="F273" s="19">
        <f t="shared" si="4"/>
        <v>1438.8000000000002</v>
      </c>
    </row>
    <row r="274" spans="1:6" x14ac:dyDescent="0.25">
      <c r="A274" s="16">
        <v>273</v>
      </c>
      <c r="B274" s="17" t="s">
        <v>49</v>
      </c>
      <c r="C274" s="16">
        <v>12</v>
      </c>
      <c r="D274" s="18">
        <v>134.21</v>
      </c>
      <c r="E274" s="16" t="s">
        <v>5</v>
      </c>
      <c r="F274" s="19">
        <f t="shared" si="4"/>
        <v>1610.52</v>
      </c>
    </row>
    <row r="275" spans="1:6" x14ac:dyDescent="0.25">
      <c r="A275" s="16">
        <v>274</v>
      </c>
      <c r="B275" s="17" t="s">
        <v>50</v>
      </c>
      <c r="C275" s="16">
        <v>12</v>
      </c>
      <c r="D275" s="18">
        <v>124.65</v>
      </c>
      <c r="E275" s="16" t="s">
        <v>5</v>
      </c>
      <c r="F275" s="19">
        <f t="shared" si="4"/>
        <v>1495.8000000000002</v>
      </c>
    </row>
    <row r="276" spans="1:6" x14ac:dyDescent="0.25">
      <c r="A276" s="16">
        <v>275</v>
      </c>
      <c r="B276" s="17" t="s">
        <v>51</v>
      </c>
      <c r="C276" s="16">
        <v>20</v>
      </c>
      <c r="D276" s="18">
        <v>107.9</v>
      </c>
      <c r="E276" s="16" t="s">
        <v>6</v>
      </c>
      <c r="F276" s="19">
        <f t="shared" si="4"/>
        <v>2158</v>
      </c>
    </row>
    <row r="277" spans="1:6" x14ac:dyDescent="0.25">
      <c r="A277" s="16">
        <v>276</v>
      </c>
      <c r="B277" s="17" t="s">
        <v>52</v>
      </c>
      <c r="C277" s="16">
        <v>20</v>
      </c>
      <c r="D277" s="18">
        <v>127.98</v>
      </c>
      <c r="E277" s="16" t="s">
        <v>5</v>
      </c>
      <c r="F277" s="19">
        <f t="shared" si="4"/>
        <v>2559.6</v>
      </c>
    </row>
    <row r="278" spans="1:6" x14ac:dyDescent="0.25">
      <c r="A278" s="16">
        <v>277</v>
      </c>
      <c r="B278" s="17" t="s">
        <v>53</v>
      </c>
      <c r="C278" s="16">
        <v>12</v>
      </c>
      <c r="D278" s="18">
        <v>239.27</v>
      </c>
      <c r="E278" s="16" t="s">
        <v>5</v>
      </c>
      <c r="F278" s="19">
        <f t="shared" si="4"/>
        <v>2871.2400000000002</v>
      </c>
    </row>
    <row r="279" spans="1:6" x14ac:dyDescent="0.25">
      <c r="A279" s="16">
        <v>278</v>
      </c>
      <c r="B279" s="17" t="s">
        <v>54</v>
      </c>
      <c r="C279" s="16">
        <v>12</v>
      </c>
      <c r="D279" s="18">
        <v>459.85</v>
      </c>
      <c r="E279" s="16" t="s">
        <v>5</v>
      </c>
      <c r="F279" s="19">
        <f t="shared" si="4"/>
        <v>5518.2000000000007</v>
      </c>
    </row>
    <row r="280" spans="1:6" x14ac:dyDescent="0.25">
      <c r="A280" s="16">
        <v>279</v>
      </c>
      <c r="B280" s="17" t="s">
        <v>55</v>
      </c>
      <c r="C280" s="16">
        <v>30</v>
      </c>
      <c r="D280" s="18">
        <v>64.900000000000006</v>
      </c>
      <c r="E280" s="16" t="s">
        <v>6</v>
      </c>
      <c r="F280" s="19">
        <f t="shared" si="4"/>
        <v>1947.0000000000002</v>
      </c>
    </row>
    <row r="281" spans="1:6" x14ac:dyDescent="0.25">
      <c r="A281" s="16">
        <v>280</v>
      </c>
      <c r="B281" s="17" t="s">
        <v>56</v>
      </c>
      <c r="C281" s="16">
        <v>30</v>
      </c>
      <c r="D281" s="18">
        <v>66.67</v>
      </c>
      <c r="E281" s="16" t="s">
        <v>6</v>
      </c>
      <c r="F281" s="19">
        <f t="shared" si="4"/>
        <v>2000.1000000000001</v>
      </c>
    </row>
    <row r="282" spans="1:6" x14ac:dyDescent="0.25">
      <c r="A282" s="16">
        <v>281</v>
      </c>
      <c r="B282" s="17" t="s">
        <v>57</v>
      </c>
      <c r="C282" s="16">
        <v>30</v>
      </c>
      <c r="D282" s="18">
        <v>134.5</v>
      </c>
      <c r="E282" s="16" t="s">
        <v>5</v>
      </c>
      <c r="F282" s="19">
        <f t="shared" si="4"/>
        <v>4035</v>
      </c>
    </row>
    <row r="283" spans="1:6" x14ac:dyDescent="0.25">
      <c r="A283" s="16">
        <v>282</v>
      </c>
      <c r="B283" s="17" t="s">
        <v>58</v>
      </c>
      <c r="C283" s="16">
        <v>30</v>
      </c>
      <c r="D283" s="18">
        <v>120.56</v>
      </c>
      <c r="E283" s="16" t="s">
        <v>5</v>
      </c>
      <c r="F283" s="19">
        <f t="shared" si="4"/>
        <v>3616.8</v>
      </c>
    </row>
    <row r="284" spans="1:6" x14ac:dyDescent="0.25">
      <c r="A284" s="16">
        <v>283</v>
      </c>
      <c r="B284" s="17" t="s">
        <v>59</v>
      </c>
      <c r="C284" s="16">
        <v>354</v>
      </c>
      <c r="D284" s="18">
        <v>83.82</v>
      </c>
      <c r="E284" s="16" t="s">
        <v>5</v>
      </c>
      <c r="F284" s="19">
        <f t="shared" si="4"/>
        <v>29672.28</v>
      </c>
    </row>
    <row r="285" spans="1:6" x14ac:dyDescent="0.25">
      <c r="A285" s="16">
        <v>284</v>
      </c>
      <c r="B285" s="17" t="s">
        <v>408</v>
      </c>
      <c r="C285" s="16">
        <v>471</v>
      </c>
      <c r="D285" s="18">
        <v>102.71</v>
      </c>
      <c r="E285" s="16" t="s">
        <v>7</v>
      </c>
      <c r="F285" s="19">
        <f t="shared" si="4"/>
        <v>48376.409999999996</v>
      </c>
    </row>
    <row r="286" spans="1:6" x14ac:dyDescent="0.25">
      <c r="A286" s="16">
        <v>285</v>
      </c>
      <c r="B286" s="27" t="s">
        <v>409</v>
      </c>
      <c r="C286" s="22">
        <v>1000</v>
      </c>
      <c r="D286" s="18">
        <v>115.35</v>
      </c>
      <c r="E286" s="16" t="s">
        <v>5</v>
      </c>
      <c r="F286" s="19">
        <f t="shared" si="4"/>
        <v>115350</v>
      </c>
    </row>
    <row r="287" spans="1:6" x14ac:dyDescent="0.25">
      <c r="A287" s="16">
        <v>286</v>
      </c>
      <c r="B287" s="23" t="s">
        <v>410</v>
      </c>
      <c r="C287" s="24">
        <v>1000</v>
      </c>
      <c r="D287" s="18">
        <v>115.35</v>
      </c>
      <c r="E287" s="16" t="s">
        <v>5</v>
      </c>
      <c r="F287" s="19">
        <f t="shared" si="4"/>
        <v>115350</v>
      </c>
    </row>
    <row r="288" spans="1:6" x14ac:dyDescent="0.25">
      <c r="A288" s="16">
        <v>287</v>
      </c>
      <c r="B288" s="17" t="s">
        <v>411</v>
      </c>
      <c r="C288" s="16">
        <v>614</v>
      </c>
      <c r="D288" s="18">
        <v>38.83</v>
      </c>
      <c r="E288" s="16" t="s">
        <v>6</v>
      </c>
      <c r="F288" s="19">
        <f t="shared" si="4"/>
        <v>23841.62</v>
      </c>
    </row>
    <row r="289" spans="1:6" x14ac:dyDescent="0.25">
      <c r="A289" s="16">
        <v>288</v>
      </c>
      <c r="B289" s="17" t="s">
        <v>60</v>
      </c>
      <c r="C289" s="16">
        <v>20</v>
      </c>
      <c r="D289" s="18">
        <v>908.65</v>
      </c>
      <c r="E289" s="16" t="s">
        <v>5</v>
      </c>
      <c r="F289" s="19">
        <f t="shared" si="4"/>
        <v>18173</v>
      </c>
    </row>
    <row r="290" spans="1:6" x14ac:dyDescent="0.25">
      <c r="A290" s="16">
        <v>289</v>
      </c>
      <c r="B290" s="17" t="s">
        <v>412</v>
      </c>
      <c r="C290" s="22">
        <v>1125</v>
      </c>
      <c r="D290" s="18">
        <v>17.2</v>
      </c>
      <c r="E290" s="16" t="s">
        <v>6</v>
      </c>
      <c r="F290" s="19">
        <f t="shared" si="4"/>
        <v>19350</v>
      </c>
    </row>
    <row r="291" spans="1:6" x14ac:dyDescent="0.25">
      <c r="A291" s="16">
        <v>290</v>
      </c>
      <c r="B291" s="17" t="s">
        <v>413</v>
      </c>
      <c r="C291" s="24">
        <v>4475</v>
      </c>
      <c r="D291" s="18">
        <v>43.63</v>
      </c>
      <c r="E291" s="16" t="s">
        <v>6</v>
      </c>
      <c r="F291" s="19">
        <f t="shared" si="4"/>
        <v>195244.25</v>
      </c>
    </row>
    <row r="292" spans="1:6" x14ac:dyDescent="0.25">
      <c r="A292" s="16">
        <v>291</v>
      </c>
      <c r="B292" s="17" t="s">
        <v>414</v>
      </c>
      <c r="C292" s="16">
        <v>347</v>
      </c>
      <c r="D292" s="18">
        <v>25.45</v>
      </c>
      <c r="E292" s="16" t="s">
        <v>7</v>
      </c>
      <c r="F292" s="19">
        <f t="shared" si="4"/>
        <v>8831.15</v>
      </c>
    </row>
    <row r="293" spans="1:6" x14ac:dyDescent="0.25">
      <c r="A293" s="16">
        <v>292</v>
      </c>
      <c r="B293" s="17" t="s">
        <v>415</v>
      </c>
      <c r="C293" s="16">
        <v>351</v>
      </c>
      <c r="D293" s="18">
        <v>3.1</v>
      </c>
      <c r="E293" s="16" t="s">
        <v>6</v>
      </c>
      <c r="F293" s="19">
        <f t="shared" si="4"/>
        <v>1088.1000000000001</v>
      </c>
    </row>
    <row r="294" spans="1:6" x14ac:dyDescent="0.25">
      <c r="A294" s="16">
        <v>293</v>
      </c>
      <c r="B294" s="17" t="s">
        <v>416</v>
      </c>
      <c r="C294" s="16">
        <v>442</v>
      </c>
      <c r="D294" s="18">
        <v>10</v>
      </c>
      <c r="E294" s="16" t="s">
        <v>6</v>
      </c>
      <c r="F294" s="19">
        <f t="shared" si="4"/>
        <v>4420</v>
      </c>
    </row>
    <row r="295" spans="1:6" x14ac:dyDescent="0.25">
      <c r="A295" s="16">
        <v>294</v>
      </c>
      <c r="B295" s="17" t="s">
        <v>417</v>
      </c>
      <c r="C295" s="16">
        <v>1146</v>
      </c>
      <c r="D295" s="18">
        <v>2.76</v>
      </c>
      <c r="E295" s="16" t="s">
        <v>6</v>
      </c>
      <c r="F295" s="19">
        <f t="shared" si="4"/>
        <v>3162.9599999999996</v>
      </c>
    </row>
    <row r="296" spans="1:6" x14ac:dyDescent="0.25">
      <c r="A296" s="16">
        <v>295</v>
      </c>
      <c r="B296" s="17" t="s">
        <v>418</v>
      </c>
      <c r="C296" s="16">
        <v>495</v>
      </c>
      <c r="D296" s="18">
        <v>6.96</v>
      </c>
      <c r="E296" s="16" t="s">
        <v>7</v>
      </c>
      <c r="F296" s="19">
        <f t="shared" si="4"/>
        <v>3445.2</v>
      </c>
    </row>
    <row r="297" spans="1:6" x14ac:dyDescent="0.25">
      <c r="A297" s="16">
        <v>296</v>
      </c>
      <c r="B297" s="17" t="s">
        <v>419</v>
      </c>
      <c r="C297" s="16">
        <v>1556</v>
      </c>
      <c r="D297" s="18">
        <v>5.53</v>
      </c>
      <c r="E297" s="16" t="s">
        <v>6</v>
      </c>
      <c r="F297" s="19">
        <f t="shared" si="4"/>
        <v>8604.68</v>
      </c>
    </row>
    <row r="298" spans="1:6" x14ac:dyDescent="0.25">
      <c r="A298" s="16">
        <v>297</v>
      </c>
      <c r="B298" s="27" t="s">
        <v>61</v>
      </c>
      <c r="C298" s="22">
        <v>500</v>
      </c>
      <c r="D298" s="18">
        <v>499.5</v>
      </c>
      <c r="E298" s="16" t="s">
        <v>6</v>
      </c>
      <c r="F298" s="19">
        <f t="shared" si="4"/>
        <v>249750</v>
      </c>
    </row>
    <row r="299" spans="1:6" x14ac:dyDescent="0.25">
      <c r="A299" s="16">
        <v>298</v>
      </c>
      <c r="B299" s="17" t="s">
        <v>62</v>
      </c>
      <c r="C299" s="16">
        <v>810</v>
      </c>
      <c r="D299" s="18">
        <v>29.23</v>
      </c>
      <c r="E299" s="16" t="s">
        <v>5</v>
      </c>
      <c r="F299" s="19">
        <f t="shared" si="4"/>
        <v>23676.3</v>
      </c>
    </row>
    <row r="300" spans="1:6" x14ac:dyDescent="0.25">
      <c r="A300" s="16">
        <v>299</v>
      </c>
      <c r="B300" s="27" t="s">
        <v>63</v>
      </c>
      <c r="C300" s="16">
        <v>1311</v>
      </c>
      <c r="D300" s="18">
        <v>5.43</v>
      </c>
      <c r="E300" s="16" t="s">
        <v>6</v>
      </c>
      <c r="F300" s="19">
        <f t="shared" si="4"/>
        <v>7118.73</v>
      </c>
    </row>
    <row r="301" spans="1:6" x14ac:dyDescent="0.25">
      <c r="A301" s="16">
        <v>300</v>
      </c>
      <c r="B301" s="17" t="s">
        <v>64</v>
      </c>
      <c r="C301" s="16">
        <v>3665</v>
      </c>
      <c r="D301" s="18">
        <v>4.7</v>
      </c>
      <c r="E301" s="16" t="s">
        <v>6</v>
      </c>
      <c r="F301" s="19">
        <f t="shared" si="4"/>
        <v>17225.5</v>
      </c>
    </row>
    <row r="302" spans="1:6" x14ac:dyDescent="0.25">
      <c r="A302" s="16">
        <v>301</v>
      </c>
      <c r="B302" s="17" t="s">
        <v>65</v>
      </c>
      <c r="C302" s="16">
        <v>13563</v>
      </c>
      <c r="D302" s="18">
        <v>5.43</v>
      </c>
      <c r="E302" s="16" t="s">
        <v>6</v>
      </c>
      <c r="F302" s="19">
        <f t="shared" si="4"/>
        <v>73647.09</v>
      </c>
    </row>
    <row r="303" spans="1:6" x14ac:dyDescent="0.25">
      <c r="A303" s="16">
        <v>302</v>
      </c>
      <c r="B303" s="17" t="s">
        <v>66</v>
      </c>
      <c r="C303" s="16">
        <v>9139</v>
      </c>
      <c r="D303" s="18">
        <v>2.34</v>
      </c>
      <c r="E303" s="16" t="s">
        <v>6</v>
      </c>
      <c r="F303" s="19">
        <f t="shared" si="4"/>
        <v>21385.26</v>
      </c>
    </row>
    <row r="304" spans="1:6" x14ac:dyDescent="0.25">
      <c r="A304" s="16">
        <v>303</v>
      </c>
      <c r="B304" s="17" t="s">
        <v>420</v>
      </c>
      <c r="C304" s="16">
        <v>297</v>
      </c>
      <c r="D304" s="18">
        <v>562.89</v>
      </c>
      <c r="E304" s="16" t="s">
        <v>5</v>
      </c>
      <c r="F304" s="19">
        <f t="shared" si="4"/>
        <v>167178.32999999999</v>
      </c>
    </row>
    <row r="305" spans="1:6" x14ac:dyDescent="0.25">
      <c r="A305" s="16">
        <v>304</v>
      </c>
      <c r="B305" s="17" t="s">
        <v>421</v>
      </c>
      <c r="C305" s="16">
        <v>364</v>
      </c>
      <c r="D305" s="18">
        <v>127.89</v>
      </c>
      <c r="E305" s="16" t="s">
        <v>6</v>
      </c>
      <c r="F305" s="19">
        <f t="shared" si="4"/>
        <v>46551.96</v>
      </c>
    </row>
    <row r="306" spans="1:6" x14ac:dyDescent="0.25">
      <c r="A306" s="16">
        <v>305</v>
      </c>
      <c r="B306" s="17" t="s">
        <v>422</v>
      </c>
      <c r="C306" s="16">
        <v>942</v>
      </c>
      <c r="D306" s="18">
        <v>1.9</v>
      </c>
      <c r="E306" s="16" t="s">
        <v>6</v>
      </c>
      <c r="F306" s="19">
        <f t="shared" si="4"/>
        <v>1789.8</v>
      </c>
    </row>
    <row r="307" spans="1:6" x14ac:dyDescent="0.25">
      <c r="A307" s="16">
        <v>306</v>
      </c>
      <c r="B307" s="17" t="s">
        <v>423</v>
      </c>
      <c r="C307" s="16">
        <v>800</v>
      </c>
      <c r="D307" s="18">
        <v>608.89</v>
      </c>
      <c r="E307" s="16" t="s">
        <v>5</v>
      </c>
      <c r="F307" s="19">
        <f t="shared" si="4"/>
        <v>487112</v>
      </c>
    </row>
    <row r="308" spans="1:6" x14ac:dyDescent="0.25">
      <c r="A308" s="16">
        <v>307</v>
      </c>
      <c r="B308" s="17" t="s">
        <v>424</v>
      </c>
      <c r="C308" s="16">
        <v>800</v>
      </c>
      <c r="D308" s="18">
        <v>608.89</v>
      </c>
      <c r="E308" s="16" t="s">
        <v>5</v>
      </c>
      <c r="F308" s="19">
        <f t="shared" si="4"/>
        <v>487112</v>
      </c>
    </row>
    <row r="309" spans="1:6" x14ac:dyDescent="0.25">
      <c r="A309" s="16">
        <v>308</v>
      </c>
      <c r="B309" s="17" t="s">
        <v>764</v>
      </c>
      <c r="C309" s="16">
        <v>800</v>
      </c>
      <c r="D309" s="18">
        <v>608.89</v>
      </c>
      <c r="E309" s="16" t="s">
        <v>5</v>
      </c>
      <c r="F309" s="19">
        <f t="shared" si="4"/>
        <v>487112</v>
      </c>
    </row>
    <row r="310" spans="1:6" x14ac:dyDescent="0.25">
      <c r="A310" s="16">
        <v>309</v>
      </c>
      <c r="B310" s="17" t="s">
        <v>425</v>
      </c>
      <c r="C310" s="16">
        <v>800</v>
      </c>
      <c r="D310" s="18">
        <v>463.72</v>
      </c>
      <c r="E310" s="16" t="s">
        <v>7</v>
      </c>
      <c r="F310" s="19">
        <f t="shared" si="4"/>
        <v>370976</v>
      </c>
    </row>
    <row r="311" spans="1:6" x14ac:dyDescent="0.25">
      <c r="A311" s="16">
        <v>310</v>
      </c>
      <c r="B311" s="17" t="s">
        <v>426</v>
      </c>
      <c r="C311" s="16">
        <v>800</v>
      </c>
      <c r="D311" s="18">
        <v>463.72</v>
      </c>
      <c r="E311" s="16" t="s">
        <v>7</v>
      </c>
      <c r="F311" s="19">
        <f t="shared" si="4"/>
        <v>370976</v>
      </c>
    </row>
    <row r="312" spans="1:6" x14ac:dyDescent="0.25">
      <c r="A312" s="16">
        <v>311</v>
      </c>
      <c r="B312" s="17" t="s">
        <v>427</v>
      </c>
      <c r="C312" s="16">
        <v>800</v>
      </c>
      <c r="D312" s="18">
        <v>463.72</v>
      </c>
      <c r="E312" s="16" t="s">
        <v>5</v>
      </c>
      <c r="F312" s="19">
        <f t="shared" si="4"/>
        <v>370976</v>
      </c>
    </row>
    <row r="313" spans="1:6" x14ac:dyDescent="0.25">
      <c r="A313" s="16">
        <v>312</v>
      </c>
      <c r="B313" s="23" t="s">
        <v>428</v>
      </c>
      <c r="C313" s="16">
        <v>800</v>
      </c>
      <c r="D313" s="18">
        <v>463.72</v>
      </c>
      <c r="E313" s="16" t="s">
        <v>7</v>
      </c>
      <c r="F313" s="19">
        <f t="shared" si="4"/>
        <v>370976</v>
      </c>
    </row>
    <row r="314" spans="1:6" x14ac:dyDescent="0.25">
      <c r="A314" s="16">
        <v>313</v>
      </c>
      <c r="B314" s="27" t="s">
        <v>429</v>
      </c>
      <c r="C314" s="16">
        <v>800</v>
      </c>
      <c r="D314" s="18">
        <v>463.72</v>
      </c>
      <c r="E314" s="16" t="s">
        <v>7</v>
      </c>
      <c r="F314" s="19">
        <f t="shared" si="4"/>
        <v>370976</v>
      </c>
    </row>
    <row r="315" spans="1:6" x14ac:dyDescent="0.25">
      <c r="A315" s="16">
        <v>314</v>
      </c>
      <c r="B315" s="23" t="s">
        <v>430</v>
      </c>
      <c r="C315" s="16">
        <v>800</v>
      </c>
      <c r="D315" s="18">
        <v>463.72</v>
      </c>
      <c r="E315" s="16" t="s">
        <v>7</v>
      </c>
      <c r="F315" s="19">
        <f t="shared" si="4"/>
        <v>370976</v>
      </c>
    </row>
    <row r="316" spans="1:6" x14ac:dyDescent="0.25">
      <c r="A316" s="16">
        <v>315</v>
      </c>
      <c r="B316" s="27" t="s">
        <v>431</v>
      </c>
      <c r="C316" s="16">
        <v>800</v>
      </c>
      <c r="D316" s="18">
        <v>463.72</v>
      </c>
      <c r="E316" s="16" t="s">
        <v>7</v>
      </c>
      <c r="F316" s="19">
        <f t="shared" si="4"/>
        <v>370976</v>
      </c>
    </row>
    <row r="317" spans="1:6" x14ac:dyDescent="0.25">
      <c r="A317" s="16">
        <v>316</v>
      </c>
      <c r="B317" s="23" t="s">
        <v>432</v>
      </c>
      <c r="C317" s="16">
        <v>800</v>
      </c>
      <c r="D317" s="18">
        <v>463.72</v>
      </c>
      <c r="E317" s="16" t="s">
        <v>7</v>
      </c>
      <c r="F317" s="19">
        <f t="shared" si="4"/>
        <v>370976</v>
      </c>
    </row>
    <row r="318" spans="1:6" x14ac:dyDescent="0.25">
      <c r="A318" s="16">
        <v>317</v>
      </c>
      <c r="B318" s="27" t="s">
        <v>433</v>
      </c>
      <c r="C318" s="16">
        <v>801</v>
      </c>
      <c r="D318" s="18">
        <v>463.72</v>
      </c>
      <c r="E318" s="16" t="s">
        <v>7</v>
      </c>
      <c r="F318" s="19">
        <f t="shared" si="4"/>
        <v>371439.72000000003</v>
      </c>
    </row>
    <row r="319" spans="1:6" x14ac:dyDescent="0.25">
      <c r="A319" s="16">
        <v>318</v>
      </c>
      <c r="B319" s="23" t="s">
        <v>434</v>
      </c>
      <c r="C319" s="16">
        <v>801</v>
      </c>
      <c r="D319" s="18">
        <v>463.72</v>
      </c>
      <c r="E319" s="16" t="s">
        <v>7</v>
      </c>
      <c r="F319" s="19">
        <f t="shared" si="4"/>
        <v>371439.72000000003</v>
      </c>
    </row>
    <row r="320" spans="1:6" x14ac:dyDescent="0.25">
      <c r="A320" s="16">
        <v>319</v>
      </c>
      <c r="B320" s="17" t="s">
        <v>435</v>
      </c>
      <c r="C320" s="16">
        <v>3394</v>
      </c>
      <c r="D320" s="18">
        <v>1.99</v>
      </c>
      <c r="E320" s="16" t="s">
        <v>6</v>
      </c>
      <c r="F320" s="19">
        <f t="shared" si="4"/>
        <v>6754.06</v>
      </c>
    </row>
    <row r="321" spans="1:6" x14ac:dyDescent="0.25">
      <c r="A321" s="16">
        <v>320</v>
      </c>
      <c r="B321" s="17" t="s">
        <v>436</v>
      </c>
      <c r="C321" s="16">
        <v>580</v>
      </c>
      <c r="D321" s="18">
        <v>12.49</v>
      </c>
      <c r="E321" s="16" t="s">
        <v>7</v>
      </c>
      <c r="F321" s="19">
        <f t="shared" si="4"/>
        <v>7244.2</v>
      </c>
    </row>
    <row r="322" spans="1:6" x14ac:dyDescent="0.25">
      <c r="A322" s="16">
        <v>321</v>
      </c>
      <c r="B322" s="17" t="s">
        <v>437</v>
      </c>
      <c r="C322" s="16">
        <v>720</v>
      </c>
      <c r="D322" s="18">
        <v>11.36</v>
      </c>
      <c r="E322" s="16" t="s">
        <v>7</v>
      </c>
      <c r="F322" s="19">
        <f t="shared" ref="F322:F385" si="5">D322*C322</f>
        <v>8179.2</v>
      </c>
    </row>
    <row r="323" spans="1:6" x14ac:dyDescent="0.25">
      <c r="A323" s="16">
        <v>322</v>
      </c>
      <c r="B323" s="17" t="s">
        <v>438</v>
      </c>
      <c r="C323" s="16">
        <v>802</v>
      </c>
      <c r="D323" s="18">
        <v>6.61</v>
      </c>
      <c r="E323" s="16" t="s">
        <v>5</v>
      </c>
      <c r="F323" s="19">
        <f t="shared" si="5"/>
        <v>5301.22</v>
      </c>
    </row>
    <row r="324" spans="1:6" x14ac:dyDescent="0.25">
      <c r="A324" s="16">
        <v>323</v>
      </c>
      <c r="B324" s="17" t="s">
        <v>439</v>
      </c>
      <c r="C324" s="16">
        <v>937</v>
      </c>
      <c r="D324" s="18">
        <v>11.61</v>
      </c>
      <c r="E324" s="16" t="s">
        <v>5</v>
      </c>
      <c r="F324" s="19">
        <f t="shared" si="5"/>
        <v>10878.57</v>
      </c>
    </row>
    <row r="325" spans="1:6" x14ac:dyDescent="0.25">
      <c r="A325" s="16">
        <v>324</v>
      </c>
      <c r="B325" s="17" t="s">
        <v>440</v>
      </c>
      <c r="C325" s="16">
        <v>1376</v>
      </c>
      <c r="D325" s="18">
        <v>10.09</v>
      </c>
      <c r="E325" s="16" t="s">
        <v>5</v>
      </c>
      <c r="F325" s="19">
        <f t="shared" si="5"/>
        <v>13883.84</v>
      </c>
    </row>
    <row r="326" spans="1:6" x14ac:dyDescent="0.25">
      <c r="A326" s="16">
        <v>325</v>
      </c>
      <c r="B326" s="17" t="s">
        <v>441</v>
      </c>
      <c r="C326" s="16">
        <v>933</v>
      </c>
      <c r="D326" s="18">
        <v>12.58</v>
      </c>
      <c r="E326" s="16" t="s">
        <v>5</v>
      </c>
      <c r="F326" s="19">
        <f t="shared" si="5"/>
        <v>11737.14</v>
      </c>
    </row>
    <row r="327" spans="1:6" x14ac:dyDescent="0.25">
      <c r="A327" s="16">
        <v>326</v>
      </c>
      <c r="B327" s="17" t="s">
        <v>442</v>
      </c>
      <c r="C327" s="16">
        <v>500</v>
      </c>
      <c r="D327" s="18">
        <v>2.1</v>
      </c>
      <c r="E327" s="16" t="s">
        <v>5</v>
      </c>
      <c r="F327" s="19">
        <f t="shared" si="5"/>
        <v>1050</v>
      </c>
    </row>
    <row r="328" spans="1:6" x14ac:dyDescent="0.25">
      <c r="A328" s="16">
        <v>327</v>
      </c>
      <c r="B328" s="17" t="s">
        <v>443</v>
      </c>
      <c r="C328" s="22">
        <v>500</v>
      </c>
      <c r="D328" s="18">
        <v>42.93</v>
      </c>
      <c r="E328" s="16" t="s">
        <v>7</v>
      </c>
      <c r="F328" s="19">
        <f t="shared" si="5"/>
        <v>21465</v>
      </c>
    </row>
    <row r="329" spans="1:6" x14ac:dyDescent="0.25">
      <c r="A329" s="16">
        <v>328</v>
      </c>
      <c r="B329" s="17" t="s">
        <v>444</v>
      </c>
      <c r="C329" s="16">
        <v>372</v>
      </c>
      <c r="D329" s="18">
        <v>40.42</v>
      </c>
      <c r="E329" s="16" t="s">
        <v>7</v>
      </c>
      <c r="F329" s="19">
        <f t="shared" si="5"/>
        <v>15036.24</v>
      </c>
    </row>
    <row r="330" spans="1:6" x14ac:dyDescent="0.25">
      <c r="A330" s="16">
        <v>329</v>
      </c>
      <c r="B330" s="17" t="s">
        <v>445</v>
      </c>
      <c r="C330" s="16">
        <v>118</v>
      </c>
      <c r="D330" s="18">
        <v>45.96</v>
      </c>
      <c r="E330" s="16" t="s">
        <v>7</v>
      </c>
      <c r="F330" s="19">
        <f t="shared" si="5"/>
        <v>5423.28</v>
      </c>
    </row>
    <row r="331" spans="1:6" x14ac:dyDescent="0.25">
      <c r="A331" s="16">
        <v>330</v>
      </c>
      <c r="B331" s="17" t="s">
        <v>446</v>
      </c>
      <c r="C331" s="16">
        <v>31</v>
      </c>
      <c r="D331" s="18">
        <v>8.42</v>
      </c>
      <c r="E331" s="16" t="s">
        <v>6</v>
      </c>
      <c r="F331" s="19">
        <f t="shared" si="5"/>
        <v>261.02</v>
      </c>
    </row>
    <row r="332" spans="1:6" x14ac:dyDescent="0.25">
      <c r="A332" s="16">
        <v>331</v>
      </c>
      <c r="B332" s="17" t="s">
        <v>447</v>
      </c>
      <c r="C332" s="16">
        <v>115</v>
      </c>
      <c r="D332" s="18">
        <v>8.01</v>
      </c>
      <c r="E332" s="16" t="s">
        <v>5</v>
      </c>
      <c r="F332" s="19">
        <f t="shared" si="5"/>
        <v>921.15</v>
      </c>
    </row>
    <row r="333" spans="1:6" x14ac:dyDescent="0.25">
      <c r="A333" s="16">
        <v>332</v>
      </c>
      <c r="B333" s="17" t="s">
        <v>448</v>
      </c>
      <c r="C333" s="16">
        <v>59</v>
      </c>
      <c r="D333" s="18">
        <v>7.3</v>
      </c>
      <c r="E333" s="16" t="s">
        <v>6</v>
      </c>
      <c r="F333" s="19">
        <f t="shared" si="5"/>
        <v>430.7</v>
      </c>
    </row>
    <row r="334" spans="1:6" x14ac:dyDescent="0.25">
      <c r="A334" s="16">
        <v>333</v>
      </c>
      <c r="B334" s="17" t="s">
        <v>449</v>
      </c>
      <c r="C334" s="16">
        <v>222</v>
      </c>
      <c r="D334" s="18">
        <v>64.569999999999993</v>
      </c>
      <c r="E334" s="16" t="s">
        <v>6</v>
      </c>
      <c r="F334" s="19">
        <f t="shared" si="5"/>
        <v>14334.539999999999</v>
      </c>
    </row>
    <row r="335" spans="1:6" x14ac:dyDescent="0.25">
      <c r="A335" s="16">
        <v>334</v>
      </c>
      <c r="B335" s="17" t="s">
        <v>450</v>
      </c>
      <c r="C335" s="16">
        <v>319</v>
      </c>
      <c r="D335" s="18">
        <v>2.72</v>
      </c>
      <c r="E335" s="16" t="s">
        <v>5</v>
      </c>
      <c r="F335" s="19">
        <f t="shared" si="5"/>
        <v>867.68000000000006</v>
      </c>
    </row>
    <row r="336" spans="1:6" x14ac:dyDescent="0.25">
      <c r="A336" s="16">
        <v>335</v>
      </c>
      <c r="B336" s="17" t="s">
        <v>452</v>
      </c>
      <c r="C336" s="16">
        <v>1574</v>
      </c>
      <c r="D336" s="18">
        <v>6.5</v>
      </c>
      <c r="E336" s="16" t="s">
        <v>7</v>
      </c>
      <c r="F336" s="19">
        <f t="shared" si="5"/>
        <v>10231</v>
      </c>
    </row>
    <row r="337" spans="1:6" x14ac:dyDescent="0.25">
      <c r="A337" s="16">
        <v>336</v>
      </c>
      <c r="B337" s="17" t="s">
        <v>451</v>
      </c>
      <c r="C337" s="16">
        <v>15207</v>
      </c>
      <c r="D337" s="18">
        <v>7.09</v>
      </c>
      <c r="E337" s="16" t="s">
        <v>7</v>
      </c>
      <c r="F337" s="19">
        <f t="shared" si="5"/>
        <v>107817.63</v>
      </c>
    </row>
    <row r="338" spans="1:6" x14ac:dyDescent="0.25">
      <c r="A338" s="16">
        <v>337</v>
      </c>
      <c r="B338" s="17" t="s">
        <v>454</v>
      </c>
      <c r="C338" s="16">
        <v>4280</v>
      </c>
      <c r="D338" s="18">
        <v>5.17</v>
      </c>
      <c r="E338" s="16" t="s">
        <v>7</v>
      </c>
      <c r="F338" s="19">
        <f t="shared" si="5"/>
        <v>22127.599999999999</v>
      </c>
    </row>
    <row r="339" spans="1:6" x14ac:dyDescent="0.25">
      <c r="A339" s="16">
        <v>338</v>
      </c>
      <c r="B339" s="17" t="s">
        <v>453</v>
      </c>
      <c r="C339" s="16">
        <v>13695</v>
      </c>
      <c r="D339" s="18">
        <v>5.23</v>
      </c>
      <c r="E339" s="16" t="s">
        <v>7</v>
      </c>
      <c r="F339" s="19">
        <f t="shared" si="5"/>
        <v>71624.850000000006</v>
      </c>
    </row>
    <row r="340" spans="1:6" x14ac:dyDescent="0.25">
      <c r="A340" s="16">
        <v>339</v>
      </c>
      <c r="B340" s="17" t="s">
        <v>455</v>
      </c>
      <c r="C340" s="16">
        <v>293</v>
      </c>
      <c r="D340" s="18">
        <v>64.040000000000006</v>
      </c>
      <c r="E340" s="16" t="s">
        <v>7</v>
      </c>
      <c r="F340" s="19">
        <f t="shared" si="5"/>
        <v>18763.72</v>
      </c>
    </row>
    <row r="341" spans="1:6" x14ac:dyDescent="0.25">
      <c r="A341" s="16">
        <v>340</v>
      </c>
      <c r="B341" s="23" t="s">
        <v>456</v>
      </c>
      <c r="C341" s="24">
        <v>284</v>
      </c>
      <c r="D341" s="18">
        <v>64.040000000000006</v>
      </c>
      <c r="E341" s="16" t="s">
        <v>7</v>
      </c>
      <c r="F341" s="19">
        <f t="shared" si="5"/>
        <v>18187.36</v>
      </c>
    </row>
    <row r="342" spans="1:6" x14ac:dyDescent="0.25">
      <c r="A342" s="16">
        <v>341</v>
      </c>
      <c r="B342" s="17" t="s">
        <v>457</v>
      </c>
      <c r="C342" s="16">
        <v>224</v>
      </c>
      <c r="D342" s="18">
        <v>50.29</v>
      </c>
      <c r="E342" s="16" t="s">
        <v>7</v>
      </c>
      <c r="F342" s="19">
        <f t="shared" si="5"/>
        <v>11264.96</v>
      </c>
    </row>
    <row r="343" spans="1:6" x14ac:dyDescent="0.25">
      <c r="A343" s="16">
        <v>342</v>
      </c>
      <c r="B343" s="17" t="s">
        <v>458</v>
      </c>
      <c r="C343" s="16">
        <v>786</v>
      </c>
      <c r="D343" s="18">
        <v>2.1</v>
      </c>
      <c r="E343" s="16" t="s">
        <v>6</v>
      </c>
      <c r="F343" s="19">
        <f t="shared" si="5"/>
        <v>1650.6000000000001</v>
      </c>
    </row>
    <row r="344" spans="1:6" x14ac:dyDescent="0.25">
      <c r="A344" s="16">
        <v>343</v>
      </c>
      <c r="B344" s="17" t="s">
        <v>459</v>
      </c>
      <c r="C344" s="16">
        <v>724</v>
      </c>
      <c r="D344" s="18">
        <v>6.4</v>
      </c>
      <c r="E344" s="16" t="s">
        <v>5</v>
      </c>
      <c r="F344" s="19">
        <f t="shared" si="5"/>
        <v>4633.6000000000004</v>
      </c>
    </row>
    <row r="345" spans="1:6" x14ac:dyDescent="0.25">
      <c r="A345" s="16">
        <v>344</v>
      </c>
      <c r="B345" s="17" t="s">
        <v>460</v>
      </c>
      <c r="C345" s="16">
        <v>188</v>
      </c>
      <c r="D345" s="18">
        <v>8.65</v>
      </c>
      <c r="E345" s="16" t="s">
        <v>6</v>
      </c>
      <c r="F345" s="19">
        <f t="shared" si="5"/>
        <v>1626.2</v>
      </c>
    </row>
    <row r="346" spans="1:6" x14ac:dyDescent="0.25">
      <c r="A346" s="16">
        <v>345</v>
      </c>
      <c r="B346" s="17" t="s">
        <v>461</v>
      </c>
      <c r="C346" s="16">
        <v>131</v>
      </c>
      <c r="D346" s="18">
        <v>17.329999999999998</v>
      </c>
      <c r="E346" s="16" t="s">
        <v>7</v>
      </c>
      <c r="F346" s="19">
        <f t="shared" si="5"/>
        <v>2270.2299999999996</v>
      </c>
    </row>
    <row r="347" spans="1:6" x14ac:dyDescent="0.25">
      <c r="A347" s="16">
        <v>346</v>
      </c>
      <c r="B347" s="17" t="s">
        <v>462</v>
      </c>
      <c r="C347" s="16">
        <v>13</v>
      </c>
      <c r="D347" s="18">
        <v>22.78</v>
      </c>
      <c r="E347" s="16" t="s">
        <v>7</v>
      </c>
      <c r="F347" s="19">
        <f t="shared" si="5"/>
        <v>296.14</v>
      </c>
    </row>
    <row r="348" spans="1:6" x14ac:dyDescent="0.25">
      <c r="A348" s="16">
        <v>347</v>
      </c>
      <c r="B348" s="17" t="s">
        <v>463</v>
      </c>
      <c r="C348" s="16">
        <v>12</v>
      </c>
      <c r="D348" s="18">
        <v>27.1</v>
      </c>
      <c r="E348" s="16" t="s">
        <v>7</v>
      </c>
      <c r="F348" s="19">
        <f t="shared" si="5"/>
        <v>325.20000000000005</v>
      </c>
    </row>
    <row r="349" spans="1:6" x14ac:dyDescent="0.25">
      <c r="A349" s="16">
        <v>348</v>
      </c>
      <c r="B349" s="17" t="s">
        <v>464</v>
      </c>
      <c r="C349" s="16">
        <v>411</v>
      </c>
      <c r="D349" s="18">
        <v>18.59</v>
      </c>
      <c r="E349" s="16" t="s">
        <v>7</v>
      </c>
      <c r="F349" s="19">
        <f t="shared" si="5"/>
        <v>7640.49</v>
      </c>
    </row>
    <row r="350" spans="1:6" x14ac:dyDescent="0.25">
      <c r="A350" s="16">
        <v>349</v>
      </c>
      <c r="B350" s="17" t="s">
        <v>465</v>
      </c>
      <c r="C350" s="16">
        <v>113</v>
      </c>
      <c r="D350" s="18">
        <v>0.88</v>
      </c>
      <c r="E350" s="16" t="s">
        <v>6</v>
      </c>
      <c r="F350" s="19">
        <f t="shared" si="5"/>
        <v>99.44</v>
      </c>
    </row>
    <row r="351" spans="1:6" x14ac:dyDescent="0.25">
      <c r="A351" s="16">
        <v>350</v>
      </c>
      <c r="B351" s="17" t="s">
        <v>466</v>
      </c>
      <c r="C351" s="16">
        <v>927</v>
      </c>
      <c r="D351" s="18">
        <v>8.34</v>
      </c>
      <c r="E351" s="16" t="s">
        <v>5</v>
      </c>
      <c r="F351" s="19">
        <f t="shared" si="5"/>
        <v>7731.18</v>
      </c>
    </row>
    <row r="352" spans="1:6" x14ac:dyDescent="0.25">
      <c r="A352" s="16">
        <v>351</v>
      </c>
      <c r="B352" s="17" t="s">
        <v>753</v>
      </c>
      <c r="C352" s="16">
        <v>531</v>
      </c>
      <c r="D352" s="18">
        <v>1.25</v>
      </c>
      <c r="E352" s="16" t="s">
        <v>7</v>
      </c>
      <c r="F352" s="19">
        <f t="shared" si="5"/>
        <v>663.75</v>
      </c>
    </row>
    <row r="353" spans="1:6" x14ac:dyDescent="0.25">
      <c r="A353" s="16">
        <v>352</v>
      </c>
      <c r="B353" s="17" t="s">
        <v>467</v>
      </c>
      <c r="C353" s="16">
        <v>719</v>
      </c>
      <c r="D353" s="18">
        <v>2.62</v>
      </c>
      <c r="E353" s="16" t="s">
        <v>6</v>
      </c>
      <c r="F353" s="19">
        <f t="shared" si="5"/>
        <v>1883.78</v>
      </c>
    </row>
    <row r="354" spans="1:6" x14ac:dyDescent="0.25">
      <c r="A354" s="16">
        <v>353</v>
      </c>
      <c r="B354" s="17" t="s">
        <v>468</v>
      </c>
      <c r="C354" s="22">
        <v>500</v>
      </c>
      <c r="D354" s="18">
        <v>5.37</v>
      </c>
      <c r="E354" s="16" t="s">
        <v>7</v>
      </c>
      <c r="F354" s="19">
        <f t="shared" si="5"/>
        <v>2685</v>
      </c>
    </row>
    <row r="355" spans="1:6" x14ac:dyDescent="0.25">
      <c r="A355" s="16">
        <v>354</v>
      </c>
      <c r="B355" s="17" t="s">
        <v>469</v>
      </c>
      <c r="C355" s="16">
        <v>49</v>
      </c>
      <c r="D355" s="18">
        <v>5.37</v>
      </c>
      <c r="E355" s="16" t="s">
        <v>7</v>
      </c>
      <c r="F355" s="19">
        <f t="shared" si="5"/>
        <v>263.13</v>
      </c>
    </row>
    <row r="356" spans="1:6" x14ac:dyDescent="0.25">
      <c r="A356" s="16">
        <v>355</v>
      </c>
      <c r="B356" s="17" t="s">
        <v>470</v>
      </c>
      <c r="C356" s="16">
        <v>25</v>
      </c>
      <c r="D356" s="18">
        <v>5.37</v>
      </c>
      <c r="E356" s="16" t="s">
        <v>7</v>
      </c>
      <c r="F356" s="19">
        <f t="shared" si="5"/>
        <v>134.25</v>
      </c>
    </row>
    <row r="357" spans="1:6" x14ac:dyDescent="0.25">
      <c r="A357" s="16">
        <v>356</v>
      </c>
      <c r="B357" s="17" t="s">
        <v>471</v>
      </c>
      <c r="C357" s="16">
        <v>35</v>
      </c>
      <c r="D357" s="18">
        <v>5.37</v>
      </c>
      <c r="E357" s="16" t="s">
        <v>7</v>
      </c>
      <c r="F357" s="19">
        <f t="shared" si="5"/>
        <v>187.95000000000002</v>
      </c>
    </row>
    <row r="358" spans="1:6" x14ac:dyDescent="0.25">
      <c r="A358" s="16">
        <v>357</v>
      </c>
      <c r="B358" s="17" t="s">
        <v>472</v>
      </c>
      <c r="C358" s="22">
        <v>500</v>
      </c>
      <c r="D358" s="18">
        <v>16.22</v>
      </c>
      <c r="E358" s="16" t="s">
        <v>5</v>
      </c>
      <c r="F358" s="19">
        <f t="shared" si="5"/>
        <v>8109.9999999999991</v>
      </c>
    </row>
    <row r="359" spans="1:6" x14ac:dyDescent="0.25">
      <c r="A359" s="16">
        <v>358</v>
      </c>
      <c r="B359" s="17" t="s">
        <v>473</v>
      </c>
      <c r="C359" s="24">
        <v>500</v>
      </c>
      <c r="D359" s="18">
        <v>15.84</v>
      </c>
      <c r="E359" s="16" t="s">
        <v>7</v>
      </c>
      <c r="F359" s="19">
        <f t="shared" si="5"/>
        <v>7920</v>
      </c>
    </row>
    <row r="360" spans="1:6" x14ac:dyDescent="0.25">
      <c r="A360" s="16">
        <v>359</v>
      </c>
      <c r="B360" s="17" t="s">
        <v>474</v>
      </c>
      <c r="C360" s="22">
        <v>500</v>
      </c>
      <c r="D360" s="18">
        <v>30.94</v>
      </c>
      <c r="E360" s="16" t="s">
        <v>7</v>
      </c>
      <c r="F360" s="19">
        <f t="shared" si="5"/>
        <v>15470</v>
      </c>
    </row>
    <row r="361" spans="1:6" x14ac:dyDescent="0.25">
      <c r="A361" s="16">
        <v>360</v>
      </c>
      <c r="B361" s="17" t="s">
        <v>475</v>
      </c>
      <c r="C361" s="24">
        <v>500</v>
      </c>
      <c r="D361" s="18">
        <v>40.75</v>
      </c>
      <c r="E361" s="16" t="s">
        <v>7</v>
      </c>
      <c r="F361" s="19">
        <f t="shared" si="5"/>
        <v>20375</v>
      </c>
    </row>
    <row r="362" spans="1:6" x14ac:dyDescent="0.25">
      <c r="A362" s="16">
        <v>361</v>
      </c>
      <c r="B362" s="17" t="s">
        <v>476</v>
      </c>
      <c r="C362" s="22">
        <v>500</v>
      </c>
      <c r="D362" s="18">
        <v>10.15</v>
      </c>
      <c r="E362" s="16" t="s">
        <v>7</v>
      </c>
      <c r="F362" s="19">
        <f t="shared" si="5"/>
        <v>5075</v>
      </c>
    </row>
    <row r="363" spans="1:6" x14ac:dyDescent="0.25">
      <c r="A363" s="16">
        <v>362</v>
      </c>
      <c r="B363" s="17" t="s">
        <v>477</v>
      </c>
      <c r="C363" s="24">
        <v>500</v>
      </c>
      <c r="D363" s="18">
        <v>30.94</v>
      </c>
      <c r="E363" s="16" t="s">
        <v>7</v>
      </c>
      <c r="F363" s="19">
        <f t="shared" si="5"/>
        <v>15470</v>
      </c>
    </row>
    <row r="364" spans="1:6" x14ac:dyDescent="0.25">
      <c r="A364" s="16">
        <v>363</v>
      </c>
      <c r="B364" s="17" t="s">
        <v>478</v>
      </c>
      <c r="C364" s="22">
        <v>500</v>
      </c>
      <c r="D364" s="18">
        <v>30.94</v>
      </c>
      <c r="E364" s="16" t="s">
        <v>7</v>
      </c>
      <c r="F364" s="19">
        <f t="shared" si="5"/>
        <v>15470</v>
      </c>
    </row>
    <row r="365" spans="1:6" x14ac:dyDescent="0.25">
      <c r="A365" s="16">
        <v>364</v>
      </c>
      <c r="B365" s="17" t="s">
        <v>479</v>
      </c>
      <c r="C365" s="24">
        <v>500</v>
      </c>
      <c r="D365" s="18">
        <v>10.15</v>
      </c>
      <c r="E365" s="16" t="s">
        <v>7</v>
      </c>
      <c r="F365" s="19">
        <f t="shared" si="5"/>
        <v>5075</v>
      </c>
    </row>
    <row r="366" spans="1:6" x14ac:dyDescent="0.25">
      <c r="A366" s="16">
        <v>365</v>
      </c>
      <c r="B366" s="17" t="s">
        <v>480</v>
      </c>
      <c r="C366" s="22">
        <v>500</v>
      </c>
      <c r="D366" s="18">
        <v>24.39</v>
      </c>
      <c r="E366" s="16" t="s">
        <v>5</v>
      </c>
      <c r="F366" s="19">
        <f t="shared" si="5"/>
        <v>12195</v>
      </c>
    </row>
    <row r="367" spans="1:6" x14ac:dyDescent="0.25">
      <c r="A367" s="16">
        <v>366</v>
      </c>
      <c r="B367" s="17" t="s">
        <v>481</v>
      </c>
      <c r="C367" s="24">
        <v>500</v>
      </c>
      <c r="D367" s="18">
        <v>28.48</v>
      </c>
      <c r="E367" s="16" t="s">
        <v>6</v>
      </c>
      <c r="F367" s="19">
        <f t="shared" si="5"/>
        <v>14240</v>
      </c>
    </row>
    <row r="368" spans="1:6" x14ac:dyDescent="0.25">
      <c r="A368" s="16">
        <v>367</v>
      </c>
      <c r="B368" s="17" t="s">
        <v>482</v>
      </c>
      <c r="C368" s="16">
        <v>932</v>
      </c>
      <c r="D368" s="18">
        <v>29.91</v>
      </c>
      <c r="E368" s="16" t="s">
        <v>7</v>
      </c>
      <c r="F368" s="19">
        <f t="shared" si="5"/>
        <v>27876.12</v>
      </c>
    </row>
    <row r="369" spans="1:6" x14ac:dyDescent="0.25">
      <c r="A369" s="16">
        <v>368</v>
      </c>
      <c r="B369" s="17" t="s">
        <v>483</v>
      </c>
      <c r="C369" s="16">
        <v>792</v>
      </c>
      <c r="D369" s="18">
        <v>1.88</v>
      </c>
      <c r="E369" s="16" t="s">
        <v>5</v>
      </c>
      <c r="F369" s="19">
        <f t="shared" si="5"/>
        <v>1488.9599999999998</v>
      </c>
    </row>
    <row r="370" spans="1:6" x14ac:dyDescent="0.25">
      <c r="A370" s="16">
        <v>369</v>
      </c>
      <c r="B370" s="27" t="s">
        <v>484</v>
      </c>
      <c r="C370" s="22">
        <v>128</v>
      </c>
      <c r="D370" s="18">
        <v>52.68</v>
      </c>
      <c r="E370" s="16" t="s">
        <v>7</v>
      </c>
      <c r="F370" s="19">
        <f t="shared" si="5"/>
        <v>6743.04</v>
      </c>
    </row>
    <row r="371" spans="1:6" x14ac:dyDescent="0.25">
      <c r="A371" s="16">
        <v>370</v>
      </c>
      <c r="B371" s="23" t="s">
        <v>755</v>
      </c>
      <c r="C371" s="24">
        <v>268</v>
      </c>
      <c r="D371" s="18">
        <v>49.75</v>
      </c>
      <c r="E371" s="16" t="s">
        <v>7</v>
      </c>
      <c r="F371" s="19">
        <f t="shared" si="5"/>
        <v>13333</v>
      </c>
    </row>
    <row r="372" spans="1:6" x14ac:dyDescent="0.25">
      <c r="A372" s="16">
        <v>371</v>
      </c>
      <c r="B372" s="17" t="s">
        <v>754</v>
      </c>
      <c r="C372" s="16">
        <v>170</v>
      </c>
      <c r="D372" s="18">
        <v>29.52</v>
      </c>
      <c r="E372" s="16" t="s">
        <v>7</v>
      </c>
      <c r="F372" s="19">
        <f t="shared" si="5"/>
        <v>5018.3999999999996</v>
      </c>
    </row>
    <row r="373" spans="1:6" x14ac:dyDescent="0.25">
      <c r="A373" s="16">
        <v>372</v>
      </c>
      <c r="B373" s="28" t="s">
        <v>485</v>
      </c>
      <c r="C373" s="24">
        <v>1115</v>
      </c>
      <c r="D373" s="18">
        <v>41</v>
      </c>
      <c r="E373" s="16" t="s">
        <v>6</v>
      </c>
      <c r="F373" s="19">
        <f t="shared" si="5"/>
        <v>45715</v>
      </c>
    </row>
    <row r="374" spans="1:6" x14ac:dyDescent="0.25">
      <c r="A374" s="16">
        <v>373</v>
      </c>
      <c r="B374" s="17" t="s">
        <v>486</v>
      </c>
      <c r="C374" s="16">
        <v>153</v>
      </c>
      <c r="D374" s="18">
        <v>62.42</v>
      </c>
      <c r="E374" s="16" t="s">
        <v>5</v>
      </c>
      <c r="F374" s="19">
        <f t="shared" si="5"/>
        <v>9550.26</v>
      </c>
    </row>
    <row r="375" spans="1:6" x14ac:dyDescent="0.25">
      <c r="A375" s="16">
        <v>374</v>
      </c>
      <c r="B375" s="17" t="s">
        <v>487</v>
      </c>
      <c r="C375" s="16">
        <v>118</v>
      </c>
      <c r="D375" s="18">
        <v>40.630000000000003</v>
      </c>
      <c r="E375" s="16" t="s">
        <v>6</v>
      </c>
      <c r="F375" s="19">
        <f t="shared" si="5"/>
        <v>4794.34</v>
      </c>
    </row>
    <row r="376" spans="1:6" x14ac:dyDescent="0.25">
      <c r="A376" s="16">
        <v>375</v>
      </c>
      <c r="B376" s="17" t="s">
        <v>488</v>
      </c>
      <c r="C376" s="16">
        <v>871</v>
      </c>
      <c r="D376" s="18">
        <v>61.51</v>
      </c>
      <c r="E376" s="16" t="s">
        <v>7</v>
      </c>
      <c r="F376" s="19">
        <f t="shared" si="5"/>
        <v>53575.21</v>
      </c>
    </row>
    <row r="377" spans="1:6" x14ac:dyDescent="0.25">
      <c r="A377" s="16">
        <v>376</v>
      </c>
      <c r="B377" s="17" t="s">
        <v>489</v>
      </c>
      <c r="C377" s="16">
        <v>544</v>
      </c>
      <c r="D377" s="18">
        <v>3.05</v>
      </c>
      <c r="E377" s="16" t="s">
        <v>6</v>
      </c>
      <c r="F377" s="19">
        <f t="shared" si="5"/>
        <v>1659.1999999999998</v>
      </c>
    </row>
    <row r="378" spans="1:6" x14ac:dyDescent="0.25">
      <c r="A378" s="16">
        <v>377</v>
      </c>
      <c r="B378" s="17" t="s">
        <v>490</v>
      </c>
      <c r="C378" s="16">
        <v>529</v>
      </c>
      <c r="D378" s="18">
        <v>3.05</v>
      </c>
      <c r="E378" s="16" t="s">
        <v>6</v>
      </c>
      <c r="F378" s="19">
        <f t="shared" si="5"/>
        <v>1613.4499999999998</v>
      </c>
    </row>
    <row r="379" spans="1:6" x14ac:dyDescent="0.25">
      <c r="A379" s="16">
        <v>378</v>
      </c>
      <c r="B379" s="17" t="s">
        <v>491</v>
      </c>
      <c r="C379" s="16">
        <v>319</v>
      </c>
      <c r="D379" s="18">
        <v>10.9</v>
      </c>
      <c r="E379" s="16" t="s">
        <v>7</v>
      </c>
      <c r="F379" s="19">
        <f t="shared" si="5"/>
        <v>3477.1</v>
      </c>
    </row>
    <row r="380" spans="1:6" x14ac:dyDescent="0.25">
      <c r="A380" s="16">
        <v>379</v>
      </c>
      <c r="B380" s="17" t="s">
        <v>492</v>
      </c>
      <c r="C380" s="16">
        <v>1327</v>
      </c>
      <c r="D380" s="18">
        <v>2.12</v>
      </c>
      <c r="E380" s="16" t="s">
        <v>7</v>
      </c>
      <c r="F380" s="19">
        <f t="shared" si="5"/>
        <v>2813.2400000000002</v>
      </c>
    </row>
    <row r="381" spans="1:6" x14ac:dyDescent="0.25">
      <c r="A381" s="16">
        <v>380</v>
      </c>
      <c r="B381" s="17" t="s">
        <v>493</v>
      </c>
      <c r="C381" s="16">
        <v>662</v>
      </c>
      <c r="D381" s="18">
        <v>19.239999999999998</v>
      </c>
      <c r="E381" s="16" t="s">
        <v>6</v>
      </c>
      <c r="F381" s="19">
        <f t="shared" si="5"/>
        <v>12736.88</v>
      </c>
    </row>
    <row r="382" spans="1:6" x14ac:dyDescent="0.25">
      <c r="A382" s="16">
        <v>381</v>
      </c>
      <c r="B382" s="17" t="s">
        <v>494</v>
      </c>
      <c r="C382" s="16">
        <v>3465</v>
      </c>
      <c r="D382" s="18">
        <v>5.84</v>
      </c>
      <c r="E382" s="16" t="s">
        <v>7</v>
      </c>
      <c r="F382" s="19">
        <f t="shared" si="5"/>
        <v>20235.599999999999</v>
      </c>
    </row>
    <row r="383" spans="1:6" x14ac:dyDescent="0.25">
      <c r="A383" s="16">
        <v>382</v>
      </c>
      <c r="B383" s="17" t="s">
        <v>495</v>
      </c>
      <c r="C383" s="16">
        <v>966</v>
      </c>
      <c r="D383" s="18">
        <v>5.84</v>
      </c>
      <c r="E383" s="16" t="s">
        <v>7</v>
      </c>
      <c r="F383" s="19">
        <f t="shared" si="5"/>
        <v>5641.44</v>
      </c>
    </row>
    <row r="384" spans="1:6" x14ac:dyDescent="0.25">
      <c r="A384" s="16">
        <v>383</v>
      </c>
      <c r="B384" s="17" t="s">
        <v>496</v>
      </c>
      <c r="C384" s="16">
        <v>444</v>
      </c>
      <c r="D384" s="18">
        <v>13.68</v>
      </c>
      <c r="E384" s="16" t="s">
        <v>5</v>
      </c>
      <c r="F384" s="19">
        <f t="shared" si="5"/>
        <v>6073.92</v>
      </c>
    </row>
    <row r="385" spans="1:6" x14ac:dyDescent="0.25">
      <c r="A385" s="16">
        <v>384</v>
      </c>
      <c r="B385" s="17" t="s">
        <v>497</v>
      </c>
      <c r="C385" s="16">
        <v>699</v>
      </c>
      <c r="D385" s="18">
        <v>9.48</v>
      </c>
      <c r="E385" s="16" t="s">
        <v>6</v>
      </c>
      <c r="F385" s="19">
        <f t="shared" si="5"/>
        <v>6626.52</v>
      </c>
    </row>
    <row r="386" spans="1:6" x14ac:dyDescent="0.25">
      <c r="A386" s="16">
        <v>385</v>
      </c>
      <c r="B386" s="17" t="s">
        <v>498</v>
      </c>
      <c r="C386" s="22">
        <v>500</v>
      </c>
      <c r="D386" s="18">
        <v>28.74</v>
      </c>
      <c r="E386" s="16" t="s">
        <v>7</v>
      </c>
      <c r="F386" s="19">
        <f t="shared" ref="F386:F449" si="6">D386*C386</f>
        <v>14370</v>
      </c>
    </row>
    <row r="387" spans="1:6" x14ac:dyDescent="0.25">
      <c r="A387" s="16">
        <v>386</v>
      </c>
      <c r="B387" s="17" t="s">
        <v>499</v>
      </c>
      <c r="C387" s="16">
        <v>485</v>
      </c>
      <c r="D387" s="18">
        <v>5.49</v>
      </c>
      <c r="E387" s="16" t="s">
        <v>6</v>
      </c>
      <c r="F387" s="19">
        <f t="shared" si="6"/>
        <v>2662.65</v>
      </c>
    </row>
    <row r="388" spans="1:6" x14ac:dyDescent="0.25">
      <c r="A388" s="16">
        <v>387</v>
      </c>
      <c r="B388" s="17" t="s">
        <v>500</v>
      </c>
      <c r="C388" s="16">
        <v>760</v>
      </c>
      <c r="D388" s="18">
        <v>9.2200000000000006</v>
      </c>
      <c r="E388" s="16" t="s">
        <v>5</v>
      </c>
      <c r="F388" s="19">
        <f t="shared" si="6"/>
        <v>7007.2000000000007</v>
      </c>
    </row>
    <row r="389" spans="1:6" x14ac:dyDescent="0.25">
      <c r="A389" s="16">
        <v>388</v>
      </c>
      <c r="B389" s="17" t="s">
        <v>501</v>
      </c>
      <c r="C389" s="16">
        <v>227</v>
      </c>
      <c r="D389" s="18">
        <v>6</v>
      </c>
      <c r="E389" s="16" t="s">
        <v>7</v>
      </c>
      <c r="F389" s="19">
        <f t="shared" si="6"/>
        <v>1362</v>
      </c>
    </row>
    <row r="390" spans="1:6" x14ac:dyDescent="0.25">
      <c r="A390" s="16">
        <v>389</v>
      </c>
      <c r="B390" s="17" t="s">
        <v>502</v>
      </c>
      <c r="C390" s="16">
        <v>569</v>
      </c>
      <c r="D390" s="18">
        <v>8.4600000000000009</v>
      </c>
      <c r="E390" s="16" t="s">
        <v>5</v>
      </c>
      <c r="F390" s="19">
        <f t="shared" si="6"/>
        <v>4813.7400000000007</v>
      </c>
    </row>
    <row r="391" spans="1:6" x14ac:dyDescent="0.25">
      <c r="A391" s="16">
        <v>390</v>
      </c>
      <c r="B391" s="17" t="s">
        <v>503</v>
      </c>
      <c r="C391" s="16">
        <v>499</v>
      </c>
      <c r="D391" s="18">
        <v>10.59</v>
      </c>
      <c r="E391" s="16" t="s">
        <v>6</v>
      </c>
      <c r="F391" s="19">
        <f t="shared" si="6"/>
        <v>5284.41</v>
      </c>
    </row>
    <row r="392" spans="1:6" x14ac:dyDescent="0.25">
      <c r="A392" s="16">
        <v>391</v>
      </c>
      <c r="B392" s="17" t="s">
        <v>504</v>
      </c>
      <c r="C392" s="16">
        <v>753</v>
      </c>
      <c r="D392" s="18">
        <v>3.21</v>
      </c>
      <c r="E392" s="16" t="s">
        <v>7</v>
      </c>
      <c r="F392" s="19">
        <f t="shared" si="6"/>
        <v>2417.13</v>
      </c>
    </row>
    <row r="393" spans="1:6" x14ac:dyDescent="0.25">
      <c r="A393" s="16">
        <v>392</v>
      </c>
      <c r="B393" s="17" t="s">
        <v>505</v>
      </c>
      <c r="C393" s="16">
        <v>473</v>
      </c>
      <c r="D393" s="18">
        <v>13.28</v>
      </c>
      <c r="E393" s="16" t="s">
        <v>7</v>
      </c>
      <c r="F393" s="19">
        <f t="shared" si="6"/>
        <v>6281.44</v>
      </c>
    </row>
    <row r="394" spans="1:6" x14ac:dyDescent="0.25">
      <c r="A394" s="16">
        <v>393</v>
      </c>
      <c r="B394" s="17" t="s">
        <v>506</v>
      </c>
      <c r="C394" s="16">
        <v>188</v>
      </c>
      <c r="D394" s="18">
        <v>363.47</v>
      </c>
      <c r="E394" s="16" t="s">
        <v>6</v>
      </c>
      <c r="F394" s="19">
        <f t="shared" si="6"/>
        <v>68332.36</v>
      </c>
    </row>
    <row r="395" spans="1:6" x14ac:dyDescent="0.25">
      <c r="A395" s="16">
        <v>394</v>
      </c>
      <c r="B395" s="17" t="s">
        <v>507</v>
      </c>
      <c r="C395" s="16">
        <v>213</v>
      </c>
      <c r="D395" s="18">
        <v>124.97</v>
      </c>
      <c r="E395" s="16" t="s">
        <v>5</v>
      </c>
      <c r="F395" s="19">
        <f t="shared" si="6"/>
        <v>26618.61</v>
      </c>
    </row>
    <row r="396" spans="1:6" x14ac:dyDescent="0.25">
      <c r="A396" s="16">
        <v>395</v>
      </c>
      <c r="B396" s="17" t="s">
        <v>508</v>
      </c>
      <c r="C396" s="16">
        <v>200</v>
      </c>
      <c r="D396" s="18">
        <v>60.92</v>
      </c>
      <c r="E396" s="16" t="s">
        <v>7</v>
      </c>
      <c r="F396" s="19">
        <f t="shared" si="6"/>
        <v>12184</v>
      </c>
    </row>
    <row r="397" spans="1:6" x14ac:dyDescent="0.25">
      <c r="A397" s="16">
        <v>396</v>
      </c>
      <c r="B397" s="17" t="s">
        <v>509</v>
      </c>
      <c r="C397" s="16">
        <v>768</v>
      </c>
      <c r="D397" s="18">
        <v>27.37</v>
      </c>
      <c r="E397" s="16" t="s">
        <v>7</v>
      </c>
      <c r="F397" s="19">
        <f t="shared" si="6"/>
        <v>21020.16</v>
      </c>
    </row>
    <row r="398" spans="1:6" x14ac:dyDescent="0.25">
      <c r="A398" s="16">
        <v>397</v>
      </c>
      <c r="B398" s="17" t="s">
        <v>510</v>
      </c>
      <c r="C398" s="16">
        <v>177</v>
      </c>
      <c r="D398" s="18">
        <v>51.67</v>
      </c>
      <c r="E398" s="16" t="s">
        <v>7</v>
      </c>
      <c r="F398" s="19">
        <f t="shared" si="6"/>
        <v>9145.59</v>
      </c>
    </row>
    <row r="399" spans="1:6" x14ac:dyDescent="0.25">
      <c r="A399" s="16">
        <v>398</v>
      </c>
      <c r="B399" s="17" t="s">
        <v>511</v>
      </c>
      <c r="C399" s="16">
        <v>269</v>
      </c>
      <c r="D399" s="18">
        <v>4.41</v>
      </c>
      <c r="E399" s="16" t="s">
        <v>6</v>
      </c>
      <c r="F399" s="19">
        <f t="shared" si="6"/>
        <v>1186.29</v>
      </c>
    </row>
    <row r="400" spans="1:6" x14ac:dyDescent="0.25">
      <c r="A400" s="16">
        <v>399</v>
      </c>
      <c r="B400" s="17" t="s">
        <v>512</v>
      </c>
      <c r="C400" s="16">
        <v>50</v>
      </c>
      <c r="D400" s="18">
        <v>31.67</v>
      </c>
      <c r="E400" s="16" t="s">
        <v>7</v>
      </c>
      <c r="F400" s="19">
        <f t="shared" si="6"/>
        <v>1583.5</v>
      </c>
    </row>
    <row r="401" spans="1:6" x14ac:dyDescent="0.25">
      <c r="A401" s="16">
        <v>400</v>
      </c>
      <c r="B401" s="17" t="s">
        <v>513</v>
      </c>
      <c r="C401" s="16">
        <v>32</v>
      </c>
      <c r="D401" s="18">
        <v>29</v>
      </c>
      <c r="E401" s="16" t="s">
        <v>7</v>
      </c>
      <c r="F401" s="19">
        <f t="shared" si="6"/>
        <v>928</v>
      </c>
    </row>
    <row r="402" spans="1:6" x14ac:dyDescent="0.25">
      <c r="A402" s="16">
        <v>401</v>
      </c>
      <c r="B402" s="17" t="s">
        <v>514</v>
      </c>
      <c r="C402" s="16">
        <v>159</v>
      </c>
      <c r="D402" s="18">
        <v>131.94999999999999</v>
      </c>
      <c r="E402" s="16" t="s">
        <v>6</v>
      </c>
      <c r="F402" s="19">
        <f t="shared" si="6"/>
        <v>20980.05</v>
      </c>
    </row>
    <row r="403" spans="1:6" x14ac:dyDescent="0.25">
      <c r="A403" s="16">
        <v>402</v>
      </c>
      <c r="B403" s="17" t="s">
        <v>515</v>
      </c>
      <c r="C403" s="16">
        <v>441</v>
      </c>
      <c r="D403" s="18">
        <v>123.7</v>
      </c>
      <c r="E403" s="16" t="s">
        <v>6</v>
      </c>
      <c r="F403" s="19">
        <f t="shared" si="6"/>
        <v>54551.700000000004</v>
      </c>
    </row>
    <row r="404" spans="1:6" x14ac:dyDescent="0.25">
      <c r="A404" s="16">
        <v>403</v>
      </c>
      <c r="B404" s="17" t="s">
        <v>516</v>
      </c>
      <c r="C404" s="16">
        <v>362</v>
      </c>
      <c r="D404" s="18">
        <v>200</v>
      </c>
      <c r="E404" s="16" t="s">
        <v>6</v>
      </c>
      <c r="F404" s="19">
        <f t="shared" si="6"/>
        <v>72400</v>
      </c>
    </row>
    <row r="405" spans="1:6" x14ac:dyDescent="0.25">
      <c r="A405" s="16">
        <v>404</v>
      </c>
      <c r="B405" s="17" t="s">
        <v>517</v>
      </c>
      <c r="C405" s="16">
        <v>694</v>
      </c>
      <c r="D405" s="18">
        <v>47.66</v>
      </c>
      <c r="E405" s="16" t="s">
        <v>6</v>
      </c>
      <c r="F405" s="19">
        <f t="shared" si="6"/>
        <v>33076.04</v>
      </c>
    </row>
    <row r="406" spans="1:6" x14ac:dyDescent="0.25">
      <c r="A406" s="16">
        <v>405</v>
      </c>
      <c r="B406" s="17" t="s">
        <v>518</v>
      </c>
      <c r="C406" s="16">
        <v>128</v>
      </c>
      <c r="D406" s="18">
        <v>4.0999999999999996</v>
      </c>
      <c r="E406" s="16" t="s">
        <v>6</v>
      </c>
      <c r="F406" s="19">
        <f t="shared" si="6"/>
        <v>524.79999999999995</v>
      </c>
    </row>
    <row r="407" spans="1:6" x14ac:dyDescent="0.25">
      <c r="A407" s="16">
        <v>406</v>
      </c>
      <c r="B407" s="17" t="s">
        <v>519</v>
      </c>
      <c r="C407" s="16">
        <v>161</v>
      </c>
      <c r="D407" s="18">
        <v>4.26</v>
      </c>
      <c r="E407" s="16" t="s">
        <v>6</v>
      </c>
      <c r="F407" s="19">
        <f t="shared" si="6"/>
        <v>685.86</v>
      </c>
    </row>
    <row r="408" spans="1:6" x14ac:dyDescent="0.25">
      <c r="A408" s="16">
        <v>407</v>
      </c>
      <c r="B408" s="17" t="s">
        <v>520</v>
      </c>
      <c r="C408" s="16">
        <v>771</v>
      </c>
      <c r="D408" s="18">
        <v>0.95</v>
      </c>
      <c r="E408" s="16" t="s">
        <v>6</v>
      </c>
      <c r="F408" s="19">
        <f t="shared" si="6"/>
        <v>732.44999999999993</v>
      </c>
    </row>
    <row r="409" spans="1:6" x14ac:dyDescent="0.25">
      <c r="A409" s="16">
        <v>408</v>
      </c>
      <c r="B409" s="17" t="s">
        <v>521</v>
      </c>
      <c r="C409" s="16">
        <v>554</v>
      </c>
      <c r="D409" s="18">
        <v>21.75</v>
      </c>
      <c r="E409" s="16" t="s">
        <v>5</v>
      </c>
      <c r="F409" s="19">
        <f t="shared" si="6"/>
        <v>12049.5</v>
      </c>
    </row>
    <row r="410" spans="1:6" x14ac:dyDescent="0.25">
      <c r="A410" s="16">
        <v>409</v>
      </c>
      <c r="B410" s="17" t="s">
        <v>522</v>
      </c>
      <c r="C410" s="16">
        <v>313</v>
      </c>
      <c r="D410" s="18">
        <v>30.4</v>
      </c>
      <c r="E410" s="16" t="s">
        <v>6</v>
      </c>
      <c r="F410" s="19">
        <f t="shared" si="6"/>
        <v>9515.1999999999989</v>
      </c>
    </row>
    <row r="411" spans="1:6" x14ac:dyDescent="0.25">
      <c r="A411" s="16">
        <v>410</v>
      </c>
      <c r="B411" s="17" t="s">
        <v>523</v>
      </c>
      <c r="C411" s="16">
        <v>500</v>
      </c>
      <c r="D411" s="18">
        <v>24.54</v>
      </c>
      <c r="E411" s="16" t="s">
        <v>5</v>
      </c>
      <c r="F411" s="19">
        <f t="shared" si="6"/>
        <v>12270</v>
      </c>
    </row>
    <row r="412" spans="1:6" x14ac:dyDescent="0.25">
      <c r="A412" s="16">
        <v>411</v>
      </c>
      <c r="B412" s="17" t="s">
        <v>524</v>
      </c>
      <c r="C412" s="16">
        <v>224</v>
      </c>
      <c r="D412" s="18">
        <v>10.28</v>
      </c>
      <c r="E412" s="16" t="s">
        <v>7</v>
      </c>
      <c r="F412" s="19">
        <f t="shared" si="6"/>
        <v>2302.7199999999998</v>
      </c>
    </row>
    <row r="413" spans="1:6" x14ac:dyDescent="0.25">
      <c r="A413" s="16">
        <v>412</v>
      </c>
      <c r="B413" s="17" t="s">
        <v>525</v>
      </c>
      <c r="C413" s="16">
        <v>661</v>
      </c>
      <c r="D413" s="18">
        <v>5.78</v>
      </c>
      <c r="E413" s="16" t="s">
        <v>7</v>
      </c>
      <c r="F413" s="19">
        <f t="shared" si="6"/>
        <v>3820.5800000000004</v>
      </c>
    </row>
    <row r="414" spans="1:6" x14ac:dyDescent="0.25">
      <c r="A414" s="16">
        <v>413</v>
      </c>
      <c r="B414" s="17" t="s">
        <v>526</v>
      </c>
      <c r="C414" s="16">
        <v>90</v>
      </c>
      <c r="D414" s="18">
        <v>14.37</v>
      </c>
      <c r="E414" s="16" t="s">
        <v>6</v>
      </c>
      <c r="F414" s="19">
        <f t="shared" si="6"/>
        <v>1293.3</v>
      </c>
    </row>
    <row r="415" spans="1:6" x14ac:dyDescent="0.25">
      <c r="A415" s="16">
        <v>414</v>
      </c>
      <c r="B415" s="17" t="s">
        <v>527</v>
      </c>
      <c r="C415" s="16">
        <v>67</v>
      </c>
      <c r="D415" s="18">
        <v>29.82</v>
      </c>
      <c r="E415" s="16" t="s">
        <v>5</v>
      </c>
      <c r="F415" s="19">
        <f t="shared" si="6"/>
        <v>1997.94</v>
      </c>
    </row>
    <row r="416" spans="1:6" x14ac:dyDescent="0.25">
      <c r="A416" s="16">
        <v>415</v>
      </c>
      <c r="B416" s="17" t="s">
        <v>528</v>
      </c>
      <c r="C416" s="16">
        <v>177</v>
      </c>
      <c r="D416" s="18">
        <v>5.68</v>
      </c>
      <c r="E416" s="16" t="s">
        <v>6</v>
      </c>
      <c r="F416" s="19">
        <f t="shared" si="6"/>
        <v>1005.3599999999999</v>
      </c>
    </row>
    <row r="417" spans="1:6" x14ac:dyDescent="0.25">
      <c r="A417" s="16">
        <v>416</v>
      </c>
      <c r="B417" s="17" t="s">
        <v>529</v>
      </c>
      <c r="C417" s="16">
        <v>924</v>
      </c>
      <c r="D417" s="18">
        <v>1.44</v>
      </c>
      <c r="E417" s="16" t="s">
        <v>6</v>
      </c>
      <c r="F417" s="19">
        <f t="shared" si="6"/>
        <v>1330.56</v>
      </c>
    </row>
    <row r="418" spans="1:6" x14ac:dyDescent="0.25">
      <c r="A418" s="16">
        <v>417</v>
      </c>
      <c r="B418" s="17" t="s">
        <v>530</v>
      </c>
      <c r="C418" s="16">
        <v>3462</v>
      </c>
      <c r="D418" s="18">
        <v>3.3</v>
      </c>
      <c r="E418" s="16" t="s">
        <v>6</v>
      </c>
      <c r="F418" s="19">
        <f t="shared" si="6"/>
        <v>11424.599999999999</v>
      </c>
    </row>
    <row r="419" spans="1:6" x14ac:dyDescent="0.25">
      <c r="A419" s="16">
        <v>418</v>
      </c>
      <c r="B419" s="17" t="s">
        <v>531</v>
      </c>
      <c r="C419" s="16">
        <v>26</v>
      </c>
      <c r="D419" s="18">
        <v>237.03</v>
      </c>
      <c r="E419" s="16" t="s">
        <v>5</v>
      </c>
      <c r="F419" s="19">
        <f t="shared" si="6"/>
        <v>6162.78</v>
      </c>
    </row>
    <row r="420" spans="1:6" x14ac:dyDescent="0.25">
      <c r="A420" s="16">
        <v>419</v>
      </c>
      <c r="B420" s="17" t="s">
        <v>532</v>
      </c>
      <c r="C420" s="16">
        <v>632</v>
      </c>
      <c r="D420" s="18">
        <v>393.06</v>
      </c>
      <c r="E420" s="16" t="s">
        <v>5</v>
      </c>
      <c r="F420" s="19">
        <f t="shared" si="6"/>
        <v>248413.92</v>
      </c>
    </row>
    <row r="421" spans="1:6" x14ac:dyDescent="0.25">
      <c r="A421" s="16">
        <v>420</v>
      </c>
      <c r="B421" s="17" t="s">
        <v>533</v>
      </c>
      <c r="C421" s="16">
        <v>159</v>
      </c>
      <c r="D421" s="18">
        <v>10.92</v>
      </c>
      <c r="E421" s="16" t="s">
        <v>7</v>
      </c>
      <c r="F421" s="19">
        <f t="shared" si="6"/>
        <v>1736.28</v>
      </c>
    </row>
    <row r="422" spans="1:6" x14ac:dyDescent="0.25">
      <c r="A422" s="16">
        <v>421</v>
      </c>
      <c r="B422" s="17" t="s">
        <v>534</v>
      </c>
      <c r="C422" s="16">
        <v>326</v>
      </c>
      <c r="D422" s="18">
        <v>322.58</v>
      </c>
      <c r="E422" s="16" t="s">
        <v>7</v>
      </c>
      <c r="F422" s="19">
        <f t="shared" si="6"/>
        <v>105161.08</v>
      </c>
    </row>
    <row r="423" spans="1:6" x14ac:dyDescent="0.25">
      <c r="A423" s="16">
        <v>422</v>
      </c>
      <c r="B423" s="17" t="s">
        <v>535</v>
      </c>
      <c r="C423" s="16">
        <v>310</v>
      </c>
      <c r="D423" s="18">
        <v>322.58</v>
      </c>
      <c r="E423" s="16" t="s">
        <v>7</v>
      </c>
      <c r="F423" s="19">
        <f t="shared" si="6"/>
        <v>99999.799999999988</v>
      </c>
    </row>
    <row r="424" spans="1:6" x14ac:dyDescent="0.25">
      <c r="A424" s="16">
        <v>423</v>
      </c>
      <c r="B424" s="17" t="s">
        <v>536</v>
      </c>
      <c r="C424" s="16">
        <v>339</v>
      </c>
      <c r="D424" s="18">
        <v>322.58</v>
      </c>
      <c r="E424" s="16" t="s">
        <v>7</v>
      </c>
      <c r="F424" s="19">
        <f t="shared" si="6"/>
        <v>109354.62</v>
      </c>
    </row>
    <row r="425" spans="1:6" x14ac:dyDescent="0.25">
      <c r="A425" s="16">
        <v>424</v>
      </c>
      <c r="B425" s="17" t="s">
        <v>537</v>
      </c>
      <c r="C425" s="16">
        <v>364</v>
      </c>
      <c r="D425" s="18">
        <v>322.58</v>
      </c>
      <c r="E425" s="16" t="s">
        <v>7</v>
      </c>
      <c r="F425" s="19">
        <f t="shared" si="6"/>
        <v>117419.12</v>
      </c>
    </row>
    <row r="426" spans="1:6" x14ac:dyDescent="0.25">
      <c r="A426" s="16">
        <v>425</v>
      </c>
      <c r="B426" s="17" t="s">
        <v>538</v>
      </c>
      <c r="C426" s="16">
        <v>371</v>
      </c>
      <c r="D426" s="18">
        <v>322.58</v>
      </c>
      <c r="E426" s="16" t="s">
        <v>7</v>
      </c>
      <c r="F426" s="19">
        <f t="shared" si="6"/>
        <v>119677.18</v>
      </c>
    </row>
    <row r="427" spans="1:6" x14ac:dyDescent="0.25">
      <c r="A427" s="16">
        <v>426</v>
      </c>
      <c r="B427" s="17" t="s">
        <v>539</v>
      </c>
      <c r="C427" s="16">
        <v>257</v>
      </c>
      <c r="D427" s="18">
        <v>322.58</v>
      </c>
      <c r="E427" s="16" t="s">
        <v>7</v>
      </c>
      <c r="F427" s="19">
        <f t="shared" si="6"/>
        <v>82903.06</v>
      </c>
    </row>
    <row r="428" spans="1:6" x14ac:dyDescent="0.25">
      <c r="A428" s="16">
        <v>427</v>
      </c>
      <c r="B428" s="17" t="s">
        <v>540</v>
      </c>
      <c r="C428" s="16">
        <v>400</v>
      </c>
      <c r="D428" s="18">
        <v>322.58</v>
      </c>
      <c r="E428" s="16" t="s">
        <v>7</v>
      </c>
      <c r="F428" s="19">
        <f t="shared" si="6"/>
        <v>129032</v>
      </c>
    </row>
    <row r="429" spans="1:6" x14ac:dyDescent="0.25">
      <c r="A429" s="16">
        <v>428</v>
      </c>
      <c r="B429" s="17" t="s">
        <v>541</v>
      </c>
      <c r="C429" s="16">
        <v>239</v>
      </c>
      <c r="D429" s="18">
        <v>322.58</v>
      </c>
      <c r="E429" s="16" t="s">
        <v>7</v>
      </c>
      <c r="F429" s="19">
        <f t="shared" si="6"/>
        <v>77096.62</v>
      </c>
    </row>
    <row r="430" spans="1:6" x14ac:dyDescent="0.25">
      <c r="A430" s="16">
        <v>429</v>
      </c>
      <c r="B430" s="17" t="s">
        <v>542</v>
      </c>
      <c r="C430" s="16">
        <v>241</v>
      </c>
      <c r="D430" s="18">
        <v>322.58</v>
      </c>
      <c r="E430" s="16" t="s">
        <v>7</v>
      </c>
      <c r="F430" s="19">
        <f t="shared" si="6"/>
        <v>77741.78</v>
      </c>
    </row>
    <row r="431" spans="1:6" x14ac:dyDescent="0.25">
      <c r="A431" s="16">
        <v>430</v>
      </c>
      <c r="B431" s="17" t="s">
        <v>543</v>
      </c>
      <c r="C431" s="16">
        <v>238</v>
      </c>
      <c r="D431" s="18">
        <v>322.58</v>
      </c>
      <c r="E431" s="16" t="s">
        <v>7</v>
      </c>
      <c r="F431" s="19">
        <f t="shared" si="6"/>
        <v>76774.039999999994</v>
      </c>
    </row>
    <row r="432" spans="1:6" x14ac:dyDescent="0.25">
      <c r="A432" s="16">
        <v>431</v>
      </c>
      <c r="B432" s="17" t="s">
        <v>544</v>
      </c>
      <c r="C432" s="16">
        <v>239</v>
      </c>
      <c r="D432" s="18">
        <v>322.58</v>
      </c>
      <c r="E432" s="16" t="s">
        <v>7</v>
      </c>
      <c r="F432" s="19">
        <f t="shared" si="6"/>
        <v>77096.62</v>
      </c>
    </row>
    <row r="433" spans="1:6" x14ac:dyDescent="0.25">
      <c r="A433" s="16">
        <v>432</v>
      </c>
      <c r="B433" s="17" t="s">
        <v>545</v>
      </c>
      <c r="C433" s="16">
        <v>254</v>
      </c>
      <c r="D433" s="18">
        <v>322.58</v>
      </c>
      <c r="E433" s="16" t="s">
        <v>7</v>
      </c>
      <c r="F433" s="19">
        <f t="shared" si="6"/>
        <v>81935.319999999992</v>
      </c>
    </row>
    <row r="434" spans="1:6" x14ac:dyDescent="0.25">
      <c r="A434" s="16">
        <v>433</v>
      </c>
      <c r="B434" s="17" t="s">
        <v>546</v>
      </c>
      <c r="C434" s="16">
        <v>228</v>
      </c>
      <c r="D434" s="18">
        <v>322.58</v>
      </c>
      <c r="E434" s="16" t="s">
        <v>7</v>
      </c>
      <c r="F434" s="19">
        <f t="shared" si="6"/>
        <v>73548.239999999991</v>
      </c>
    </row>
    <row r="435" spans="1:6" x14ac:dyDescent="0.25">
      <c r="A435" s="16">
        <v>434</v>
      </c>
      <c r="B435" s="17" t="s">
        <v>547</v>
      </c>
      <c r="C435" s="16">
        <v>219</v>
      </c>
      <c r="D435" s="18">
        <v>322.58</v>
      </c>
      <c r="E435" s="16" t="s">
        <v>7</v>
      </c>
      <c r="F435" s="19">
        <f t="shared" si="6"/>
        <v>70645.01999999999</v>
      </c>
    </row>
    <row r="436" spans="1:6" x14ac:dyDescent="0.25">
      <c r="A436" s="16">
        <v>435</v>
      </c>
      <c r="B436" s="27" t="s">
        <v>548</v>
      </c>
      <c r="C436" s="22">
        <v>284</v>
      </c>
      <c r="D436" s="18">
        <v>322.58</v>
      </c>
      <c r="E436" s="16" t="s">
        <v>7</v>
      </c>
      <c r="F436" s="19">
        <f t="shared" si="6"/>
        <v>91612.72</v>
      </c>
    </row>
    <row r="437" spans="1:6" x14ac:dyDescent="0.25">
      <c r="A437" s="16">
        <v>436</v>
      </c>
      <c r="B437" s="23" t="s">
        <v>549</v>
      </c>
      <c r="C437" s="24">
        <v>299</v>
      </c>
      <c r="D437" s="18">
        <v>322.58</v>
      </c>
      <c r="E437" s="16" t="s">
        <v>7</v>
      </c>
      <c r="F437" s="19">
        <f t="shared" si="6"/>
        <v>96451.42</v>
      </c>
    </row>
    <row r="438" spans="1:6" x14ac:dyDescent="0.25">
      <c r="A438" s="16">
        <v>437</v>
      </c>
      <c r="B438" s="27" t="s">
        <v>550</v>
      </c>
      <c r="C438" s="22">
        <v>352</v>
      </c>
      <c r="D438" s="18">
        <v>322.58</v>
      </c>
      <c r="E438" s="16" t="s">
        <v>7</v>
      </c>
      <c r="F438" s="19">
        <f t="shared" si="6"/>
        <v>113548.15999999999</v>
      </c>
    </row>
    <row r="439" spans="1:6" x14ac:dyDescent="0.25">
      <c r="A439" s="16">
        <v>438</v>
      </c>
      <c r="B439" s="23" t="s">
        <v>551</v>
      </c>
      <c r="C439" s="24">
        <v>252</v>
      </c>
      <c r="D439" s="18">
        <v>322.58</v>
      </c>
      <c r="E439" s="16" t="s">
        <v>7</v>
      </c>
      <c r="F439" s="19">
        <f t="shared" si="6"/>
        <v>81290.159999999989</v>
      </c>
    </row>
    <row r="440" spans="1:6" x14ac:dyDescent="0.25">
      <c r="A440" s="16">
        <v>439</v>
      </c>
      <c r="B440" s="27" t="s">
        <v>552</v>
      </c>
      <c r="C440" s="22">
        <v>246</v>
      </c>
      <c r="D440" s="18">
        <v>322.58</v>
      </c>
      <c r="E440" s="16" t="s">
        <v>7</v>
      </c>
      <c r="F440" s="19">
        <f t="shared" si="6"/>
        <v>79354.679999999993</v>
      </c>
    </row>
    <row r="441" spans="1:6" x14ac:dyDescent="0.25">
      <c r="A441" s="16">
        <v>440</v>
      </c>
      <c r="B441" s="23" t="s">
        <v>553</v>
      </c>
      <c r="C441" s="24">
        <v>333</v>
      </c>
      <c r="D441" s="18">
        <v>322.58</v>
      </c>
      <c r="E441" s="16" t="s">
        <v>7</v>
      </c>
      <c r="F441" s="19">
        <f t="shared" si="6"/>
        <v>107419.14</v>
      </c>
    </row>
    <row r="442" spans="1:6" x14ac:dyDescent="0.25">
      <c r="A442" s="16">
        <v>441</v>
      </c>
      <c r="B442" s="27" t="s">
        <v>554</v>
      </c>
      <c r="C442" s="22">
        <v>328</v>
      </c>
      <c r="D442" s="18">
        <v>322.58</v>
      </c>
      <c r="E442" s="16" t="s">
        <v>7</v>
      </c>
      <c r="F442" s="19">
        <f t="shared" si="6"/>
        <v>105806.23999999999</v>
      </c>
    </row>
    <row r="443" spans="1:6" x14ac:dyDescent="0.25">
      <c r="A443" s="16">
        <v>442</v>
      </c>
      <c r="B443" s="17" t="s">
        <v>555</v>
      </c>
      <c r="C443" s="16">
        <v>274</v>
      </c>
      <c r="D443" s="18">
        <v>322.58</v>
      </c>
      <c r="E443" s="16" t="s">
        <v>7</v>
      </c>
      <c r="F443" s="19">
        <f t="shared" si="6"/>
        <v>88386.92</v>
      </c>
    </row>
    <row r="444" spans="1:6" x14ac:dyDescent="0.25">
      <c r="A444" s="16">
        <v>443</v>
      </c>
      <c r="B444" s="27" t="s">
        <v>556</v>
      </c>
      <c r="C444" s="22">
        <v>50</v>
      </c>
      <c r="D444" s="18">
        <v>322.58</v>
      </c>
      <c r="E444" s="16" t="s">
        <v>7</v>
      </c>
      <c r="F444" s="19">
        <f t="shared" si="6"/>
        <v>16129</v>
      </c>
    </row>
    <row r="445" spans="1:6" x14ac:dyDescent="0.25">
      <c r="A445" s="16">
        <v>444</v>
      </c>
      <c r="B445" s="23" t="s">
        <v>557</v>
      </c>
      <c r="C445" s="24">
        <v>50</v>
      </c>
      <c r="D445" s="18">
        <v>322.58</v>
      </c>
      <c r="E445" s="16" t="s">
        <v>7</v>
      </c>
      <c r="F445" s="19">
        <f t="shared" si="6"/>
        <v>16129</v>
      </c>
    </row>
    <row r="446" spans="1:6" x14ac:dyDescent="0.25">
      <c r="A446" s="16">
        <v>445</v>
      </c>
      <c r="B446" s="27" t="s">
        <v>558</v>
      </c>
      <c r="C446" s="22">
        <v>50</v>
      </c>
      <c r="D446" s="18">
        <v>322.58</v>
      </c>
      <c r="E446" s="16" t="s">
        <v>7</v>
      </c>
      <c r="F446" s="19">
        <f t="shared" si="6"/>
        <v>16129</v>
      </c>
    </row>
    <row r="447" spans="1:6" x14ac:dyDescent="0.25">
      <c r="A447" s="16">
        <v>446</v>
      </c>
      <c r="B447" s="23" t="s">
        <v>559</v>
      </c>
      <c r="C447" s="24">
        <v>50</v>
      </c>
      <c r="D447" s="18">
        <v>322.58</v>
      </c>
      <c r="E447" s="16" t="s">
        <v>7</v>
      </c>
      <c r="F447" s="19">
        <f t="shared" si="6"/>
        <v>16129</v>
      </c>
    </row>
    <row r="448" spans="1:6" x14ac:dyDescent="0.25">
      <c r="A448" s="16">
        <v>447</v>
      </c>
      <c r="B448" s="27" t="s">
        <v>560</v>
      </c>
      <c r="C448" s="22">
        <v>50</v>
      </c>
      <c r="D448" s="18">
        <v>322.58</v>
      </c>
      <c r="E448" s="16" t="s">
        <v>7</v>
      </c>
      <c r="F448" s="19">
        <f t="shared" si="6"/>
        <v>16129</v>
      </c>
    </row>
    <row r="449" spans="1:6" x14ac:dyDescent="0.25">
      <c r="A449" s="16">
        <v>448</v>
      </c>
      <c r="B449" s="17" t="s">
        <v>561</v>
      </c>
      <c r="C449" s="16">
        <v>498</v>
      </c>
      <c r="D449" s="18">
        <v>8.57</v>
      </c>
      <c r="E449" s="16" t="s">
        <v>5</v>
      </c>
      <c r="F449" s="19">
        <f t="shared" si="6"/>
        <v>4267.8600000000006</v>
      </c>
    </row>
    <row r="450" spans="1:6" x14ac:dyDescent="0.25">
      <c r="A450" s="16">
        <v>449</v>
      </c>
      <c r="B450" s="17" t="s">
        <v>562</v>
      </c>
      <c r="C450" s="16">
        <v>409</v>
      </c>
      <c r="D450" s="18">
        <v>35.96</v>
      </c>
      <c r="E450" s="16" t="s">
        <v>7</v>
      </c>
      <c r="F450" s="19">
        <f t="shared" ref="F450:F513" si="7">D450*C450</f>
        <v>14707.640000000001</v>
      </c>
    </row>
    <row r="451" spans="1:6" x14ac:dyDescent="0.25">
      <c r="A451" s="16">
        <v>450</v>
      </c>
      <c r="B451" s="17" t="s">
        <v>563</v>
      </c>
      <c r="C451" s="16">
        <v>230</v>
      </c>
      <c r="D451" s="18">
        <v>125.25</v>
      </c>
      <c r="E451" s="16" t="s">
        <v>7</v>
      </c>
      <c r="F451" s="19">
        <f t="shared" si="7"/>
        <v>28807.5</v>
      </c>
    </row>
    <row r="452" spans="1:6" x14ac:dyDescent="0.25">
      <c r="A452" s="16">
        <v>451</v>
      </c>
      <c r="B452" s="17" t="s">
        <v>564</v>
      </c>
      <c r="C452" s="16">
        <v>256</v>
      </c>
      <c r="D452" s="18">
        <v>88.64</v>
      </c>
      <c r="E452" s="16" t="s">
        <v>7</v>
      </c>
      <c r="F452" s="19">
        <f t="shared" si="7"/>
        <v>22691.84</v>
      </c>
    </row>
    <row r="453" spans="1:6" x14ac:dyDescent="0.25">
      <c r="A453" s="16">
        <v>452</v>
      </c>
      <c r="B453" s="17" t="s">
        <v>565</v>
      </c>
      <c r="C453" s="16">
        <v>500</v>
      </c>
      <c r="D453" s="18">
        <v>63.3</v>
      </c>
      <c r="E453" s="16" t="s">
        <v>5</v>
      </c>
      <c r="F453" s="19">
        <f t="shared" si="7"/>
        <v>31650</v>
      </c>
    </row>
    <row r="454" spans="1:6" x14ac:dyDescent="0.25">
      <c r="A454" s="16">
        <v>453</v>
      </c>
      <c r="B454" s="27" t="s">
        <v>67</v>
      </c>
      <c r="C454" s="16">
        <v>192</v>
      </c>
      <c r="D454" s="18">
        <v>256.24</v>
      </c>
      <c r="E454" s="16" t="s">
        <v>6</v>
      </c>
      <c r="F454" s="19">
        <f t="shared" si="7"/>
        <v>49198.080000000002</v>
      </c>
    </row>
    <row r="455" spans="1:6" ht="45" x14ac:dyDescent="0.25">
      <c r="A455" s="16">
        <v>454</v>
      </c>
      <c r="B455" s="29" t="s">
        <v>68</v>
      </c>
      <c r="C455" s="16">
        <v>1904</v>
      </c>
      <c r="D455" s="18">
        <v>370.11</v>
      </c>
      <c r="E455" s="16" t="s">
        <v>7</v>
      </c>
      <c r="F455" s="19">
        <f t="shared" si="7"/>
        <v>704689.44000000006</v>
      </c>
    </row>
    <row r="456" spans="1:6" x14ac:dyDescent="0.25">
      <c r="A456" s="16">
        <v>455</v>
      </c>
      <c r="B456" s="17" t="s">
        <v>566</v>
      </c>
      <c r="C456" s="16">
        <v>1929</v>
      </c>
      <c r="D456" s="18">
        <v>13.15</v>
      </c>
      <c r="E456" s="16" t="s">
        <v>5</v>
      </c>
      <c r="F456" s="19">
        <f t="shared" si="7"/>
        <v>25366.350000000002</v>
      </c>
    </row>
    <row r="457" spans="1:6" x14ac:dyDescent="0.25">
      <c r="A457" s="16">
        <v>456</v>
      </c>
      <c r="B457" s="17" t="s">
        <v>69</v>
      </c>
      <c r="C457" s="16">
        <v>39</v>
      </c>
      <c r="D457" s="18">
        <v>119.9</v>
      </c>
      <c r="E457" s="16" t="s">
        <v>6</v>
      </c>
      <c r="F457" s="19">
        <f t="shared" si="7"/>
        <v>4676.1000000000004</v>
      </c>
    </row>
    <row r="458" spans="1:6" x14ac:dyDescent="0.25">
      <c r="A458" s="16">
        <v>457</v>
      </c>
      <c r="B458" s="17" t="s">
        <v>70</v>
      </c>
      <c r="C458" s="16">
        <v>105</v>
      </c>
      <c r="D458" s="18">
        <v>99.9</v>
      </c>
      <c r="E458" s="16" t="s">
        <v>6</v>
      </c>
      <c r="F458" s="19">
        <f t="shared" si="7"/>
        <v>10489.5</v>
      </c>
    </row>
    <row r="459" spans="1:6" x14ac:dyDescent="0.25">
      <c r="A459" s="16">
        <v>458</v>
      </c>
      <c r="B459" s="17" t="s">
        <v>71</v>
      </c>
      <c r="C459" s="16">
        <v>69</v>
      </c>
      <c r="D459" s="18">
        <v>49.9</v>
      </c>
      <c r="E459" s="16" t="s">
        <v>6</v>
      </c>
      <c r="F459" s="19">
        <f t="shared" si="7"/>
        <v>3443.1</v>
      </c>
    </row>
    <row r="460" spans="1:6" x14ac:dyDescent="0.25">
      <c r="A460" s="16">
        <v>459</v>
      </c>
      <c r="B460" s="17" t="s">
        <v>568</v>
      </c>
      <c r="C460" s="16">
        <v>39</v>
      </c>
      <c r="D460" s="18">
        <v>107.9</v>
      </c>
      <c r="E460" s="16" t="s">
        <v>7</v>
      </c>
      <c r="F460" s="19">
        <f t="shared" si="7"/>
        <v>4208.1000000000004</v>
      </c>
    </row>
    <row r="461" spans="1:6" x14ac:dyDescent="0.25">
      <c r="A461" s="16">
        <v>460</v>
      </c>
      <c r="B461" s="17" t="s">
        <v>567</v>
      </c>
      <c r="C461" s="16">
        <v>498</v>
      </c>
      <c r="D461" s="18">
        <v>159.9</v>
      </c>
      <c r="E461" s="16" t="s">
        <v>7</v>
      </c>
      <c r="F461" s="19">
        <f t="shared" si="7"/>
        <v>79630.2</v>
      </c>
    </row>
    <row r="462" spans="1:6" x14ac:dyDescent="0.25">
      <c r="A462" s="16">
        <v>461</v>
      </c>
      <c r="B462" s="17" t="s">
        <v>569</v>
      </c>
      <c r="C462" s="16">
        <v>680</v>
      </c>
      <c r="D462" s="18">
        <v>2.5499999999999998</v>
      </c>
      <c r="E462" s="16" t="s">
        <v>5</v>
      </c>
      <c r="F462" s="19">
        <f t="shared" si="7"/>
        <v>1733.9999999999998</v>
      </c>
    </row>
    <row r="463" spans="1:6" x14ac:dyDescent="0.25">
      <c r="A463" s="16">
        <v>462</v>
      </c>
      <c r="B463" s="17" t="s">
        <v>570</v>
      </c>
      <c r="C463" s="16">
        <v>124</v>
      </c>
      <c r="D463" s="18">
        <v>2.44</v>
      </c>
      <c r="E463" s="16" t="s">
        <v>5</v>
      </c>
      <c r="F463" s="19">
        <f t="shared" si="7"/>
        <v>302.56</v>
      </c>
    </row>
    <row r="464" spans="1:6" x14ac:dyDescent="0.25">
      <c r="A464" s="16">
        <v>463</v>
      </c>
      <c r="B464" s="17" t="s">
        <v>571</v>
      </c>
      <c r="C464" s="16">
        <v>288</v>
      </c>
      <c r="D464" s="18">
        <v>10.92</v>
      </c>
      <c r="E464" s="16" t="s">
        <v>7</v>
      </c>
      <c r="F464" s="19">
        <f t="shared" si="7"/>
        <v>3144.96</v>
      </c>
    </row>
    <row r="465" spans="1:6" x14ac:dyDescent="0.25">
      <c r="A465" s="16">
        <v>464</v>
      </c>
      <c r="B465" s="17" t="s">
        <v>572</v>
      </c>
      <c r="C465" s="16">
        <v>406</v>
      </c>
      <c r="D465" s="18">
        <v>10.92</v>
      </c>
      <c r="E465" s="16" t="s">
        <v>7</v>
      </c>
      <c r="F465" s="19">
        <f t="shared" si="7"/>
        <v>4433.5199999999995</v>
      </c>
    </row>
    <row r="466" spans="1:6" x14ac:dyDescent="0.25">
      <c r="A466" s="16">
        <v>465</v>
      </c>
      <c r="B466" s="17" t="s">
        <v>573</v>
      </c>
      <c r="C466" s="16">
        <v>288</v>
      </c>
      <c r="D466" s="18">
        <v>10.92</v>
      </c>
      <c r="E466" s="16" t="s">
        <v>7</v>
      </c>
      <c r="F466" s="19">
        <f t="shared" si="7"/>
        <v>3144.96</v>
      </c>
    </row>
    <row r="467" spans="1:6" x14ac:dyDescent="0.25">
      <c r="A467" s="16">
        <v>466</v>
      </c>
      <c r="B467" s="17" t="s">
        <v>574</v>
      </c>
      <c r="C467" s="16">
        <v>763</v>
      </c>
      <c r="D467" s="18">
        <v>6.8</v>
      </c>
      <c r="E467" s="16" t="s">
        <v>7</v>
      </c>
      <c r="F467" s="19">
        <f t="shared" si="7"/>
        <v>5188.3999999999996</v>
      </c>
    </row>
    <row r="468" spans="1:6" x14ac:dyDescent="0.25">
      <c r="A468" s="16">
        <v>467</v>
      </c>
      <c r="B468" s="17" t="s">
        <v>575</v>
      </c>
      <c r="C468" s="16">
        <v>432</v>
      </c>
      <c r="D468" s="18">
        <v>15.34</v>
      </c>
      <c r="E468" s="16" t="s">
        <v>7</v>
      </c>
      <c r="F468" s="19">
        <f t="shared" si="7"/>
        <v>6626.88</v>
      </c>
    </row>
    <row r="469" spans="1:6" x14ac:dyDescent="0.25">
      <c r="A469" s="16">
        <v>468</v>
      </c>
      <c r="B469" s="17" t="s">
        <v>576</v>
      </c>
      <c r="C469" s="16">
        <v>620</v>
      </c>
      <c r="D469" s="18">
        <v>15.34</v>
      </c>
      <c r="E469" s="16" t="s">
        <v>7</v>
      </c>
      <c r="F469" s="19">
        <f t="shared" si="7"/>
        <v>9510.7999999999993</v>
      </c>
    </row>
    <row r="470" spans="1:6" x14ac:dyDescent="0.25">
      <c r="A470" s="16">
        <v>469</v>
      </c>
      <c r="B470" s="17" t="s">
        <v>577</v>
      </c>
      <c r="C470" s="16">
        <v>308</v>
      </c>
      <c r="D470" s="18">
        <v>21.05</v>
      </c>
      <c r="E470" s="16" t="s">
        <v>7</v>
      </c>
      <c r="F470" s="19">
        <f t="shared" si="7"/>
        <v>6483.4000000000005</v>
      </c>
    </row>
    <row r="471" spans="1:6" x14ac:dyDescent="0.25">
      <c r="A471" s="16">
        <v>470</v>
      </c>
      <c r="B471" s="17" t="s">
        <v>578</v>
      </c>
      <c r="C471" s="16">
        <v>496</v>
      </c>
      <c r="D471" s="18">
        <v>34.53</v>
      </c>
      <c r="E471" s="16" t="s">
        <v>7</v>
      </c>
      <c r="F471" s="19">
        <f t="shared" si="7"/>
        <v>17126.88</v>
      </c>
    </row>
    <row r="472" spans="1:6" x14ac:dyDescent="0.25">
      <c r="A472" s="16">
        <v>471</v>
      </c>
      <c r="B472" s="17" t="s">
        <v>579</v>
      </c>
      <c r="C472" s="16">
        <v>645</v>
      </c>
      <c r="D472" s="18">
        <v>42.52</v>
      </c>
      <c r="E472" s="16" t="s">
        <v>7</v>
      </c>
      <c r="F472" s="19">
        <f t="shared" si="7"/>
        <v>27425.4</v>
      </c>
    </row>
    <row r="473" spans="1:6" x14ac:dyDescent="0.25">
      <c r="A473" s="16">
        <v>472</v>
      </c>
      <c r="B473" s="17" t="s">
        <v>580</v>
      </c>
      <c r="C473" s="16">
        <v>612</v>
      </c>
      <c r="D473" s="18">
        <v>18.920000000000002</v>
      </c>
      <c r="E473" s="16" t="s">
        <v>7</v>
      </c>
      <c r="F473" s="19">
        <f t="shared" si="7"/>
        <v>11579.04</v>
      </c>
    </row>
    <row r="474" spans="1:6" x14ac:dyDescent="0.25">
      <c r="A474" s="16">
        <v>473</v>
      </c>
      <c r="B474" s="17" t="s">
        <v>72</v>
      </c>
      <c r="C474" s="16">
        <v>20</v>
      </c>
      <c r="D474" s="18">
        <v>72.95</v>
      </c>
      <c r="E474" s="16" t="s">
        <v>6</v>
      </c>
      <c r="F474" s="19">
        <f t="shared" si="7"/>
        <v>1459</v>
      </c>
    </row>
    <row r="475" spans="1:6" x14ac:dyDescent="0.25">
      <c r="A475" s="16">
        <v>474</v>
      </c>
      <c r="B475" s="29" t="s">
        <v>581</v>
      </c>
      <c r="C475" s="16">
        <v>1270</v>
      </c>
      <c r="D475" s="18">
        <v>382.81</v>
      </c>
      <c r="E475" s="16" t="s">
        <v>5</v>
      </c>
      <c r="F475" s="19">
        <f t="shared" si="7"/>
        <v>486168.7</v>
      </c>
    </row>
    <row r="476" spans="1:6" x14ac:dyDescent="0.25">
      <c r="A476" s="16">
        <v>475</v>
      </c>
      <c r="B476" s="27" t="s">
        <v>73</v>
      </c>
      <c r="C476" s="22">
        <v>15</v>
      </c>
      <c r="D476" s="18">
        <v>457</v>
      </c>
      <c r="E476" s="16" t="s">
        <v>6</v>
      </c>
      <c r="F476" s="19">
        <f t="shared" si="7"/>
        <v>6855</v>
      </c>
    </row>
    <row r="477" spans="1:6" x14ac:dyDescent="0.25">
      <c r="A477" s="16">
        <v>476</v>
      </c>
      <c r="B477" s="17" t="s">
        <v>582</v>
      </c>
      <c r="C477" s="16">
        <v>262</v>
      </c>
      <c r="D477" s="18">
        <v>12.42</v>
      </c>
      <c r="E477" s="16" t="s">
        <v>6</v>
      </c>
      <c r="F477" s="19">
        <f t="shared" si="7"/>
        <v>3254.04</v>
      </c>
    </row>
    <row r="478" spans="1:6" x14ac:dyDescent="0.25">
      <c r="A478" s="16">
        <v>477</v>
      </c>
      <c r="B478" s="17" t="s">
        <v>583</v>
      </c>
      <c r="C478" s="16">
        <v>1971</v>
      </c>
      <c r="D478" s="18">
        <v>0.81</v>
      </c>
      <c r="E478" s="16" t="s">
        <v>6</v>
      </c>
      <c r="F478" s="19">
        <f t="shared" si="7"/>
        <v>1596.5100000000002</v>
      </c>
    </row>
    <row r="479" spans="1:6" x14ac:dyDescent="0.25">
      <c r="A479" s="16">
        <v>478</v>
      </c>
      <c r="B479" s="17" t="s">
        <v>584</v>
      </c>
      <c r="C479" s="16">
        <v>1169</v>
      </c>
      <c r="D479" s="18">
        <v>3.99</v>
      </c>
      <c r="E479" s="16" t="s">
        <v>6</v>
      </c>
      <c r="F479" s="19">
        <f t="shared" si="7"/>
        <v>4664.3100000000004</v>
      </c>
    </row>
    <row r="480" spans="1:6" x14ac:dyDescent="0.25">
      <c r="A480" s="16">
        <v>479</v>
      </c>
      <c r="B480" s="17" t="s">
        <v>585</v>
      </c>
      <c r="C480" s="16">
        <v>242</v>
      </c>
      <c r="D480" s="18">
        <v>4.4400000000000004</v>
      </c>
      <c r="E480" s="16" t="s">
        <v>6</v>
      </c>
      <c r="F480" s="19">
        <f t="shared" si="7"/>
        <v>1074.48</v>
      </c>
    </row>
    <row r="481" spans="1:6" x14ac:dyDescent="0.25">
      <c r="A481" s="16">
        <v>480</v>
      </c>
      <c r="B481" s="17" t="s">
        <v>586</v>
      </c>
      <c r="C481" s="16">
        <v>241</v>
      </c>
      <c r="D481" s="18">
        <v>4.1500000000000004</v>
      </c>
      <c r="E481" s="16" t="s">
        <v>7</v>
      </c>
      <c r="F481" s="19">
        <f t="shared" si="7"/>
        <v>1000.1500000000001</v>
      </c>
    </row>
    <row r="482" spans="1:6" x14ac:dyDescent="0.25">
      <c r="A482" s="16">
        <v>481</v>
      </c>
      <c r="B482" s="27" t="s">
        <v>587</v>
      </c>
      <c r="C482" s="22">
        <v>2427</v>
      </c>
      <c r="D482" s="18">
        <v>26.19</v>
      </c>
      <c r="E482" s="16" t="s">
        <v>7</v>
      </c>
      <c r="F482" s="19">
        <f t="shared" si="7"/>
        <v>63563.130000000005</v>
      </c>
    </row>
    <row r="483" spans="1:6" x14ac:dyDescent="0.25">
      <c r="A483" s="16">
        <v>482</v>
      </c>
      <c r="B483" s="17" t="s">
        <v>588</v>
      </c>
      <c r="C483" s="16">
        <v>1381</v>
      </c>
      <c r="D483" s="18">
        <v>12.1</v>
      </c>
      <c r="E483" s="16" t="s">
        <v>6</v>
      </c>
      <c r="F483" s="19">
        <f t="shared" si="7"/>
        <v>16710.099999999999</v>
      </c>
    </row>
    <row r="484" spans="1:6" x14ac:dyDescent="0.25">
      <c r="A484" s="16">
        <v>483</v>
      </c>
      <c r="B484" s="17" t="s">
        <v>589</v>
      </c>
      <c r="C484" s="16">
        <v>219</v>
      </c>
      <c r="D484" s="18">
        <v>12.02</v>
      </c>
      <c r="E484" s="16" t="s">
        <v>7</v>
      </c>
      <c r="F484" s="19">
        <f t="shared" si="7"/>
        <v>2632.38</v>
      </c>
    </row>
    <row r="485" spans="1:6" x14ac:dyDescent="0.25">
      <c r="A485" s="16">
        <v>484</v>
      </c>
      <c r="B485" s="17" t="s">
        <v>590</v>
      </c>
      <c r="C485" s="16">
        <v>806</v>
      </c>
      <c r="D485" s="18">
        <v>10.8</v>
      </c>
      <c r="E485" s="16" t="s">
        <v>5</v>
      </c>
      <c r="F485" s="19">
        <f t="shared" si="7"/>
        <v>8704.8000000000011</v>
      </c>
    </row>
    <row r="486" spans="1:6" x14ac:dyDescent="0.25">
      <c r="A486" s="16">
        <v>485</v>
      </c>
      <c r="B486" s="17" t="s">
        <v>591</v>
      </c>
      <c r="C486" s="16">
        <v>834</v>
      </c>
      <c r="D486" s="18">
        <v>6.06</v>
      </c>
      <c r="E486" s="16" t="s">
        <v>7</v>
      </c>
      <c r="F486" s="19">
        <f t="shared" si="7"/>
        <v>5054.04</v>
      </c>
    </row>
    <row r="487" spans="1:6" x14ac:dyDescent="0.25">
      <c r="A487" s="16">
        <v>486</v>
      </c>
      <c r="B487" s="17" t="s">
        <v>592</v>
      </c>
      <c r="C487" s="16">
        <v>475</v>
      </c>
      <c r="D487" s="18">
        <v>12.59</v>
      </c>
      <c r="E487" s="16" t="s">
        <v>6</v>
      </c>
      <c r="F487" s="19">
        <f t="shared" si="7"/>
        <v>5980.25</v>
      </c>
    </row>
    <row r="488" spans="1:6" x14ac:dyDescent="0.25">
      <c r="A488" s="16">
        <v>487</v>
      </c>
      <c r="B488" s="17" t="s">
        <v>593</v>
      </c>
      <c r="C488" s="16">
        <v>157</v>
      </c>
      <c r="D488" s="18">
        <v>12.83</v>
      </c>
      <c r="E488" s="16" t="s">
        <v>5</v>
      </c>
      <c r="F488" s="19">
        <f t="shared" si="7"/>
        <v>2014.31</v>
      </c>
    </row>
    <row r="489" spans="1:6" x14ac:dyDescent="0.25">
      <c r="A489" s="16">
        <v>488</v>
      </c>
      <c r="B489" s="17" t="s">
        <v>74</v>
      </c>
      <c r="C489" s="16">
        <v>77</v>
      </c>
      <c r="D489" s="18">
        <v>90.75</v>
      </c>
      <c r="E489" s="16" t="s">
        <v>7</v>
      </c>
      <c r="F489" s="19">
        <f t="shared" si="7"/>
        <v>6987.75</v>
      </c>
    </row>
    <row r="490" spans="1:6" x14ac:dyDescent="0.25">
      <c r="A490" s="16">
        <v>489</v>
      </c>
      <c r="B490" s="17" t="s">
        <v>75</v>
      </c>
      <c r="C490" s="16">
        <v>92</v>
      </c>
      <c r="D490" s="18">
        <v>87.82</v>
      </c>
      <c r="E490" s="16" t="s">
        <v>7</v>
      </c>
      <c r="F490" s="19">
        <f t="shared" si="7"/>
        <v>8079.44</v>
      </c>
    </row>
    <row r="491" spans="1:6" x14ac:dyDescent="0.25">
      <c r="A491" s="16">
        <v>490</v>
      </c>
      <c r="B491" s="17" t="s">
        <v>76</v>
      </c>
      <c r="C491" s="16">
        <v>161</v>
      </c>
      <c r="D491" s="18">
        <v>164.37</v>
      </c>
      <c r="E491" s="16" t="s">
        <v>7</v>
      </c>
      <c r="F491" s="19">
        <f t="shared" si="7"/>
        <v>26463.57</v>
      </c>
    </row>
    <row r="492" spans="1:6" x14ac:dyDescent="0.25">
      <c r="A492" s="16">
        <v>491</v>
      </c>
      <c r="B492" s="17" t="s">
        <v>594</v>
      </c>
      <c r="C492" s="16">
        <v>328</v>
      </c>
      <c r="D492" s="18">
        <v>41.55</v>
      </c>
      <c r="E492" s="16" t="s">
        <v>5</v>
      </c>
      <c r="F492" s="19">
        <f t="shared" si="7"/>
        <v>13628.4</v>
      </c>
    </row>
    <row r="493" spans="1:6" x14ac:dyDescent="0.25">
      <c r="A493" s="16">
        <v>492</v>
      </c>
      <c r="B493" s="17" t="s">
        <v>77</v>
      </c>
      <c r="C493" s="16">
        <v>114</v>
      </c>
      <c r="D493" s="18">
        <v>121.05</v>
      </c>
      <c r="E493" s="16" t="s">
        <v>7</v>
      </c>
      <c r="F493" s="19">
        <f t="shared" si="7"/>
        <v>13799.699999999999</v>
      </c>
    </row>
    <row r="494" spans="1:6" x14ac:dyDescent="0.25">
      <c r="A494" s="16">
        <v>493</v>
      </c>
      <c r="B494" s="17" t="s">
        <v>78</v>
      </c>
      <c r="C494" s="16">
        <v>93</v>
      </c>
      <c r="D494" s="18">
        <v>87.82</v>
      </c>
      <c r="E494" s="16" t="s">
        <v>7</v>
      </c>
      <c r="F494" s="19">
        <f t="shared" si="7"/>
        <v>8167.2599999999993</v>
      </c>
    </row>
    <row r="495" spans="1:6" x14ac:dyDescent="0.25">
      <c r="A495" s="16">
        <v>494</v>
      </c>
      <c r="B495" s="17" t="s">
        <v>79</v>
      </c>
      <c r="C495" s="16">
        <v>65</v>
      </c>
      <c r="D495" s="18">
        <v>164.37</v>
      </c>
      <c r="E495" s="16" t="s">
        <v>7</v>
      </c>
      <c r="F495" s="19">
        <f t="shared" si="7"/>
        <v>10684.050000000001</v>
      </c>
    </row>
    <row r="496" spans="1:6" x14ac:dyDescent="0.25">
      <c r="A496" s="16">
        <v>495</v>
      </c>
      <c r="B496" s="17" t="s">
        <v>80</v>
      </c>
      <c r="C496" s="16">
        <v>273</v>
      </c>
      <c r="D496" s="18">
        <v>23.39</v>
      </c>
      <c r="E496" s="16" t="s">
        <v>7</v>
      </c>
      <c r="F496" s="19">
        <f t="shared" si="7"/>
        <v>6385.47</v>
      </c>
    </row>
    <row r="497" spans="1:6" x14ac:dyDescent="0.25">
      <c r="A497" s="16">
        <v>496</v>
      </c>
      <c r="B497" s="17" t="s">
        <v>595</v>
      </c>
      <c r="C497" s="16">
        <v>174</v>
      </c>
      <c r="D497" s="18">
        <v>180.97</v>
      </c>
      <c r="E497" s="16" t="s">
        <v>7</v>
      </c>
      <c r="F497" s="19">
        <f t="shared" si="7"/>
        <v>31488.78</v>
      </c>
    </row>
    <row r="498" spans="1:6" x14ac:dyDescent="0.25">
      <c r="A498" s="16">
        <v>497</v>
      </c>
      <c r="B498" s="17" t="s">
        <v>81</v>
      </c>
      <c r="C498" s="16">
        <v>98</v>
      </c>
      <c r="D498" s="18">
        <v>87.82</v>
      </c>
      <c r="E498" s="16" t="s">
        <v>7</v>
      </c>
      <c r="F498" s="19">
        <f t="shared" si="7"/>
        <v>8606.3599999999988</v>
      </c>
    </row>
    <row r="499" spans="1:6" x14ac:dyDescent="0.25">
      <c r="A499" s="16">
        <v>498</v>
      </c>
      <c r="B499" s="17" t="s">
        <v>82</v>
      </c>
      <c r="C499" s="16">
        <v>69</v>
      </c>
      <c r="D499" s="18">
        <v>87.82</v>
      </c>
      <c r="E499" s="16" t="s">
        <v>7</v>
      </c>
      <c r="F499" s="19">
        <f t="shared" si="7"/>
        <v>6059.58</v>
      </c>
    </row>
    <row r="500" spans="1:6" x14ac:dyDescent="0.25">
      <c r="A500" s="16">
        <v>499</v>
      </c>
      <c r="B500" s="17" t="s">
        <v>596</v>
      </c>
      <c r="C500" s="16">
        <v>1094</v>
      </c>
      <c r="D500" s="18">
        <v>273.14</v>
      </c>
      <c r="E500" s="16" t="s">
        <v>7</v>
      </c>
      <c r="F500" s="19">
        <f t="shared" si="7"/>
        <v>298815.15999999997</v>
      </c>
    </row>
    <row r="501" spans="1:6" x14ac:dyDescent="0.25">
      <c r="A501" s="16">
        <v>500</v>
      </c>
      <c r="B501" s="17" t="s">
        <v>597</v>
      </c>
      <c r="C501" s="16">
        <v>675</v>
      </c>
      <c r="D501" s="18">
        <v>42.07</v>
      </c>
      <c r="E501" s="16" t="s">
        <v>7</v>
      </c>
      <c r="F501" s="19">
        <f t="shared" si="7"/>
        <v>28397.25</v>
      </c>
    </row>
    <row r="502" spans="1:6" x14ac:dyDescent="0.25">
      <c r="A502" s="16">
        <v>501</v>
      </c>
      <c r="B502" s="17" t="s">
        <v>598</v>
      </c>
      <c r="C502" s="16">
        <v>809</v>
      </c>
      <c r="D502" s="18">
        <v>487</v>
      </c>
      <c r="E502" s="16" t="s">
        <v>7</v>
      </c>
      <c r="F502" s="19">
        <f t="shared" si="7"/>
        <v>393983</v>
      </c>
    </row>
    <row r="503" spans="1:6" x14ac:dyDescent="0.25">
      <c r="A503" s="16">
        <v>502</v>
      </c>
      <c r="B503" s="17" t="s">
        <v>599</v>
      </c>
      <c r="C503" s="16">
        <v>708</v>
      </c>
      <c r="D503" s="18">
        <v>21.46</v>
      </c>
      <c r="E503" s="16" t="s">
        <v>7</v>
      </c>
      <c r="F503" s="19">
        <f t="shared" si="7"/>
        <v>15193.68</v>
      </c>
    </row>
    <row r="504" spans="1:6" x14ac:dyDescent="0.25">
      <c r="A504" s="16">
        <v>503</v>
      </c>
      <c r="B504" s="17" t="s">
        <v>600</v>
      </c>
      <c r="C504" s="16">
        <v>797</v>
      </c>
      <c r="D504" s="18">
        <v>21.46</v>
      </c>
      <c r="E504" s="16" t="s">
        <v>7</v>
      </c>
      <c r="F504" s="19">
        <f t="shared" si="7"/>
        <v>17103.62</v>
      </c>
    </row>
    <row r="505" spans="1:6" x14ac:dyDescent="0.25">
      <c r="A505" s="16">
        <v>504</v>
      </c>
      <c r="B505" s="17" t="s">
        <v>601</v>
      </c>
      <c r="C505" s="16">
        <v>616</v>
      </c>
      <c r="D505" s="18">
        <v>21.46</v>
      </c>
      <c r="E505" s="16" t="s">
        <v>7</v>
      </c>
      <c r="F505" s="19">
        <f t="shared" si="7"/>
        <v>13219.36</v>
      </c>
    </row>
    <row r="506" spans="1:6" x14ac:dyDescent="0.25">
      <c r="A506" s="16">
        <v>505</v>
      </c>
      <c r="B506" s="17" t="s">
        <v>602</v>
      </c>
      <c r="C506" s="16">
        <v>316</v>
      </c>
      <c r="D506" s="18">
        <v>270.37</v>
      </c>
      <c r="E506" s="16" t="s">
        <v>7</v>
      </c>
      <c r="F506" s="19">
        <f t="shared" si="7"/>
        <v>85436.92</v>
      </c>
    </row>
    <row r="507" spans="1:6" x14ac:dyDescent="0.25">
      <c r="A507" s="16">
        <v>506</v>
      </c>
      <c r="B507" s="17" t="s">
        <v>603</v>
      </c>
      <c r="C507" s="16">
        <v>235</v>
      </c>
      <c r="D507" s="18">
        <v>270.37</v>
      </c>
      <c r="E507" s="16" t="s">
        <v>7</v>
      </c>
      <c r="F507" s="19">
        <f t="shared" si="7"/>
        <v>63536.950000000004</v>
      </c>
    </row>
    <row r="508" spans="1:6" x14ac:dyDescent="0.25">
      <c r="A508" s="16">
        <v>507</v>
      </c>
      <c r="B508" s="27" t="s">
        <v>604</v>
      </c>
      <c r="C508" s="22">
        <v>4652</v>
      </c>
      <c r="D508" s="18">
        <v>17.95</v>
      </c>
      <c r="E508" s="16" t="s">
        <v>7</v>
      </c>
      <c r="F508" s="19">
        <f t="shared" si="7"/>
        <v>83503.399999999994</v>
      </c>
    </row>
    <row r="509" spans="1:6" x14ac:dyDescent="0.25">
      <c r="A509" s="16">
        <v>508</v>
      </c>
      <c r="B509" s="17" t="s">
        <v>605</v>
      </c>
      <c r="C509" s="16">
        <v>571</v>
      </c>
      <c r="D509" s="18">
        <v>3.63</v>
      </c>
      <c r="E509" s="16" t="s">
        <v>7</v>
      </c>
      <c r="F509" s="19">
        <f t="shared" si="7"/>
        <v>2072.73</v>
      </c>
    </row>
    <row r="510" spans="1:6" x14ac:dyDescent="0.25">
      <c r="A510" s="16">
        <v>509</v>
      </c>
      <c r="B510" s="17" t="s">
        <v>606</v>
      </c>
      <c r="C510" s="16">
        <v>624</v>
      </c>
      <c r="D510" s="18">
        <v>74.52</v>
      </c>
      <c r="E510" s="16" t="s">
        <v>7</v>
      </c>
      <c r="F510" s="19">
        <f t="shared" si="7"/>
        <v>46500.479999999996</v>
      </c>
    </row>
    <row r="511" spans="1:6" x14ac:dyDescent="0.25">
      <c r="A511" s="16">
        <v>510</v>
      </c>
      <c r="B511" s="17" t="s">
        <v>607</v>
      </c>
      <c r="C511" s="16">
        <v>695</v>
      </c>
      <c r="D511" s="18">
        <v>17.48</v>
      </c>
      <c r="E511" s="16" t="s">
        <v>7</v>
      </c>
      <c r="F511" s="19">
        <f t="shared" si="7"/>
        <v>12148.6</v>
      </c>
    </row>
    <row r="512" spans="1:6" x14ac:dyDescent="0.25">
      <c r="A512" s="16">
        <v>511</v>
      </c>
      <c r="B512" s="27" t="s">
        <v>608</v>
      </c>
      <c r="C512" s="22">
        <v>352</v>
      </c>
      <c r="D512" s="18">
        <v>99.16</v>
      </c>
      <c r="E512" s="16" t="s">
        <v>7</v>
      </c>
      <c r="F512" s="19">
        <f t="shared" si="7"/>
        <v>34904.32</v>
      </c>
    </row>
    <row r="513" spans="1:6" x14ac:dyDescent="0.25">
      <c r="A513" s="16">
        <v>512</v>
      </c>
      <c r="B513" s="17" t="s">
        <v>609</v>
      </c>
      <c r="C513" s="16">
        <v>85</v>
      </c>
      <c r="D513" s="18">
        <v>26.42</v>
      </c>
      <c r="E513" s="16" t="s">
        <v>7</v>
      </c>
      <c r="F513" s="19">
        <f t="shared" si="7"/>
        <v>2245.7000000000003</v>
      </c>
    </row>
    <row r="514" spans="1:6" x14ac:dyDescent="0.25">
      <c r="A514" s="16">
        <v>513</v>
      </c>
      <c r="B514" s="17" t="s">
        <v>610</v>
      </c>
      <c r="C514" s="16">
        <v>65</v>
      </c>
      <c r="D514" s="18">
        <v>28.9</v>
      </c>
      <c r="E514" s="16" t="s">
        <v>7</v>
      </c>
      <c r="F514" s="19">
        <f t="shared" ref="F514:F576" si="8">D514*C514</f>
        <v>1878.5</v>
      </c>
    </row>
    <row r="515" spans="1:6" x14ac:dyDescent="0.25">
      <c r="A515" s="16">
        <v>514</v>
      </c>
      <c r="B515" s="17" t="s">
        <v>611</v>
      </c>
      <c r="C515" s="16">
        <v>238</v>
      </c>
      <c r="D515" s="18">
        <v>33.61</v>
      </c>
      <c r="E515" s="16" t="s">
        <v>5</v>
      </c>
      <c r="F515" s="19">
        <f t="shared" si="8"/>
        <v>7999.18</v>
      </c>
    </row>
    <row r="516" spans="1:6" x14ac:dyDescent="0.25">
      <c r="A516" s="16">
        <v>515</v>
      </c>
      <c r="B516" s="17" t="s">
        <v>612</v>
      </c>
      <c r="C516" s="16">
        <v>186</v>
      </c>
      <c r="D516" s="18">
        <v>91.43</v>
      </c>
      <c r="E516" s="16" t="s">
        <v>7</v>
      </c>
      <c r="F516" s="19">
        <f t="shared" si="8"/>
        <v>17005.98</v>
      </c>
    </row>
    <row r="517" spans="1:6" x14ac:dyDescent="0.25">
      <c r="A517" s="16">
        <v>516</v>
      </c>
      <c r="B517" s="17" t="s">
        <v>613</v>
      </c>
      <c r="C517" s="16">
        <v>214</v>
      </c>
      <c r="D517" s="18">
        <v>440.43</v>
      </c>
      <c r="E517" s="16" t="s">
        <v>7</v>
      </c>
      <c r="F517" s="19">
        <f t="shared" si="8"/>
        <v>94252.02</v>
      </c>
    </row>
    <row r="518" spans="1:6" x14ac:dyDescent="0.25">
      <c r="A518" s="16">
        <v>517</v>
      </c>
      <c r="B518" s="17" t="s">
        <v>83</v>
      </c>
      <c r="C518" s="16">
        <v>243</v>
      </c>
      <c r="D518" s="18">
        <v>12.91</v>
      </c>
      <c r="E518" s="16" t="s">
        <v>7</v>
      </c>
      <c r="F518" s="19">
        <f t="shared" si="8"/>
        <v>3137.13</v>
      </c>
    </row>
    <row r="519" spans="1:6" x14ac:dyDescent="0.25">
      <c r="A519" s="16">
        <v>518</v>
      </c>
      <c r="B519" s="17" t="s">
        <v>614</v>
      </c>
      <c r="C519" s="16">
        <v>753</v>
      </c>
      <c r="D519" s="18">
        <v>2.0499999999999998</v>
      </c>
      <c r="E519" s="16" t="s">
        <v>5</v>
      </c>
      <c r="F519" s="19">
        <f t="shared" si="8"/>
        <v>1543.6499999999999</v>
      </c>
    </row>
    <row r="520" spans="1:6" x14ac:dyDescent="0.25">
      <c r="A520" s="16">
        <v>519</v>
      </c>
      <c r="B520" s="17" t="s">
        <v>615</v>
      </c>
      <c r="C520" s="16">
        <v>774</v>
      </c>
      <c r="D520" s="18">
        <v>2.0499999999999998</v>
      </c>
      <c r="E520" s="16" t="s">
        <v>5</v>
      </c>
      <c r="F520" s="19">
        <f t="shared" si="8"/>
        <v>1586.6999999999998</v>
      </c>
    </row>
    <row r="521" spans="1:6" x14ac:dyDescent="0.25">
      <c r="A521" s="16">
        <v>520</v>
      </c>
      <c r="B521" s="17" t="s">
        <v>616</v>
      </c>
      <c r="C521" s="16">
        <v>662</v>
      </c>
      <c r="D521" s="18">
        <v>2.0499999999999998</v>
      </c>
      <c r="E521" s="16" t="s">
        <v>5</v>
      </c>
      <c r="F521" s="19">
        <f t="shared" si="8"/>
        <v>1357.1</v>
      </c>
    </row>
    <row r="522" spans="1:6" x14ac:dyDescent="0.25">
      <c r="A522" s="16">
        <v>521</v>
      </c>
      <c r="B522" s="17" t="s">
        <v>617</v>
      </c>
      <c r="C522" s="16">
        <v>855</v>
      </c>
      <c r="D522" s="18">
        <v>2.0499999999999998</v>
      </c>
      <c r="E522" s="16" t="s">
        <v>5</v>
      </c>
      <c r="F522" s="19">
        <f t="shared" si="8"/>
        <v>1752.7499999999998</v>
      </c>
    </row>
    <row r="523" spans="1:6" x14ac:dyDescent="0.25">
      <c r="A523" s="16">
        <v>522</v>
      </c>
      <c r="B523" s="17" t="s">
        <v>618</v>
      </c>
      <c r="C523" s="16">
        <v>793</v>
      </c>
      <c r="D523" s="18">
        <v>2.0499999999999998</v>
      </c>
      <c r="E523" s="16" t="s">
        <v>5</v>
      </c>
      <c r="F523" s="19">
        <f t="shared" si="8"/>
        <v>1625.6499999999999</v>
      </c>
    </row>
    <row r="524" spans="1:6" x14ac:dyDescent="0.25">
      <c r="A524" s="16">
        <v>523</v>
      </c>
      <c r="B524" s="17" t="s">
        <v>619</v>
      </c>
      <c r="C524" s="16">
        <v>729</v>
      </c>
      <c r="D524" s="18">
        <v>2.4500000000000002</v>
      </c>
      <c r="E524" s="16" t="s">
        <v>6</v>
      </c>
      <c r="F524" s="19">
        <f t="shared" si="8"/>
        <v>1786.0500000000002</v>
      </c>
    </row>
    <row r="525" spans="1:6" x14ac:dyDescent="0.25">
      <c r="A525" s="16">
        <v>524</v>
      </c>
      <c r="B525" s="23" t="s">
        <v>620</v>
      </c>
      <c r="C525" s="16">
        <v>745</v>
      </c>
      <c r="D525" s="18">
        <v>2.25</v>
      </c>
      <c r="E525" s="16" t="s">
        <v>6</v>
      </c>
      <c r="F525" s="19">
        <f t="shared" si="8"/>
        <v>1676.25</v>
      </c>
    </row>
    <row r="526" spans="1:6" x14ac:dyDescent="0.25">
      <c r="A526" s="16">
        <v>525</v>
      </c>
      <c r="B526" s="17" t="s">
        <v>621</v>
      </c>
      <c r="C526" s="16">
        <v>345</v>
      </c>
      <c r="D526" s="18">
        <v>3.98</v>
      </c>
      <c r="E526" s="16" t="s">
        <v>5</v>
      </c>
      <c r="F526" s="19">
        <f t="shared" si="8"/>
        <v>1373.1</v>
      </c>
    </row>
    <row r="527" spans="1:6" x14ac:dyDescent="0.25">
      <c r="A527" s="16">
        <v>526</v>
      </c>
      <c r="B527" s="23" t="s">
        <v>622</v>
      </c>
      <c r="C527" s="30">
        <v>4460</v>
      </c>
      <c r="D527" s="18">
        <v>10</v>
      </c>
      <c r="E527" s="16" t="s">
        <v>6</v>
      </c>
      <c r="F527" s="19">
        <f t="shared" si="8"/>
        <v>44600</v>
      </c>
    </row>
    <row r="528" spans="1:6" x14ac:dyDescent="0.25">
      <c r="A528" s="16">
        <v>527</v>
      </c>
      <c r="B528" s="27" t="s">
        <v>623</v>
      </c>
      <c r="C528" s="22">
        <v>1201</v>
      </c>
      <c r="D528" s="18">
        <v>1599.9</v>
      </c>
      <c r="E528" s="16" t="s">
        <v>7</v>
      </c>
      <c r="F528" s="19">
        <f t="shared" si="8"/>
        <v>1921479.9000000001</v>
      </c>
    </row>
    <row r="529" spans="1:6" x14ac:dyDescent="0.25">
      <c r="A529" s="16">
        <v>528</v>
      </c>
      <c r="B529" s="23" t="s">
        <v>84</v>
      </c>
      <c r="C529" s="24">
        <v>1100</v>
      </c>
      <c r="D529" s="18">
        <v>322.07</v>
      </c>
      <c r="E529" s="16" t="s">
        <v>6</v>
      </c>
      <c r="F529" s="19">
        <f t="shared" si="8"/>
        <v>354277</v>
      </c>
    </row>
    <row r="530" spans="1:6" x14ac:dyDescent="0.25">
      <c r="A530" s="16">
        <v>529</v>
      </c>
      <c r="B530" s="31" t="s">
        <v>624</v>
      </c>
      <c r="C530" s="22">
        <v>1200</v>
      </c>
      <c r="D530" s="18">
        <v>111.82</v>
      </c>
      <c r="E530" s="16" t="s">
        <v>7</v>
      </c>
      <c r="F530" s="19">
        <f t="shared" si="8"/>
        <v>134184</v>
      </c>
    </row>
    <row r="531" spans="1:6" x14ac:dyDescent="0.25">
      <c r="A531" s="16">
        <v>530</v>
      </c>
      <c r="B531" s="23" t="s">
        <v>625</v>
      </c>
      <c r="C531" s="24">
        <v>1200</v>
      </c>
      <c r="D531" s="18">
        <v>363.93</v>
      </c>
      <c r="E531" s="16" t="s">
        <v>5</v>
      </c>
      <c r="F531" s="19">
        <f t="shared" si="8"/>
        <v>436716</v>
      </c>
    </row>
    <row r="532" spans="1:6" x14ac:dyDescent="0.25">
      <c r="A532" s="16">
        <v>531</v>
      </c>
      <c r="B532" s="17" t="s">
        <v>626</v>
      </c>
      <c r="C532" s="16">
        <v>180</v>
      </c>
      <c r="D532" s="18">
        <v>2.3199999999999998</v>
      </c>
      <c r="E532" s="16" t="s">
        <v>6</v>
      </c>
      <c r="F532" s="19">
        <f t="shared" si="8"/>
        <v>417.59999999999997</v>
      </c>
    </row>
    <row r="533" spans="1:6" x14ac:dyDescent="0.25">
      <c r="A533" s="16">
        <v>532</v>
      </c>
      <c r="B533" s="17" t="s">
        <v>627</v>
      </c>
      <c r="C533" s="16">
        <v>1154</v>
      </c>
      <c r="D533" s="18">
        <v>53.878</v>
      </c>
      <c r="E533" s="16" t="s">
        <v>7</v>
      </c>
      <c r="F533" s="19">
        <f t="shared" si="8"/>
        <v>62175.212</v>
      </c>
    </row>
    <row r="534" spans="1:6" x14ac:dyDescent="0.25">
      <c r="A534" s="16">
        <v>533</v>
      </c>
      <c r="B534" s="17" t="s">
        <v>628</v>
      </c>
      <c r="C534" s="16">
        <v>683</v>
      </c>
      <c r="D534" s="18">
        <v>15.99</v>
      </c>
      <c r="E534" s="16" t="s">
        <v>7</v>
      </c>
      <c r="F534" s="19">
        <f t="shared" si="8"/>
        <v>10921.17</v>
      </c>
    </row>
    <row r="535" spans="1:6" x14ac:dyDescent="0.25">
      <c r="A535" s="16">
        <v>534</v>
      </c>
      <c r="B535" s="23" t="s">
        <v>631</v>
      </c>
      <c r="C535" s="24">
        <v>1000</v>
      </c>
      <c r="D535" s="18">
        <v>31.05</v>
      </c>
      <c r="E535" s="16" t="s">
        <v>7</v>
      </c>
      <c r="F535" s="19">
        <f t="shared" si="8"/>
        <v>31050</v>
      </c>
    </row>
    <row r="536" spans="1:6" x14ac:dyDescent="0.25">
      <c r="A536" s="16">
        <v>535</v>
      </c>
      <c r="B536" s="17" t="s">
        <v>629</v>
      </c>
      <c r="C536" s="16">
        <v>1000</v>
      </c>
      <c r="D536" s="18">
        <v>6.23</v>
      </c>
      <c r="E536" s="16" t="s">
        <v>7</v>
      </c>
      <c r="F536" s="19">
        <f t="shared" si="8"/>
        <v>6230</v>
      </c>
    </row>
    <row r="537" spans="1:6" x14ac:dyDescent="0.25">
      <c r="A537" s="16">
        <v>536</v>
      </c>
      <c r="B537" s="17" t="s">
        <v>630</v>
      </c>
      <c r="C537" s="24">
        <v>1000</v>
      </c>
      <c r="D537" s="18">
        <v>10.45</v>
      </c>
      <c r="E537" s="16" t="s">
        <v>7</v>
      </c>
      <c r="F537" s="19">
        <f t="shared" si="8"/>
        <v>10450</v>
      </c>
    </row>
    <row r="538" spans="1:6" x14ac:dyDescent="0.25">
      <c r="A538" s="16">
        <v>538</v>
      </c>
      <c r="B538" s="17" t="s">
        <v>632</v>
      </c>
      <c r="C538" s="16">
        <v>1005</v>
      </c>
      <c r="D538" s="18">
        <v>10.45</v>
      </c>
      <c r="E538" s="16" t="s">
        <v>7</v>
      </c>
      <c r="F538" s="19">
        <f t="shared" si="8"/>
        <v>10502.25</v>
      </c>
    </row>
    <row r="539" spans="1:6" x14ac:dyDescent="0.25">
      <c r="A539" s="16">
        <v>539</v>
      </c>
      <c r="B539" s="17" t="s">
        <v>633</v>
      </c>
      <c r="C539" s="24">
        <v>1002</v>
      </c>
      <c r="D539" s="18">
        <v>9.8699999999999992</v>
      </c>
      <c r="E539" s="16" t="s">
        <v>7</v>
      </c>
      <c r="F539" s="19">
        <f t="shared" si="8"/>
        <v>9889.74</v>
      </c>
    </row>
    <row r="540" spans="1:6" x14ac:dyDescent="0.25">
      <c r="A540" s="16">
        <v>540</v>
      </c>
      <c r="B540" s="17" t="s">
        <v>634</v>
      </c>
      <c r="C540" s="16">
        <v>1000</v>
      </c>
      <c r="D540" s="18">
        <v>22.56</v>
      </c>
      <c r="E540" s="16" t="s">
        <v>7</v>
      </c>
      <c r="F540" s="19">
        <f t="shared" si="8"/>
        <v>22560</v>
      </c>
    </row>
    <row r="541" spans="1:6" x14ac:dyDescent="0.25">
      <c r="A541" s="16">
        <v>541</v>
      </c>
      <c r="B541" s="17" t="s">
        <v>635</v>
      </c>
      <c r="C541" s="16">
        <v>308</v>
      </c>
      <c r="D541" s="18">
        <v>37.33</v>
      </c>
      <c r="E541" s="16" t="s">
        <v>7</v>
      </c>
      <c r="F541" s="19">
        <f t="shared" si="8"/>
        <v>11497.64</v>
      </c>
    </row>
    <row r="542" spans="1:6" x14ac:dyDescent="0.25">
      <c r="A542" s="16">
        <v>542</v>
      </c>
      <c r="B542" s="17" t="s">
        <v>636</v>
      </c>
      <c r="C542" s="16">
        <v>664</v>
      </c>
      <c r="D542" s="18">
        <v>15.7</v>
      </c>
      <c r="E542" s="16" t="s">
        <v>6</v>
      </c>
      <c r="F542" s="19">
        <f t="shared" si="8"/>
        <v>10424.799999999999</v>
      </c>
    </row>
    <row r="543" spans="1:6" x14ac:dyDescent="0.25">
      <c r="A543" s="16">
        <v>543</v>
      </c>
      <c r="B543" s="17" t="s">
        <v>637</v>
      </c>
      <c r="C543" s="16">
        <v>764</v>
      </c>
      <c r="D543" s="18">
        <v>59.1</v>
      </c>
      <c r="E543" s="16" t="s">
        <v>5</v>
      </c>
      <c r="F543" s="19">
        <f t="shared" si="8"/>
        <v>45152.4</v>
      </c>
    </row>
    <row r="544" spans="1:6" x14ac:dyDescent="0.25">
      <c r="A544" s="16">
        <v>544</v>
      </c>
      <c r="B544" s="17" t="s">
        <v>638</v>
      </c>
      <c r="C544" s="16">
        <v>926</v>
      </c>
      <c r="D544" s="18">
        <v>7.72</v>
      </c>
      <c r="E544" s="16" t="s">
        <v>5</v>
      </c>
      <c r="F544" s="19">
        <f t="shared" si="8"/>
        <v>7148.7199999999993</v>
      </c>
    </row>
    <row r="545" spans="1:6" x14ac:dyDescent="0.25">
      <c r="A545" s="16">
        <v>545</v>
      </c>
      <c r="B545" s="17" t="s">
        <v>639</v>
      </c>
      <c r="C545" s="16">
        <v>1000</v>
      </c>
      <c r="D545" s="18">
        <v>9.17</v>
      </c>
      <c r="E545" s="16" t="s">
        <v>5</v>
      </c>
      <c r="F545" s="19">
        <f t="shared" si="8"/>
        <v>9170</v>
      </c>
    </row>
    <row r="546" spans="1:6" x14ac:dyDescent="0.25">
      <c r="A546" s="16">
        <v>546</v>
      </c>
      <c r="B546" s="17" t="s">
        <v>640</v>
      </c>
      <c r="C546" s="16">
        <v>959</v>
      </c>
      <c r="D546" s="18">
        <v>23.16</v>
      </c>
      <c r="E546" s="16" t="s">
        <v>5</v>
      </c>
      <c r="F546" s="19">
        <f t="shared" si="8"/>
        <v>22210.44</v>
      </c>
    </row>
    <row r="547" spans="1:6" x14ac:dyDescent="0.25">
      <c r="A547" s="16">
        <v>547</v>
      </c>
      <c r="B547" s="17" t="s">
        <v>641</v>
      </c>
      <c r="C547" s="16">
        <v>469</v>
      </c>
      <c r="D547" s="18">
        <v>24.35</v>
      </c>
      <c r="E547" s="16" t="s">
        <v>6</v>
      </c>
      <c r="F547" s="19">
        <f t="shared" si="8"/>
        <v>11420.150000000001</v>
      </c>
    </row>
    <row r="548" spans="1:6" x14ac:dyDescent="0.25">
      <c r="A548" s="16">
        <v>548</v>
      </c>
      <c r="B548" s="17" t="s">
        <v>85</v>
      </c>
      <c r="C548" s="16">
        <v>498</v>
      </c>
      <c r="D548" s="18">
        <v>39.26</v>
      </c>
      <c r="E548" s="16" t="s">
        <v>5</v>
      </c>
      <c r="F548" s="19">
        <f t="shared" si="8"/>
        <v>19551.48</v>
      </c>
    </row>
    <row r="549" spans="1:6" x14ac:dyDescent="0.25">
      <c r="A549" s="16">
        <v>549</v>
      </c>
      <c r="B549" s="17" t="s">
        <v>642</v>
      </c>
      <c r="C549" s="16">
        <v>126</v>
      </c>
      <c r="D549" s="18">
        <v>33.53</v>
      </c>
      <c r="E549" s="16" t="s">
        <v>5</v>
      </c>
      <c r="F549" s="19">
        <f t="shared" si="8"/>
        <v>4224.78</v>
      </c>
    </row>
    <row r="550" spans="1:6" x14ac:dyDescent="0.25">
      <c r="A550" s="16">
        <v>550</v>
      </c>
      <c r="B550" s="17" t="s">
        <v>643</v>
      </c>
      <c r="C550" s="16">
        <v>5961</v>
      </c>
      <c r="D550" s="18">
        <v>28.12</v>
      </c>
      <c r="E550" s="16" t="s">
        <v>5</v>
      </c>
      <c r="F550" s="19">
        <f t="shared" si="8"/>
        <v>167623.32</v>
      </c>
    </row>
    <row r="551" spans="1:6" x14ac:dyDescent="0.25">
      <c r="A551" s="16">
        <v>551</v>
      </c>
      <c r="B551" s="17" t="s">
        <v>644</v>
      </c>
      <c r="C551" s="16">
        <v>973</v>
      </c>
      <c r="D551" s="18">
        <v>80.94</v>
      </c>
      <c r="E551" s="32" t="s">
        <v>5</v>
      </c>
      <c r="F551" s="19">
        <f t="shared" si="8"/>
        <v>78754.62</v>
      </c>
    </row>
    <row r="552" spans="1:6" x14ac:dyDescent="0.25">
      <c r="A552" s="16">
        <v>552</v>
      </c>
      <c r="B552" s="17" t="s">
        <v>645</v>
      </c>
      <c r="C552" s="16">
        <v>1778</v>
      </c>
      <c r="D552" s="18">
        <v>13.44</v>
      </c>
      <c r="E552" s="16" t="s">
        <v>7</v>
      </c>
      <c r="F552" s="19">
        <f t="shared" si="8"/>
        <v>23896.32</v>
      </c>
    </row>
    <row r="553" spans="1:6" x14ac:dyDescent="0.25">
      <c r="A553" s="16">
        <v>553</v>
      </c>
      <c r="B553" s="17" t="s">
        <v>646</v>
      </c>
      <c r="C553" s="16">
        <v>359</v>
      </c>
      <c r="D553" s="18">
        <v>26.42</v>
      </c>
      <c r="E553" s="16" t="s">
        <v>7</v>
      </c>
      <c r="F553" s="19">
        <f t="shared" si="8"/>
        <v>9484.7800000000007</v>
      </c>
    </row>
    <row r="554" spans="1:6" x14ac:dyDescent="0.25">
      <c r="A554" s="16">
        <v>554</v>
      </c>
      <c r="B554" s="17" t="s">
        <v>647</v>
      </c>
      <c r="C554" s="16">
        <v>233</v>
      </c>
      <c r="D554" s="18">
        <v>35.82</v>
      </c>
      <c r="E554" s="16" t="s">
        <v>7</v>
      </c>
      <c r="F554" s="19">
        <f t="shared" si="8"/>
        <v>8346.06</v>
      </c>
    </row>
    <row r="555" spans="1:6" x14ac:dyDescent="0.25">
      <c r="A555" s="16">
        <v>555</v>
      </c>
      <c r="B555" s="17" t="s">
        <v>650</v>
      </c>
      <c r="C555" s="16">
        <v>225</v>
      </c>
      <c r="D555" s="18">
        <v>21.45</v>
      </c>
      <c r="E555" s="16" t="s">
        <v>7</v>
      </c>
      <c r="F555" s="19">
        <f t="shared" si="8"/>
        <v>4826.25</v>
      </c>
    </row>
    <row r="556" spans="1:6" x14ac:dyDescent="0.25">
      <c r="A556" s="16">
        <v>556</v>
      </c>
      <c r="B556" s="17" t="s">
        <v>649</v>
      </c>
      <c r="C556" s="16">
        <v>230</v>
      </c>
      <c r="D556" s="18">
        <v>53.68</v>
      </c>
      <c r="E556" s="16" t="s">
        <v>7</v>
      </c>
      <c r="F556" s="19">
        <f t="shared" si="8"/>
        <v>12346.4</v>
      </c>
    </row>
    <row r="557" spans="1:6" x14ac:dyDescent="0.25">
      <c r="A557" s="16">
        <v>557</v>
      </c>
      <c r="B557" s="17" t="s">
        <v>648</v>
      </c>
      <c r="C557" s="16">
        <v>359</v>
      </c>
      <c r="D557" s="18">
        <v>79.260000000000005</v>
      </c>
      <c r="E557" s="16" t="s">
        <v>5</v>
      </c>
      <c r="F557" s="19">
        <f t="shared" si="8"/>
        <v>28454.34</v>
      </c>
    </row>
    <row r="558" spans="1:6" x14ac:dyDescent="0.25">
      <c r="A558" s="16">
        <v>558</v>
      </c>
      <c r="B558" s="17" t="s">
        <v>651</v>
      </c>
      <c r="C558" s="16">
        <v>588</v>
      </c>
      <c r="D558" s="18">
        <v>5.33</v>
      </c>
      <c r="E558" s="16" t="s">
        <v>5</v>
      </c>
      <c r="F558" s="19">
        <f t="shared" si="8"/>
        <v>3134.04</v>
      </c>
    </row>
    <row r="559" spans="1:6" x14ac:dyDescent="0.25">
      <c r="A559" s="16">
        <v>559</v>
      </c>
      <c r="B559" s="17" t="s">
        <v>652</v>
      </c>
      <c r="C559" s="16">
        <v>109</v>
      </c>
      <c r="D559" s="18">
        <v>15</v>
      </c>
      <c r="E559" s="16" t="s">
        <v>6</v>
      </c>
      <c r="F559" s="19">
        <f t="shared" si="8"/>
        <v>1635</v>
      </c>
    </row>
    <row r="560" spans="1:6" x14ac:dyDescent="0.25">
      <c r="A560" s="16">
        <v>560</v>
      </c>
      <c r="B560" s="17" t="s">
        <v>653</v>
      </c>
      <c r="C560" s="16">
        <v>639</v>
      </c>
      <c r="D560" s="18">
        <v>3.1</v>
      </c>
      <c r="E560" s="16" t="s">
        <v>6</v>
      </c>
      <c r="F560" s="19">
        <f t="shared" si="8"/>
        <v>1980.9</v>
      </c>
    </row>
    <row r="561" spans="1:6" x14ac:dyDescent="0.25">
      <c r="A561" s="16">
        <v>561</v>
      </c>
      <c r="B561" s="17" t="s">
        <v>654</v>
      </c>
      <c r="C561" s="16">
        <v>635</v>
      </c>
      <c r="D561" s="18">
        <v>3.1</v>
      </c>
      <c r="E561" s="16" t="s">
        <v>6</v>
      </c>
      <c r="F561" s="19">
        <f t="shared" si="8"/>
        <v>1968.5</v>
      </c>
    </row>
    <row r="562" spans="1:6" x14ac:dyDescent="0.25">
      <c r="A562" s="16">
        <v>562</v>
      </c>
      <c r="B562" s="17" t="s">
        <v>655</v>
      </c>
      <c r="C562" s="16">
        <v>536</v>
      </c>
      <c r="D562" s="18">
        <v>5.49</v>
      </c>
      <c r="E562" s="16" t="s">
        <v>5</v>
      </c>
      <c r="F562" s="19">
        <f t="shared" si="8"/>
        <v>2942.6400000000003</v>
      </c>
    </row>
    <row r="563" spans="1:6" x14ac:dyDescent="0.25">
      <c r="A563" s="16">
        <v>563</v>
      </c>
      <c r="B563" s="17" t="s">
        <v>656</v>
      </c>
      <c r="C563" s="16">
        <v>613</v>
      </c>
      <c r="D563" s="18">
        <v>2.92</v>
      </c>
      <c r="E563" s="16" t="s">
        <v>6</v>
      </c>
      <c r="F563" s="19">
        <f t="shared" si="8"/>
        <v>1789.96</v>
      </c>
    </row>
    <row r="564" spans="1:6" x14ac:dyDescent="0.25">
      <c r="A564" s="16">
        <v>564</v>
      </c>
      <c r="B564" s="17" t="s">
        <v>657</v>
      </c>
      <c r="C564" s="16">
        <v>809</v>
      </c>
      <c r="D564" s="18">
        <v>3.2</v>
      </c>
      <c r="E564" s="16" t="s">
        <v>6</v>
      </c>
      <c r="F564" s="19">
        <f t="shared" si="8"/>
        <v>2588.8000000000002</v>
      </c>
    </row>
    <row r="565" spans="1:6" x14ac:dyDescent="0.25">
      <c r="A565" s="16">
        <v>565</v>
      </c>
      <c r="B565" s="17" t="s">
        <v>86</v>
      </c>
      <c r="C565" s="16">
        <v>263</v>
      </c>
      <c r="D565" s="18">
        <v>12.61</v>
      </c>
      <c r="E565" s="16" t="s">
        <v>6</v>
      </c>
      <c r="F565" s="19">
        <f t="shared" si="8"/>
        <v>3316.43</v>
      </c>
    </row>
    <row r="566" spans="1:6" x14ac:dyDescent="0.25">
      <c r="A566" s="16">
        <v>566</v>
      </c>
      <c r="B566" s="17" t="s">
        <v>658</v>
      </c>
      <c r="C566" s="16">
        <v>111</v>
      </c>
      <c r="D566" s="18">
        <v>13.5</v>
      </c>
      <c r="E566" s="16" t="s">
        <v>6</v>
      </c>
      <c r="F566" s="19">
        <f t="shared" si="8"/>
        <v>1498.5</v>
      </c>
    </row>
    <row r="567" spans="1:6" x14ac:dyDescent="0.25">
      <c r="A567" s="16">
        <v>567</v>
      </c>
      <c r="B567" s="17" t="s">
        <v>659</v>
      </c>
      <c r="C567" s="16">
        <v>442</v>
      </c>
      <c r="D567" s="18">
        <v>2.88</v>
      </c>
      <c r="E567" s="16" t="s">
        <v>6</v>
      </c>
      <c r="F567" s="19">
        <f t="shared" si="8"/>
        <v>1272.96</v>
      </c>
    </row>
    <row r="568" spans="1:6" x14ac:dyDescent="0.25">
      <c r="A568" s="16">
        <v>568</v>
      </c>
      <c r="B568" s="17" t="s">
        <v>660</v>
      </c>
      <c r="C568" s="16">
        <v>397</v>
      </c>
      <c r="D568" s="18">
        <v>8.73</v>
      </c>
      <c r="E568" s="16" t="s">
        <v>5</v>
      </c>
      <c r="F568" s="19">
        <f t="shared" si="8"/>
        <v>3465.81</v>
      </c>
    </row>
    <row r="569" spans="1:6" x14ac:dyDescent="0.25">
      <c r="A569" s="16">
        <v>569</v>
      </c>
      <c r="B569" s="17" t="s">
        <v>661</v>
      </c>
      <c r="C569" s="16">
        <v>324</v>
      </c>
      <c r="D569" s="18">
        <v>47.9</v>
      </c>
      <c r="E569" s="16" t="s">
        <v>6</v>
      </c>
      <c r="F569" s="19">
        <f t="shared" si="8"/>
        <v>15519.6</v>
      </c>
    </row>
    <row r="570" spans="1:6" x14ac:dyDescent="0.25">
      <c r="A570" s="16">
        <v>570</v>
      </c>
      <c r="B570" s="17" t="s">
        <v>662</v>
      </c>
      <c r="C570" s="16">
        <v>170</v>
      </c>
      <c r="D570" s="18">
        <v>2.7</v>
      </c>
      <c r="E570" s="16" t="s">
        <v>6</v>
      </c>
      <c r="F570" s="19">
        <f t="shared" si="8"/>
        <v>459.00000000000006</v>
      </c>
    </row>
    <row r="571" spans="1:6" x14ac:dyDescent="0.25">
      <c r="A571" s="16">
        <v>571</v>
      </c>
      <c r="B571" s="17" t="s">
        <v>663</v>
      </c>
      <c r="C571" s="16">
        <v>40</v>
      </c>
      <c r="D571" s="18">
        <v>4.3</v>
      </c>
      <c r="E571" s="16" t="s">
        <v>6</v>
      </c>
      <c r="F571" s="19">
        <f t="shared" si="8"/>
        <v>172</v>
      </c>
    </row>
    <row r="572" spans="1:6" x14ac:dyDescent="0.25">
      <c r="A572" s="16">
        <v>572</v>
      </c>
      <c r="B572" s="17" t="s">
        <v>664</v>
      </c>
      <c r="C572" s="16">
        <v>1964</v>
      </c>
      <c r="D572" s="18">
        <v>1.96</v>
      </c>
      <c r="E572" s="16" t="s">
        <v>5</v>
      </c>
      <c r="F572" s="19">
        <f t="shared" si="8"/>
        <v>3849.44</v>
      </c>
    </row>
    <row r="573" spans="1:6" x14ac:dyDescent="0.25">
      <c r="A573" s="16">
        <v>573</v>
      </c>
      <c r="B573" s="17" t="s">
        <v>666</v>
      </c>
      <c r="C573" s="16">
        <v>890</v>
      </c>
      <c r="D573" s="18">
        <v>33.799999999999997</v>
      </c>
      <c r="E573" s="16" t="s">
        <v>7</v>
      </c>
      <c r="F573" s="19">
        <f t="shared" si="8"/>
        <v>30081.999999999996</v>
      </c>
    </row>
    <row r="574" spans="1:6" x14ac:dyDescent="0.25">
      <c r="A574" s="16">
        <v>574</v>
      </c>
      <c r="B574" s="17" t="s">
        <v>665</v>
      </c>
      <c r="C574" s="16">
        <v>857</v>
      </c>
      <c r="D574" s="18">
        <v>44.63</v>
      </c>
      <c r="E574" s="16" t="s">
        <v>7</v>
      </c>
      <c r="F574" s="19">
        <f t="shared" si="8"/>
        <v>38247.910000000003</v>
      </c>
    </row>
    <row r="575" spans="1:6" x14ac:dyDescent="0.25">
      <c r="A575" s="16">
        <v>575</v>
      </c>
      <c r="B575" s="17" t="s">
        <v>667</v>
      </c>
      <c r="C575" s="16">
        <v>135</v>
      </c>
      <c r="D575" s="18">
        <v>2.4900000000000002</v>
      </c>
      <c r="E575" s="16" t="s">
        <v>6</v>
      </c>
      <c r="F575" s="19">
        <f t="shared" si="8"/>
        <v>336.15000000000003</v>
      </c>
    </row>
    <row r="576" spans="1:6" x14ac:dyDescent="0.25">
      <c r="A576" s="16">
        <v>576</v>
      </c>
      <c r="B576" s="17" t="s">
        <v>668</v>
      </c>
      <c r="C576" s="16">
        <v>66</v>
      </c>
      <c r="D576" s="18">
        <v>108.48</v>
      </c>
      <c r="E576" s="16" t="s">
        <v>6</v>
      </c>
      <c r="F576" s="19">
        <f t="shared" si="8"/>
        <v>7159.68</v>
      </c>
    </row>
    <row r="577" spans="1:6" x14ac:dyDescent="0.25">
      <c r="A577" s="16">
        <v>577</v>
      </c>
      <c r="B577" s="17" t="s">
        <v>669</v>
      </c>
      <c r="C577" s="16">
        <v>68</v>
      </c>
      <c r="D577" s="18">
        <v>10.52</v>
      </c>
      <c r="E577" s="16" t="s">
        <v>5</v>
      </c>
      <c r="F577" s="19">
        <f t="shared" ref="F577:F639" si="9">D577*C577</f>
        <v>715.36</v>
      </c>
    </row>
    <row r="578" spans="1:6" x14ac:dyDescent="0.25">
      <c r="A578" s="16">
        <v>578</v>
      </c>
      <c r="B578" s="17" t="s">
        <v>670</v>
      </c>
      <c r="C578" s="16">
        <v>62</v>
      </c>
      <c r="D578" s="18">
        <v>18</v>
      </c>
      <c r="E578" s="16" t="s">
        <v>6</v>
      </c>
      <c r="F578" s="19">
        <f t="shared" si="9"/>
        <v>1116</v>
      </c>
    </row>
    <row r="579" spans="1:6" x14ac:dyDescent="0.25">
      <c r="A579" s="16">
        <v>579</v>
      </c>
      <c r="B579" s="17" t="s">
        <v>671</v>
      </c>
      <c r="C579" s="16">
        <v>145</v>
      </c>
      <c r="D579" s="18">
        <v>29.9</v>
      </c>
      <c r="E579" s="16" t="s">
        <v>6</v>
      </c>
      <c r="F579" s="19">
        <f t="shared" si="9"/>
        <v>4335.5</v>
      </c>
    </row>
    <row r="580" spans="1:6" x14ac:dyDescent="0.25">
      <c r="A580" s="16">
        <v>580</v>
      </c>
      <c r="B580" s="27" t="s">
        <v>672</v>
      </c>
      <c r="C580" s="22">
        <v>1259</v>
      </c>
      <c r="D580" s="18">
        <v>47.01</v>
      </c>
      <c r="E580" s="16" t="s">
        <v>5</v>
      </c>
      <c r="F580" s="19">
        <f t="shared" si="9"/>
        <v>59185.59</v>
      </c>
    </row>
    <row r="581" spans="1:6" x14ac:dyDescent="0.25">
      <c r="A581" s="16">
        <v>581</v>
      </c>
      <c r="B581" s="17" t="s">
        <v>673</v>
      </c>
      <c r="C581" s="16">
        <v>196</v>
      </c>
      <c r="D581" s="18">
        <v>87.6</v>
      </c>
      <c r="E581" s="16" t="s">
        <v>7</v>
      </c>
      <c r="F581" s="19">
        <f t="shared" si="9"/>
        <v>17169.599999999999</v>
      </c>
    </row>
    <row r="582" spans="1:6" x14ac:dyDescent="0.25">
      <c r="A582" s="16">
        <v>582</v>
      </c>
      <c r="B582" s="17" t="s">
        <v>674</v>
      </c>
      <c r="C582" s="16">
        <v>431</v>
      </c>
      <c r="D582" s="18">
        <v>21.79</v>
      </c>
      <c r="E582" s="16" t="s">
        <v>7</v>
      </c>
      <c r="F582" s="19">
        <f t="shared" si="9"/>
        <v>9391.49</v>
      </c>
    </row>
    <row r="583" spans="1:6" x14ac:dyDescent="0.25">
      <c r="A583" s="16">
        <v>583</v>
      </c>
      <c r="B583" s="17" t="s">
        <v>675</v>
      </c>
      <c r="C583" s="16">
        <v>203</v>
      </c>
      <c r="D583" s="18">
        <v>10.84</v>
      </c>
      <c r="E583" s="16" t="s">
        <v>7</v>
      </c>
      <c r="F583" s="19">
        <f t="shared" si="9"/>
        <v>2200.52</v>
      </c>
    </row>
    <row r="584" spans="1:6" x14ac:dyDescent="0.25">
      <c r="A584" s="16">
        <v>584</v>
      </c>
      <c r="B584" s="17" t="s">
        <v>676</v>
      </c>
      <c r="C584" s="16">
        <v>291</v>
      </c>
      <c r="D584" s="18">
        <v>26.98</v>
      </c>
      <c r="E584" s="16" t="s">
        <v>7</v>
      </c>
      <c r="F584" s="19">
        <f t="shared" si="9"/>
        <v>7851.18</v>
      </c>
    </row>
    <row r="585" spans="1:6" x14ac:dyDescent="0.25">
      <c r="A585" s="16">
        <v>585</v>
      </c>
      <c r="B585" s="17" t="s">
        <v>677</v>
      </c>
      <c r="C585" s="16">
        <v>3020</v>
      </c>
      <c r="D585" s="18">
        <v>9.6</v>
      </c>
      <c r="E585" s="16" t="s">
        <v>7</v>
      </c>
      <c r="F585" s="19">
        <f t="shared" si="9"/>
        <v>28992</v>
      </c>
    </row>
    <row r="586" spans="1:6" x14ac:dyDescent="0.25">
      <c r="A586" s="16">
        <v>586</v>
      </c>
      <c r="B586" s="17" t="s">
        <v>678</v>
      </c>
      <c r="C586" s="16">
        <v>1206</v>
      </c>
      <c r="D586" s="18">
        <v>12.93</v>
      </c>
      <c r="E586" s="16" t="s">
        <v>7</v>
      </c>
      <c r="F586" s="19">
        <f t="shared" si="9"/>
        <v>15593.58</v>
      </c>
    </row>
    <row r="587" spans="1:6" x14ac:dyDescent="0.25">
      <c r="A587" s="16">
        <v>587</v>
      </c>
      <c r="B587" s="17" t="s">
        <v>679</v>
      </c>
      <c r="C587" s="16">
        <v>500</v>
      </c>
      <c r="D587" s="18">
        <v>14.15</v>
      </c>
      <c r="E587" s="16" t="s">
        <v>5</v>
      </c>
      <c r="F587" s="19">
        <f t="shared" si="9"/>
        <v>7075</v>
      </c>
    </row>
    <row r="588" spans="1:6" x14ac:dyDescent="0.25">
      <c r="A588" s="16">
        <v>588</v>
      </c>
      <c r="B588" s="17" t="s">
        <v>680</v>
      </c>
      <c r="C588" s="22">
        <v>500</v>
      </c>
      <c r="D588" s="18">
        <v>4.0599999999999996</v>
      </c>
      <c r="E588" s="16" t="s">
        <v>5</v>
      </c>
      <c r="F588" s="19">
        <f t="shared" si="9"/>
        <v>2029.9999999999998</v>
      </c>
    </row>
    <row r="589" spans="1:6" x14ac:dyDescent="0.25">
      <c r="A589" s="16">
        <v>589</v>
      </c>
      <c r="B589" s="17" t="s">
        <v>681</v>
      </c>
      <c r="C589" s="16">
        <v>198</v>
      </c>
      <c r="D589" s="18">
        <v>19.649999999999999</v>
      </c>
      <c r="E589" s="16" t="s">
        <v>7</v>
      </c>
      <c r="F589" s="19">
        <f t="shared" si="9"/>
        <v>3890.7</v>
      </c>
    </row>
    <row r="590" spans="1:6" x14ac:dyDescent="0.25">
      <c r="A590" s="16">
        <v>590</v>
      </c>
      <c r="B590" s="17" t="s">
        <v>682</v>
      </c>
      <c r="C590" s="16">
        <v>584</v>
      </c>
      <c r="D590" s="18">
        <v>29.72</v>
      </c>
      <c r="E590" s="16" t="s">
        <v>6</v>
      </c>
      <c r="F590" s="19">
        <f t="shared" si="9"/>
        <v>17356.48</v>
      </c>
    </row>
    <row r="591" spans="1:6" x14ac:dyDescent="0.25">
      <c r="A591" s="16">
        <v>591</v>
      </c>
      <c r="B591" s="17" t="s">
        <v>683</v>
      </c>
      <c r="C591" s="16">
        <v>675</v>
      </c>
      <c r="D591" s="18">
        <v>21.01</v>
      </c>
      <c r="E591" s="16" t="s">
        <v>6</v>
      </c>
      <c r="F591" s="19">
        <f t="shared" si="9"/>
        <v>14181.750000000002</v>
      </c>
    </row>
    <row r="592" spans="1:6" x14ac:dyDescent="0.25">
      <c r="A592" s="16">
        <v>592</v>
      </c>
      <c r="B592" s="17" t="s">
        <v>87</v>
      </c>
      <c r="C592" s="16">
        <v>111</v>
      </c>
      <c r="D592" s="18">
        <v>114.42</v>
      </c>
      <c r="E592" s="16" t="s">
        <v>5</v>
      </c>
      <c r="F592" s="19">
        <f t="shared" si="9"/>
        <v>12700.62</v>
      </c>
    </row>
    <row r="593" spans="1:6" x14ac:dyDescent="0.25">
      <c r="A593" s="16">
        <v>593</v>
      </c>
      <c r="B593" s="17" t="s">
        <v>684</v>
      </c>
      <c r="C593" s="16">
        <v>40</v>
      </c>
      <c r="D593" s="18">
        <v>110.01</v>
      </c>
      <c r="E593" s="16" t="s">
        <v>5</v>
      </c>
      <c r="F593" s="19">
        <f t="shared" si="9"/>
        <v>4400.4000000000005</v>
      </c>
    </row>
    <row r="594" spans="1:6" x14ac:dyDescent="0.25">
      <c r="A594" s="16">
        <v>594</v>
      </c>
      <c r="B594" s="17" t="s">
        <v>88</v>
      </c>
      <c r="C594" s="16">
        <v>4</v>
      </c>
      <c r="D594" s="18">
        <v>7</v>
      </c>
      <c r="E594" s="16" t="s">
        <v>7</v>
      </c>
      <c r="F594" s="19">
        <f t="shared" si="9"/>
        <v>28</v>
      </c>
    </row>
    <row r="595" spans="1:6" x14ac:dyDescent="0.25">
      <c r="A595" s="16">
        <v>595</v>
      </c>
      <c r="B595" s="17" t="s">
        <v>89</v>
      </c>
      <c r="C595" s="16">
        <v>77</v>
      </c>
      <c r="D595" s="18">
        <v>20.9</v>
      </c>
      <c r="E595" s="16" t="s">
        <v>7</v>
      </c>
      <c r="F595" s="19">
        <f t="shared" si="9"/>
        <v>1609.3</v>
      </c>
    </row>
    <row r="596" spans="1:6" x14ac:dyDescent="0.25">
      <c r="A596" s="16">
        <v>597</v>
      </c>
      <c r="B596" s="33" t="s">
        <v>90</v>
      </c>
      <c r="C596" s="22">
        <v>1115</v>
      </c>
      <c r="D596" s="18">
        <v>48.87</v>
      </c>
      <c r="E596" s="16" t="s">
        <v>6</v>
      </c>
      <c r="F596" s="19">
        <f t="shared" si="9"/>
        <v>54490.049999999996</v>
      </c>
    </row>
    <row r="597" spans="1:6" x14ac:dyDescent="0.25">
      <c r="A597" s="16">
        <v>598</v>
      </c>
      <c r="B597" s="34" t="s">
        <v>685</v>
      </c>
      <c r="C597" s="16">
        <v>500</v>
      </c>
      <c r="D597" s="18">
        <v>48.47</v>
      </c>
      <c r="E597" s="16" t="s">
        <v>6</v>
      </c>
      <c r="F597" s="19">
        <f t="shared" si="9"/>
        <v>24235</v>
      </c>
    </row>
    <row r="598" spans="1:6" x14ac:dyDescent="0.25">
      <c r="A598" s="16">
        <v>599</v>
      </c>
      <c r="B598" s="17" t="s">
        <v>686</v>
      </c>
      <c r="C598" s="16">
        <v>720</v>
      </c>
      <c r="D598" s="18">
        <v>18.329999999999998</v>
      </c>
      <c r="E598" s="16" t="s">
        <v>7</v>
      </c>
      <c r="F598" s="19">
        <f t="shared" si="9"/>
        <v>13197.599999999999</v>
      </c>
    </row>
    <row r="599" spans="1:6" x14ac:dyDescent="0.25">
      <c r="A599" s="16">
        <v>600</v>
      </c>
      <c r="B599" s="17" t="s">
        <v>91</v>
      </c>
      <c r="C599" s="16">
        <v>500</v>
      </c>
      <c r="D599" s="18">
        <v>16.7</v>
      </c>
      <c r="E599" s="16" t="s">
        <v>6</v>
      </c>
      <c r="F599" s="19">
        <f t="shared" si="9"/>
        <v>8350</v>
      </c>
    </row>
    <row r="600" spans="1:6" x14ac:dyDescent="0.25">
      <c r="A600" s="16">
        <v>601</v>
      </c>
      <c r="B600" s="17" t="s">
        <v>687</v>
      </c>
      <c r="C600" s="16">
        <v>1047</v>
      </c>
      <c r="D600" s="18">
        <v>4.42</v>
      </c>
      <c r="E600" s="16" t="s">
        <v>7</v>
      </c>
      <c r="F600" s="19">
        <f t="shared" si="9"/>
        <v>4627.74</v>
      </c>
    </row>
    <row r="601" spans="1:6" x14ac:dyDescent="0.25">
      <c r="A601" s="16">
        <v>602</v>
      </c>
      <c r="B601" s="17" t="s">
        <v>688</v>
      </c>
      <c r="C601" s="16">
        <v>6093</v>
      </c>
      <c r="D601" s="18">
        <v>4.42</v>
      </c>
      <c r="E601" s="16" t="s">
        <v>7</v>
      </c>
      <c r="F601" s="19">
        <f t="shared" si="9"/>
        <v>26931.06</v>
      </c>
    </row>
    <row r="602" spans="1:6" x14ac:dyDescent="0.25">
      <c r="A602" s="16">
        <v>603</v>
      </c>
      <c r="B602" s="17" t="s">
        <v>689</v>
      </c>
      <c r="C602" s="16">
        <v>427</v>
      </c>
      <c r="D602" s="18">
        <v>2.64</v>
      </c>
      <c r="E602" s="16" t="s">
        <v>7</v>
      </c>
      <c r="F602" s="19">
        <f t="shared" si="9"/>
        <v>1127.28</v>
      </c>
    </row>
    <row r="603" spans="1:6" x14ac:dyDescent="0.25">
      <c r="A603" s="16">
        <v>604</v>
      </c>
      <c r="B603" s="17" t="s">
        <v>92</v>
      </c>
      <c r="C603" s="16">
        <v>156</v>
      </c>
      <c r="D603" s="18">
        <v>35.43</v>
      </c>
      <c r="E603" s="16" t="s">
        <v>7</v>
      </c>
      <c r="F603" s="19">
        <f t="shared" si="9"/>
        <v>5527.08</v>
      </c>
    </row>
    <row r="604" spans="1:6" x14ac:dyDescent="0.25">
      <c r="A604" s="16">
        <v>605</v>
      </c>
      <c r="B604" s="17" t="s">
        <v>690</v>
      </c>
      <c r="C604" s="35">
        <v>1709</v>
      </c>
      <c r="D604" s="18">
        <v>21.44</v>
      </c>
      <c r="E604" s="16" t="s">
        <v>6</v>
      </c>
      <c r="F604" s="19">
        <f t="shared" si="9"/>
        <v>36640.959999999999</v>
      </c>
    </row>
    <row r="605" spans="1:6" x14ac:dyDescent="0.25">
      <c r="A605" s="16">
        <v>606</v>
      </c>
      <c r="B605" s="17" t="s">
        <v>691</v>
      </c>
      <c r="C605" s="16">
        <v>8273</v>
      </c>
      <c r="D605" s="18">
        <v>23.02</v>
      </c>
      <c r="E605" s="16" t="s">
        <v>7</v>
      </c>
      <c r="F605" s="19">
        <f t="shared" si="9"/>
        <v>190444.46</v>
      </c>
    </row>
    <row r="606" spans="1:6" x14ac:dyDescent="0.25">
      <c r="A606" s="16">
        <v>607</v>
      </c>
      <c r="B606" s="17" t="s">
        <v>692</v>
      </c>
      <c r="C606" s="16">
        <v>100</v>
      </c>
      <c r="D606" s="18">
        <v>130.5</v>
      </c>
      <c r="E606" s="16" t="s">
        <v>7</v>
      </c>
      <c r="F606" s="19">
        <f t="shared" si="9"/>
        <v>13050</v>
      </c>
    </row>
    <row r="607" spans="1:6" x14ac:dyDescent="0.25">
      <c r="A607" s="16">
        <v>608</v>
      </c>
      <c r="B607" s="17" t="s">
        <v>693</v>
      </c>
      <c r="C607" s="16">
        <v>100</v>
      </c>
      <c r="D607" s="18">
        <v>44.42</v>
      </c>
      <c r="E607" s="16" t="s">
        <v>5</v>
      </c>
      <c r="F607" s="19">
        <f t="shared" si="9"/>
        <v>4442</v>
      </c>
    </row>
    <row r="608" spans="1:6" x14ac:dyDescent="0.25">
      <c r="A608" s="16">
        <v>609</v>
      </c>
      <c r="B608" s="17" t="s">
        <v>694</v>
      </c>
      <c r="C608" s="16">
        <v>100</v>
      </c>
      <c r="D608" s="18">
        <v>90.84</v>
      </c>
      <c r="E608" s="16" t="s">
        <v>7</v>
      </c>
      <c r="F608" s="19">
        <f t="shared" si="9"/>
        <v>9084</v>
      </c>
    </row>
    <row r="609" spans="1:6" x14ac:dyDescent="0.25">
      <c r="A609" s="16">
        <v>610</v>
      </c>
      <c r="B609" s="17" t="s">
        <v>695</v>
      </c>
      <c r="C609" s="16">
        <v>100</v>
      </c>
      <c r="D609" s="18">
        <v>72.19</v>
      </c>
      <c r="E609" s="16" t="s">
        <v>6</v>
      </c>
      <c r="F609" s="19">
        <f t="shared" si="9"/>
        <v>7219</v>
      </c>
    </row>
    <row r="610" spans="1:6" x14ac:dyDescent="0.25">
      <c r="A610" s="16">
        <v>611</v>
      </c>
      <c r="B610" s="17" t="s">
        <v>696</v>
      </c>
      <c r="C610" s="16">
        <v>100</v>
      </c>
      <c r="D610" s="18">
        <v>108.76</v>
      </c>
      <c r="E610" s="16" t="s">
        <v>5</v>
      </c>
      <c r="F610" s="19">
        <f t="shared" si="9"/>
        <v>10876</v>
      </c>
    </row>
    <row r="611" spans="1:6" x14ac:dyDescent="0.25">
      <c r="A611" s="16">
        <v>612</v>
      </c>
      <c r="B611" s="17" t="s">
        <v>697</v>
      </c>
      <c r="C611" s="16">
        <v>273</v>
      </c>
      <c r="D611" s="18">
        <v>143.4</v>
      </c>
      <c r="E611" s="16" t="s">
        <v>7</v>
      </c>
      <c r="F611" s="19">
        <f t="shared" si="9"/>
        <v>39148.200000000004</v>
      </c>
    </row>
    <row r="612" spans="1:6" x14ac:dyDescent="0.25">
      <c r="A612" s="16">
        <v>613</v>
      </c>
      <c r="B612" s="17" t="s">
        <v>698</v>
      </c>
      <c r="C612" s="16">
        <v>100</v>
      </c>
      <c r="D612" s="18">
        <v>57.48</v>
      </c>
      <c r="E612" s="16" t="s">
        <v>7</v>
      </c>
      <c r="F612" s="19">
        <f t="shared" si="9"/>
        <v>5748</v>
      </c>
    </row>
    <row r="613" spans="1:6" x14ac:dyDescent="0.25">
      <c r="A613" s="16">
        <v>614</v>
      </c>
      <c r="B613" s="17" t="s">
        <v>699</v>
      </c>
      <c r="C613" s="16">
        <v>64</v>
      </c>
      <c r="D613" s="18">
        <v>79.14</v>
      </c>
      <c r="E613" s="16" t="s">
        <v>7</v>
      </c>
      <c r="F613" s="19">
        <f t="shared" si="9"/>
        <v>5064.96</v>
      </c>
    </row>
    <row r="614" spans="1:6" x14ac:dyDescent="0.25">
      <c r="A614" s="16">
        <v>615</v>
      </c>
      <c r="B614" s="17" t="s">
        <v>700</v>
      </c>
      <c r="C614" s="16">
        <v>126</v>
      </c>
      <c r="D614" s="18">
        <v>537.11</v>
      </c>
      <c r="E614" s="16" t="s">
        <v>7</v>
      </c>
      <c r="F614" s="19">
        <f t="shared" si="9"/>
        <v>67675.86</v>
      </c>
    </row>
    <row r="615" spans="1:6" x14ac:dyDescent="0.25">
      <c r="A615" s="16">
        <v>616</v>
      </c>
      <c r="B615" s="17" t="s">
        <v>701</v>
      </c>
      <c r="C615" s="16">
        <v>106</v>
      </c>
      <c r="D615" s="18">
        <v>129.97</v>
      </c>
      <c r="E615" s="16" t="s">
        <v>7</v>
      </c>
      <c r="F615" s="19">
        <f t="shared" si="9"/>
        <v>13776.82</v>
      </c>
    </row>
    <row r="616" spans="1:6" x14ac:dyDescent="0.25">
      <c r="A616" s="16">
        <v>617</v>
      </c>
      <c r="B616" s="17" t="s">
        <v>702</v>
      </c>
      <c r="C616" s="16">
        <v>55</v>
      </c>
      <c r="D616" s="18">
        <v>46.7</v>
      </c>
      <c r="E616" s="16" t="s">
        <v>7</v>
      </c>
      <c r="F616" s="19">
        <f t="shared" si="9"/>
        <v>2568.5</v>
      </c>
    </row>
    <row r="617" spans="1:6" x14ac:dyDescent="0.25">
      <c r="A617" s="16">
        <v>618</v>
      </c>
      <c r="B617" s="17" t="s">
        <v>703</v>
      </c>
      <c r="C617" s="16">
        <v>100</v>
      </c>
      <c r="D617" s="18">
        <v>100</v>
      </c>
      <c r="E617" s="16" t="s">
        <v>7</v>
      </c>
      <c r="F617" s="19">
        <f t="shared" si="9"/>
        <v>10000</v>
      </c>
    </row>
    <row r="618" spans="1:6" x14ac:dyDescent="0.25">
      <c r="A618" s="16">
        <v>619</v>
      </c>
      <c r="B618" s="17" t="s">
        <v>93</v>
      </c>
      <c r="C618" s="16">
        <v>180</v>
      </c>
      <c r="D618" s="18">
        <v>32.17</v>
      </c>
      <c r="E618" s="16" t="s">
        <v>7</v>
      </c>
      <c r="F618" s="19">
        <f t="shared" si="9"/>
        <v>5790.6</v>
      </c>
    </row>
    <row r="619" spans="1:6" x14ac:dyDescent="0.25">
      <c r="A619" s="16">
        <v>620</v>
      </c>
      <c r="B619" s="17" t="s">
        <v>704</v>
      </c>
      <c r="C619" s="16">
        <v>289</v>
      </c>
      <c r="D619" s="18">
        <v>1.71</v>
      </c>
      <c r="E619" s="16" t="s">
        <v>7</v>
      </c>
      <c r="F619" s="19">
        <f t="shared" si="9"/>
        <v>494.19</v>
      </c>
    </row>
    <row r="620" spans="1:6" x14ac:dyDescent="0.25">
      <c r="A620" s="16">
        <v>621</v>
      </c>
      <c r="B620" s="17" t="s">
        <v>705</v>
      </c>
      <c r="C620" s="16">
        <v>445</v>
      </c>
      <c r="D620" s="18">
        <v>1</v>
      </c>
      <c r="E620" s="16" t="s">
        <v>7</v>
      </c>
      <c r="F620" s="19">
        <f t="shared" si="9"/>
        <v>445</v>
      </c>
    </row>
    <row r="621" spans="1:6" x14ac:dyDescent="0.25">
      <c r="A621" s="16">
        <v>622</v>
      </c>
      <c r="B621" s="17" t="s">
        <v>706</v>
      </c>
      <c r="C621" s="16">
        <v>270</v>
      </c>
      <c r="D621" s="18">
        <v>54.7</v>
      </c>
      <c r="E621" s="16" t="s">
        <v>7</v>
      </c>
      <c r="F621" s="19">
        <f t="shared" si="9"/>
        <v>14769</v>
      </c>
    </row>
    <row r="622" spans="1:6" x14ac:dyDescent="0.25">
      <c r="A622" s="16">
        <v>623</v>
      </c>
      <c r="B622" s="17" t="s">
        <v>707</v>
      </c>
      <c r="C622" s="16">
        <v>8015</v>
      </c>
      <c r="D622" s="18">
        <v>19.170000000000002</v>
      </c>
      <c r="E622" s="16" t="s">
        <v>7</v>
      </c>
      <c r="F622" s="19">
        <f t="shared" si="9"/>
        <v>153647.55000000002</v>
      </c>
    </row>
    <row r="623" spans="1:6" x14ac:dyDescent="0.25">
      <c r="A623" s="16">
        <v>624</v>
      </c>
      <c r="B623" s="17" t="s">
        <v>708</v>
      </c>
      <c r="C623" s="16">
        <v>571</v>
      </c>
      <c r="D623" s="18">
        <v>24.85</v>
      </c>
      <c r="E623" s="16" t="s">
        <v>5</v>
      </c>
      <c r="F623" s="19">
        <f t="shared" si="9"/>
        <v>14189.35</v>
      </c>
    </row>
    <row r="624" spans="1:6" x14ac:dyDescent="0.25">
      <c r="A624" s="16">
        <v>625</v>
      </c>
      <c r="B624" s="17" t="s">
        <v>709</v>
      </c>
      <c r="C624" s="16">
        <v>642</v>
      </c>
      <c r="D624" s="18">
        <v>32.450000000000003</v>
      </c>
      <c r="E624" s="16" t="s">
        <v>7</v>
      </c>
      <c r="F624" s="19">
        <f t="shared" si="9"/>
        <v>20832.900000000001</v>
      </c>
    </row>
    <row r="625" spans="1:6" x14ac:dyDescent="0.25">
      <c r="A625" s="16">
        <v>626</v>
      </c>
      <c r="B625" s="17" t="s">
        <v>710</v>
      </c>
      <c r="C625" s="16">
        <v>652</v>
      </c>
      <c r="D625" s="18">
        <v>16.39</v>
      </c>
      <c r="E625" s="16" t="s">
        <v>7</v>
      </c>
      <c r="F625" s="19">
        <f t="shared" si="9"/>
        <v>10686.28</v>
      </c>
    </row>
    <row r="626" spans="1:6" x14ac:dyDescent="0.25">
      <c r="A626" s="16">
        <v>627</v>
      </c>
      <c r="B626" s="17" t="s">
        <v>711</v>
      </c>
      <c r="C626" s="22">
        <v>500</v>
      </c>
      <c r="D626" s="18">
        <v>3.03</v>
      </c>
      <c r="E626" s="16" t="s">
        <v>5</v>
      </c>
      <c r="F626" s="19">
        <f t="shared" si="9"/>
        <v>1515</v>
      </c>
    </row>
    <row r="627" spans="1:6" x14ac:dyDescent="0.25">
      <c r="A627" s="16">
        <v>628</v>
      </c>
      <c r="B627" s="17" t="s">
        <v>712</v>
      </c>
      <c r="C627" s="16">
        <v>989</v>
      </c>
      <c r="D627" s="18">
        <v>16.64</v>
      </c>
      <c r="E627" s="16" t="s">
        <v>5</v>
      </c>
      <c r="F627" s="19">
        <f t="shared" si="9"/>
        <v>16456.96</v>
      </c>
    </row>
    <row r="628" spans="1:6" x14ac:dyDescent="0.25">
      <c r="A628" s="16">
        <v>629</v>
      </c>
      <c r="B628" s="17" t="s">
        <v>713</v>
      </c>
      <c r="C628" s="16">
        <v>1059</v>
      </c>
      <c r="D628" s="18">
        <v>34.880000000000003</v>
      </c>
      <c r="E628" s="16" t="s">
        <v>7</v>
      </c>
      <c r="F628" s="19">
        <f t="shared" si="9"/>
        <v>36937.920000000006</v>
      </c>
    </row>
    <row r="629" spans="1:6" x14ac:dyDescent="0.25">
      <c r="A629" s="16">
        <v>630</v>
      </c>
      <c r="B629" s="17" t="s">
        <v>714</v>
      </c>
      <c r="C629" s="16">
        <v>119</v>
      </c>
      <c r="D629" s="18">
        <v>30.62</v>
      </c>
      <c r="E629" s="16" t="s">
        <v>7</v>
      </c>
      <c r="F629" s="19">
        <f t="shared" si="9"/>
        <v>3643.78</v>
      </c>
    </row>
    <row r="630" spans="1:6" x14ac:dyDescent="0.25">
      <c r="A630" s="16">
        <v>631</v>
      </c>
      <c r="B630" s="17" t="s">
        <v>715</v>
      </c>
      <c r="C630" s="16">
        <v>204</v>
      </c>
      <c r="D630" s="18">
        <v>38.32</v>
      </c>
      <c r="E630" s="16" t="s">
        <v>7</v>
      </c>
      <c r="F630" s="19">
        <f t="shared" si="9"/>
        <v>7817.28</v>
      </c>
    </row>
    <row r="631" spans="1:6" x14ac:dyDescent="0.25">
      <c r="A631" s="16">
        <v>632</v>
      </c>
      <c r="B631" s="17" t="s">
        <v>716</v>
      </c>
      <c r="C631" s="16">
        <v>414</v>
      </c>
      <c r="D631" s="18">
        <v>54.56</v>
      </c>
      <c r="E631" s="16" t="s">
        <v>7</v>
      </c>
      <c r="F631" s="19">
        <f t="shared" si="9"/>
        <v>22587.84</v>
      </c>
    </row>
    <row r="632" spans="1:6" x14ac:dyDescent="0.25">
      <c r="A632" s="16">
        <v>633</v>
      </c>
      <c r="B632" s="27" t="s">
        <v>717</v>
      </c>
      <c r="C632" s="16">
        <v>404</v>
      </c>
      <c r="D632" s="18">
        <v>54.4</v>
      </c>
      <c r="E632" s="16" t="s">
        <v>7</v>
      </c>
      <c r="F632" s="19">
        <f t="shared" si="9"/>
        <v>21977.599999999999</v>
      </c>
    </row>
    <row r="633" spans="1:6" x14ac:dyDescent="0.25">
      <c r="A633" s="16">
        <v>634</v>
      </c>
      <c r="B633" s="17" t="s">
        <v>718</v>
      </c>
      <c r="C633" s="16">
        <v>515</v>
      </c>
      <c r="D633" s="18">
        <v>19.690000000000001</v>
      </c>
      <c r="E633" s="16" t="s">
        <v>7</v>
      </c>
      <c r="F633" s="19">
        <f t="shared" si="9"/>
        <v>10140.35</v>
      </c>
    </row>
    <row r="634" spans="1:6" x14ac:dyDescent="0.25">
      <c r="A634" s="16">
        <v>635</v>
      </c>
      <c r="B634" s="17" t="s">
        <v>719</v>
      </c>
      <c r="C634" s="16">
        <v>697</v>
      </c>
      <c r="D634" s="18">
        <v>17.940000000000001</v>
      </c>
      <c r="E634" s="16" t="s">
        <v>7</v>
      </c>
      <c r="F634" s="19">
        <f t="shared" si="9"/>
        <v>12504.18</v>
      </c>
    </row>
    <row r="635" spans="1:6" x14ac:dyDescent="0.25">
      <c r="A635" s="16">
        <v>636</v>
      </c>
      <c r="B635" s="17" t="s">
        <v>720</v>
      </c>
      <c r="C635" s="16">
        <v>695</v>
      </c>
      <c r="D635" s="18">
        <v>19.690000000000001</v>
      </c>
      <c r="E635" s="16" t="s">
        <v>7</v>
      </c>
      <c r="F635" s="19">
        <f t="shared" si="9"/>
        <v>13684.550000000001</v>
      </c>
    </row>
    <row r="636" spans="1:6" x14ac:dyDescent="0.25">
      <c r="A636" s="16">
        <v>637</v>
      </c>
      <c r="B636" s="17" t="s">
        <v>721</v>
      </c>
      <c r="C636" s="16">
        <v>389</v>
      </c>
      <c r="D636" s="18">
        <v>6.85</v>
      </c>
      <c r="E636" s="16" t="s">
        <v>7</v>
      </c>
      <c r="F636" s="19">
        <f t="shared" si="9"/>
        <v>2664.6499999999996</v>
      </c>
    </row>
    <row r="637" spans="1:6" x14ac:dyDescent="0.25">
      <c r="A637" s="16">
        <v>638</v>
      </c>
      <c r="B637" s="17" t="s">
        <v>722</v>
      </c>
      <c r="C637" s="16">
        <v>581</v>
      </c>
      <c r="D637" s="18">
        <v>8.2799999999999994</v>
      </c>
      <c r="E637" s="16" t="s">
        <v>7</v>
      </c>
      <c r="F637" s="19">
        <f t="shared" si="9"/>
        <v>4810.6799999999994</v>
      </c>
    </row>
    <row r="638" spans="1:6" x14ac:dyDescent="0.25">
      <c r="A638" s="16">
        <v>639</v>
      </c>
      <c r="B638" s="17" t="s">
        <v>723</v>
      </c>
      <c r="C638" s="16">
        <v>482</v>
      </c>
      <c r="D638" s="18">
        <v>13.61</v>
      </c>
      <c r="E638" s="16" t="s">
        <v>7</v>
      </c>
      <c r="F638" s="19">
        <f t="shared" si="9"/>
        <v>6560.0199999999995</v>
      </c>
    </row>
    <row r="639" spans="1:6" x14ac:dyDescent="0.25">
      <c r="A639" s="16">
        <v>640</v>
      </c>
      <c r="B639" s="17" t="s">
        <v>724</v>
      </c>
      <c r="C639" s="16">
        <v>656</v>
      </c>
      <c r="D639" s="18">
        <v>23.9</v>
      </c>
      <c r="E639" s="16" t="s">
        <v>7</v>
      </c>
      <c r="F639" s="19">
        <f t="shared" si="9"/>
        <v>15678.4</v>
      </c>
    </row>
    <row r="640" spans="1:6" x14ac:dyDescent="0.25">
      <c r="A640" s="16">
        <v>641</v>
      </c>
      <c r="B640" s="17" t="s">
        <v>725</v>
      </c>
      <c r="C640" s="16">
        <v>561</v>
      </c>
      <c r="D640" s="18">
        <v>44.64</v>
      </c>
      <c r="E640" s="16" t="s">
        <v>7</v>
      </c>
      <c r="F640" s="19">
        <f t="shared" ref="F640:F683" si="10">D640*C640</f>
        <v>25043.040000000001</v>
      </c>
    </row>
    <row r="641" spans="1:6" x14ac:dyDescent="0.25">
      <c r="A641" s="16">
        <v>642</v>
      </c>
      <c r="B641" s="17" t="s">
        <v>726</v>
      </c>
      <c r="C641" s="16">
        <v>684</v>
      </c>
      <c r="D641" s="18">
        <v>59.81</v>
      </c>
      <c r="E641" s="16" t="s">
        <v>7</v>
      </c>
      <c r="F641" s="19">
        <f t="shared" si="10"/>
        <v>40910.04</v>
      </c>
    </row>
    <row r="642" spans="1:6" x14ac:dyDescent="0.25">
      <c r="A642" s="16">
        <v>643</v>
      </c>
      <c r="B642" s="17" t="s">
        <v>727</v>
      </c>
      <c r="C642" s="16">
        <v>762</v>
      </c>
      <c r="D642" s="18">
        <v>3.79</v>
      </c>
      <c r="E642" s="16" t="s">
        <v>5</v>
      </c>
      <c r="F642" s="19">
        <f t="shared" si="10"/>
        <v>2887.98</v>
      </c>
    </row>
    <row r="643" spans="1:6" x14ac:dyDescent="0.25">
      <c r="A643" s="16">
        <v>644</v>
      </c>
      <c r="B643" s="17" t="s">
        <v>728</v>
      </c>
      <c r="C643" s="16">
        <v>309</v>
      </c>
      <c r="D643" s="18">
        <v>35.19</v>
      </c>
      <c r="E643" s="16" t="s">
        <v>7</v>
      </c>
      <c r="F643" s="19">
        <f t="shared" si="10"/>
        <v>10873.71</v>
      </c>
    </row>
    <row r="644" spans="1:6" x14ac:dyDescent="0.25">
      <c r="A644" s="16">
        <v>645</v>
      </c>
      <c r="B644" s="17" t="s">
        <v>729</v>
      </c>
      <c r="C644" s="16">
        <v>90</v>
      </c>
      <c r="D644" s="18">
        <v>57.17</v>
      </c>
      <c r="E644" s="16" t="s">
        <v>6</v>
      </c>
      <c r="F644" s="19">
        <f t="shared" si="10"/>
        <v>5145.3</v>
      </c>
    </row>
    <row r="645" spans="1:6" x14ac:dyDescent="0.25">
      <c r="A645" s="16">
        <v>646</v>
      </c>
      <c r="B645" s="17" t="s">
        <v>730</v>
      </c>
      <c r="C645" s="16">
        <v>500</v>
      </c>
      <c r="D645" s="18">
        <v>54.96</v>
      </c>
      <c r="E645" s="16" t="s">
        <v>6</v>
      </c>
      <c r="F645" s="19">
        <f t="shared" si="10"/>
        <v>27480</v>
      </c>
    </row>
    <row r="646" spans="1:6" x14ac:dyDescent="0.25">
      <c r="A646" s="16">
        <v>647</v>
      </c>
      <c r="B646" s="17" t="s">
        <v>731</v>
      </c>
      <c r="C646" s="16">
        <v>1000</v>
      </c>
      <c r="D646" s="18">
        <v>143.65</v>
      </c>
      <c r="E646" s="16" t="s">
        <v>7</v>
      </c>
      <c r="F646" s="19">
        <f t="shared" si="10"/>
        <v>143650</v>
      </c>
    </row>
    <row r="647" spans="1:6" x14ac:dyDescent="0.25">
      <c r="A647" s="16">
        <v>648</v>
      </c>
      <c r="B647" s="17" t="s">
        <v>732</v>
      </c>
      <c r="C647" s="16">
        <v>60</v>
      </c>
      <c r="D647" s="18">
        <v>21.08</v>
      </c>
      <c r="E647" s="16" t="s">
        <v>7</v>
      </c>
      <c r="F647" s="19">
        <f t="shared" si="10"/>
        <v>1264.8</v>
      </c>
    </row>
    <row r="648" spans="1:6" x14ac:dyDescent="0.25">
      <c r="A648" s="16">
        <v>649</v>
      </c>
      <c r="B648" s="17" t="s">
        <v>94</v>
      </c>
      <c r="C648" s="16">
        <v>155</v>
      </c>
      <c r="D648" s="18">
        <v>277.2</v>
      </c>
      <c r="E648" s="16" t="s">
        <v>7</v>
      </c>
      <c r="F648" s="19">
        <f t="shared" si="10"/>
        <v>42966</v>
      </c>
    </row>
    <row r="649" spans="1:6" x14ac:dyDescent="0.25">
      <c r="A649" s="16">
        <v>650</v>
      </c>
      <c r="B649" s="17" t="s">
        <v>733</v>
      </c>
      <c r="C649" s="16">
        <v>196</v>
      </c>
      <c r="D649" s="18">
        <v>25.4</v>
      </c>
      <c r="E649" s="16" t="s">
        <v>6</v>
      </c>
      <c r="F649" s="19">
        <f t="shared" si="10"/>
        <v>4978.3999999999996</v>
      </c>
    </row>
    <row r="650" spans="1:6" x14ac:dyDescent="0.25">
      <c r="A650" s="16">
        <v>651</v>
      </c>
      <c r="B650" s="17" t="s">
        <v>734</v>
      </c>
      <c r="C650" s="16">
        <v>367</v>
      </c>
      <c r="D650" s="18">
        <v>51</v>
      </c>
      <c r="E650" s="16" t="s">
        <v>7</v>
      </c>
      <c r="F650" s="19">
        <f t="shared" si="10"/>
        <v>18717</v>
      </c>
    </row>
    <row r="651" spans="1:6" x14ac:dyDescent="0.25">
      <c r="A651" s="16">
        <v>652</v>
      </c>
      <c r="B651" s="17" t="s">
        <v>735</v>
      </c>
      <c r="C651" s="16">
        <v>227</v>
      </c>
      <c r="D651" s="18">
        <v>21.45</v>
      </c>
      <c r="E651" s="16" t="s">
        <v>7</v>
      </c>
      <c r="F651" s="19">
        <f t="shared" si="10"/>
        <v>4869.1499999999996</v>
      </c>
    </row>
    <row r="652" spans="1:6" x14ac:dyDescent="0.25">
      <c r="A652" s="16">
        <v>653</v>
      </c>
      <c r="B652" s="17" t="s">
        <v>95</v>
      </c>
      <c r="C652" s="16">
        <v>500</v>
      </c>
      <c r="D652" s="18">
        <v>4.28</v>
      </c>
      <c r="E652" s="16" t="s">
        <v>7</v>
      </c>
      <c r="F652" s="19">
        <f t="shared" si="10"/>
        <v>2140</v>
      </c>
    </row>
    <row r="653" spans="1:6" x14ac:dyDescent="0.25">
      <c r="A653" s="16">
        <v>654</v>
      </c>
      <c r="B653" s="17" t="s">
        <v>736</v>
      </c>
      <c r="C653" s="16">
        <v>697</v>
      </c>
      <c r="D653" s="18">
        <v>6.55</v>
      </c>
      <c r="E653" s="16" t="s">
        <v>7</v>
      </c>
      <c r="F653" s="19">
        <f t="shared" si="10"/>
        <v>4565.3499999999995</v>
      </c>
    </row>
    <row r="654" spans="1:6" x14ac:dyDescent="0.25">
      <c r="A654" s="16">
        <v>655</v>
      </c>
      <c r="B654" s="17" t="s">
        <v>737</v>
      </c>
      <c r="C654" s="16">
        <v>45</v>
      </c>
      <c r="D654" s="18">
        <v>3.81</v>
      </c>
      <c r="E654" s="16" t="s">
        <v>7</v>
      </c>
      <c r="F654" s="19">
        <f t="shared" si="10"/>
        <v>171.45</v>
      </c>
    </row>
    <row r="655" spans="1:6" x14ac:dyDescent="0.25">
      <c r="A655" s="16">
        <v>656</v>
      </c>
      <c r="B655" s="17" t="s">
        <v>738</v>
      </c>
      <c r="C655" s="16">
        <v>55</v>
      </c>
      <c r="D655" s="18">
        <v>3.81</v>
      </c>
      <c r="E655" s="16" t="s">
        <v>7</v>
      </c>
      <c r="F655" s="19">
        <f t="shared" si="10"/>
        <v>209.55</v>
      </c>
    </row>
    <row r="656" spans="1:6" x14ac:dyDescent="0.25">
      <c r="A656" s="16">
        <v>657</v>
      </c>
      <c r="B656" s="17" t="s">
        <v>739</v>
      </c>
      <c r="C656" s="16">
        <v>37</v>
      </c>
      <c r="D656" s="18">
        <v>3.81</v>
      </c>
      <c r="E656" s="16" t="s">
        <v>7</v>
      </c>
      <c r="F656" s="19">
        <f t="shared" si="10"/>
        <v>140.97</v>
      </c>
    </row>
    <row r="657" spans="1:6" x14ac:dyDescent="0.25">
      <c r="A657" s="16">
        <v>658</v>
      </c>
      <c r="B657" s="17" t="s">
        <v>740</v>
      </c>
      <c r="C657" s="16">
        <v>500</v>
      </c>
      <c r="D657" s="18">
        <v>55.12</v>
      </c>
      <c r="E657" s="16" t="s">
        <v>6</v>
      </c>
      <c r="F657" s="19">
        <f t="shared" si="10"/>
        <v>27560</v>
      </c>
    </row>
    <row r="658" spans="1:6" x14ac:dyDescent="0.25">
      <c r="A658" s="16">
        <v>659</v>
      </c>
      <c r="B658" s="17" t="s">
        <v>741</v>
      </c>
      <c r="C658" s="22">
        <v>500</v>
      </c>
      <c r="D658" s="18">
        <v>55.12</v>
      </c>
      <c r="E658" s="16" t="s">
        <v>6</v>
      </c>
      <c r="F658" s="19">
        <f t="shared" si="10"/>
        <v>27560</v>
      </c>
    </row>
    <row r="659" spans="1:6" x14ac:dyDescent="0.25">
      <c r="A659" s="16">
        <v>660</v>
      </c>
      <c r="B659" s="17" t="s">
        <v>96</v>
      </c>
      <c r="C659" s="16">
        <v>15</v>
      </c>
      <c r="D659" s="18">
        <v>491.18</v>
      </c>
      <c r="E659" s="16" t="s">
        <v>7</v>
      </c>
      <c r="F659" s="19">
        <f t="shared" si="10"/>
        <v>7367.7</v>
      </c>
    </row>
    <row r="660" spans="1:6" x14ac:dyDescent="0.25">
      <c r="A660" s="16">
        <v>661</v>
      </c>
      <c r="B660" s="17" t="s">
        <v>97</v>
      </c>
      <c r="C660" s="16">
        <v>12</v>
      </c>
      <c r="D660" s="18">
        <v>534.9</v>
      </c>
      <c r="E660" s="16" t="s">
        <v>7</v>
      </c>
      <c r="F660" s="19">
        <f t="shared" si="10"/>
        <v>6418.7999999999993</v>
      </c>
    </row>
    <row r="661" spans="1:6" x14ac:dyDescent="0.25">
      <c r="A661" s="16">
        <v>662</v>
      </c>
      <c r="B661" s="17" t="s">
        <v>98</v>
      </c>
      <c r="C661" s="16">
        <v>12</v>
      </c>
      <c r="D661" s="18">
        <v>529.9</v>
      </c>
      <c r="E661" s="16" t="s">
        <v>7</v>
      </c>
      <c r="F661" s="19">
        <f t="shared" si="10"/>
        <v>6358.7999999999993</v>
      </c>
    </row>
    <row r="662" spans="1:6" x14ac:dyDescent="0.25">
      <c r="A662" s="16">
        <v>663</v>
      </c>
      <c r="B662" s="17" t="s">
        <v>99</v>
      </c>
      <c r="C662" s="16">
        <v>12</v>
      </c>
      <c r="D662" s="18">
        <v>519.16999999999996</v>
      </c>
      <c r="E662" s="16" t="s">
        <v>7</v>
      </c>
      <c r="F662" s="19">
        <f t="shared" si="10"/>
        <v>6230.0399999999991</v>
      </c>
    </row>
    <row r="663" spans="1:6" x14ac:dyDescent="0.25">
      <c r="A663" s="16">
        <v>664</v>
      </c>
      <c r="B663" s="17" t="s">
        <v>100</v>
      </c>
      <c r="C663" s="16">
        <v>12</v>
      </c>
      <c r="D663" s="18">
        <v>500.73</v>
      </c>
      <c r="E663" s="16" t="s">
        <v>7</v>
      </c>
      <c r="F663" s="19">
        <f t="shared" si="10"/>
        <v>6008.76</v>
      </c>
    </row>
    <row r="664" spans="1:6" x14ac:dyDescent="0.25">
      <c r="A664" s="16">
        <v>665</v>
      </c>
      <c r="B664" s="17" t="s">
        <v>101</v>
      </c>
      <c r="C664" s="16">
        <v>52</v>
      </c>
      <c r="D664" s="18">
        <v>994.75</v>
      </c>
      <c r="E664" s="16" t="s">
        <v>7</v>
      </c>
      <c r="F664" s="19">
        <f t="shared" si="10"/>
        <v>51727</v>
      </c>
    </row>
    <row r="665" spans="1:6" x14ac:dyDescent="0.25">
      <c r="A665" s="16">
        <v>666</v>
      </c>
      <c r="B665" s="17" t="s">
        <v>102</v>
      </c>
      <c r="C665" s="16">
        <v>35</v>
      </c>
      <c r="D665" s="18">
        <v>467.37</v>
      </c>
      <c r="E665" s="16" t="s">
        <v>7</v>
      </c>
      <c r="F665" s="19">
        <f t="shared" si="10"/>
        <v>16357.95</v>
      </c>
    </row>
    <row r="666" spans="1:6" x14ac:dyDescent="0.25">
      <c r="A666" s="16">
        <v>667</v>
      </c>
      <c r="B666" s="17" t="s">
        <v>103</v>
      </c>
      <c r="C666" s="16">
        <v>9</v>
      </c>
      <c r="D666" s="18">
        <v>818.22</v>
      </c>
      <c r="E666" s="16" t="s">
        <v>7</v>
      </c>
      <c r="F666" s="19">
        <f t="shared" si="10"/>
        <v>7363.9800000000005</v>
      </c>
    </row>
    <row r="667" spans="1:6" x14ac:dyDescent="0.25">
      <c r="A667" s="16">
        <v>668</v>
      </c>
      <c r="B667" s="17" t="s">
        <v>104</v>
      </c>
      <c r="C667" s="16">
        <v>5</v>
      </c>
      <c r="D667" s="18">
        <v>850.07</v>
      </c>
      <c r="E667" s="16" t="s">
        <v>7</v>
      </c>
      <c r="F667" s="19">
        <f t="shared" si="10"/>
        <v>4250.3500000000004</v>
      </c>
    </row>
    <row r="668" spans="1:6" x14ac:dyDescent="0.25">
      <c r="A668" s="16">
        <v>669</v>
      </c>
      <c r="B668" s="17" t="s">
        <v>105</v>
      </c>
      <c r="C668" s="16">
        <v>26</v>
      </c>
      <c r="D668" s="18">
        <v>955.61</v>
      </c>
      <c r="E668" s="16" t="s">
        <v>7</v>
      </c>
      <c r="F668" s="19">
        <f t="shared" si="10"/>
        <v>24845.86</v>
      </c>
    </row>
    <row r="669" spans="1:6" x14ac:dyDescent="0.25">
      <c r="A669" s="16">
        <v>670</v>
      </c>
      <c r="B669" s="17" t="s">
        <v>106</v>
      </c>
      <c r="C669" s="16">
        <v>12</v>
      </c>
      <c r="D669" s="18">
        <v>889.73</v>
      </c>
      <c r="E669" s="16" t="s">
        <v>7</v>
      </c>
      <c r="F669" s="19">
        <f t="shared" si="10"/>
        <v>10676.76</v>
      </c>
    </row>
    <row r="670" spans="1:6" x14ac:dyDescent="0.25">
      <c r="A670" s="16">
        <v>671</v>
      </c>
      <c r="B670" s="17" t="s">
        <v>107</v>
      </c>
      <c r="C670" s="16">
        <v>6</v>
      </c>
      <c r="D670" s="18">
        <v>566.1</v>
      </c>
      <c r="E670" s="16" t="s">
        <v>7</v>
      </c>
      <c r="F670" s="19">
        <f t="shared" si="10"/>
        <v>3396.6000000000004</v>
      </c>
    </row>
    <row r="671" spans="1:6" x14ac:dyDescent="0.25">
      <c r="A671" s="16">
        <v>672</v>
      </c>
      <c r="B671" s="17" t="s">
        <v>108</v>
      </c>
      <c r="C671" s="16">
        <v>12</v>
      </c>
      <c r="D671" s="18">
        <v>239</v>
      </c>
      <c r="E671" s="16" t="s">
        <v>7</v>
      </c>
      <c r="F671" s="19">
        <f t="shared" si="10"/>
        <v>2868</v>
      </c>
    </row>
    <row r="672" spans="1:6" x14ac:dyDescent="0.25">
      <c r="A672" s="16">
        <v>673</v>
      </c>
      <c r="B672" s="17" t="s">
        <v>109</v>
      </c>
      <c r="C672" s="16">
        <v>12</v>
      </c>
      <c r="D672" s="18">
        <v>577.9</v>
      </c>
      <c r="E672" s="16" t="s">
        <v>5</v>
      </c>
      <c r="F672" s="19">
        <f t="shared" si="10"/>
        <v>6934.7999999999993</v>
      </c>
    </row>
    <row r="673" spans="1:6" x14ac:dyDescent="0.25">
      <c r="A673" s="16">
        <v>674</v>
      </c>
      <c r="B673" s="17" t="s">
        <v>110</v>
      </c>
      <c r="C673" s="16">
        <v>12</v>
      </c>
      <c r="D673" s="18">
        <v>583.54999999999995</v>
      </c>
      <c r="E673" s="16" t="s">
        <v>7</v>
      </c>
      <c r="F673" s="19">
        <f t="shared" si="10"/>
        <v>7002.5999999999995</v>
      </c>
    </row>
    <row r="674" spans="1:6" x14ac:dyDescent="0.25">
      <c r="A674" s="16">
        <v>675</v>
      </c>
      <c r="B674" s="17" t="s">
        <v>742</v>
      </c>
      <c r="C674" s="16">
        <v>173</v>
      </c>
      <c r="D674" s="18">
        <v>41.14</v>
      </c>
      <c r="E674" s="16" t="s">
        <v>7</v>
      </c>
      <c r="F674" s="19">
        <f t="shared" si="10"/>
        <v>7117.22</v>
      </c>
    </row>
    <row r="675" spans="1:6" x14ac:dyDescent="0.25">
      <c r="A675" s="16">
        <v>676</v>
      </c>
      <c r="B675" s="17" t="s">
        <v>743</v>
      </c>
      <c r="C675" s="16">
        <v>848</v>
      </c>
      <c r="D675" s="18">
        <v>12.83</v>
      </c>
      <c r="E675" s="16" t="s">
        <v>7</v>
      </c>
      <c r="F675" s="19">
        <f t="shared" si="10"/>
        <v>10879.84</v>
      </c>
    </row>
    <row r="676" spans="1:6" x14ac:dyDescent="0.25">
      <c r="A676" s="16">
        <v>677</v>
      </c>
      <c r="B676" s="17" t="s">
        <v>111</v>
      </c>
      <c r="C676" s="16">
        <v>117</v>
      </c>
      <c r="D676" s="18">
        <v>10.39</v>
      </c>
      <c r="E676" s="16" t="s">
        <v>7</v>
      </c>
      <c r="F676" s="19">
        <f t="shared" si="10"/>
        <v>1215.6300000000001</v>
      </c>
    </row>
    <row r="677" spans="1:6" x14ac:dyDescent="0.25">
      <c r="A677" s="16">
        <v>678</v>
      </c>
      <c r="B677" s="17" t="s">
        <v>744</v>
      </c>
      <c r="C677" s="16">
        <v>285</v>
      </c>
      <c r="D677" s="18">
        <v>14.93</v>
      </c>
      <c r="E677" s="16" t="s">
        <v>5</v>
      </c>
      <c r="F677" s="19">
        <f t="shared" si="10"/>
        <v>4255.05</v>
      </c>
    </row>
    <row r="678" spans="1:6" x14ac:dyDescent="0.25">
      <c r="A678" s="16">
        <v>679</v>
      </c>
      <c r="B678" s="17" t="s">
        <v>745</v>
      </c>
      <c r="C678" s="16">
        <v>463</v>
      </c>
      <c r="D678" s="18">
        <v>11.4</v>
      </c>
      <c r="E678" s="16" t="s">
        <v>7</v>
      </c>
      <c r="F678" s="19">
        <f t="shared" si="10"/>
        <v>5278.2</v>
      </c>
    </row>
    <row r="679" spans="1:6" x14ac:dyDescent="0.25">
      <c r="A679" s="16">
        <v>680</v>
      </c>
      <c r="B679" s="17" t="s">
        <v>746</v>
      </c>
      <c r="C679" s="16">
        <v>17</v>
      </c>
      <c r="D679" s="18">
        <v>56.5</v>
      </c>
      <c r="E679" s="16" t="s">
        <v>6</v>
      </c>
      <c r="F679" s="19">
        <f t="shared" si="10"/>
        <v>960.5</v>
      </c>
    </row>
    <row r="680" spans="1:6" x14ac:dyDescent="0.25">
      <c r="A680" s="16">
        <v>681</v>
      </c>
      <c r="B680" s="17" t="s">
        <v>747</v>
      </c>
      <c r="C680" s="16">
        <v>815</v>
      </c>
      <c r="D680" s="18">
        <v>27.51</v>
      </c>
      <c r="E680" s="16" t="s">
        <v>7</v>
      </c>
      <c r="F680" s="19">
        <f t="shared" si="10"/>
        <v>22420.65</v>
      </c>
    </row>
    <row r="681" spans="1:6" x14ac:dyDescent="0.25">
      <c r="A681" s="16">
        <v>682</v>
      </c>
      <c r="B681" s="17" t="s">
        <v>748</v>
      </c>
      <c r="C681" s="16">
        <v>247</v>
      </c>
      <c r="D681" s="18">
        <v>33.26</v>
      </c>
      <c r="E681" s="16" t="s">
        <v>7</v>
      </c>
      <c r="F681" s="19">
        <f t="shared" si="10"/>
        <v>8215.2199999999993</v>
      </c>
    </row>
    <row r="682" spans="1:6" x14ac:dyDescent="0.25">
      <c r="A682" s="16">
        <v>683</v>
      </c>
      <c r="B682" s="17" t="s">
        <v>749</v>
      </c>
      <c r="C682" s="16">
        <v>93</v>
      </c>
      <c r="D682" s="18">
        <v>6.6</v>
      </c>
      <c r="E682" s="16" t="s">
        <v>7</v>
      </c>
      <c r="F682" s="19">
        <f t="shared" si="10"/>
        <v>613.79999999999995</v>
      </c>
    </row>
    <row r="683" spans="1:6" x14ac:dyDescent="0.25">
      <c r="A683" s="16">
        <v>684</v>
      </c>
      <c r="B683" s="17" t="s">
        <v>750</v>
      </c>
      <c r="C683" s="16">
        <v>1000</v>
      </c>
      <c r="D683" s="18">
        <v>194</v>
      </c>
      <c r="E683" s="16" t="s">
        <v>7</v>
      </c>
      <c r="F683" s="19">
        <f t="shared" si="10"/>
        <v>194000</v>
      </c>
    </row>
    <row r="684" spans="1:6" x14ac:dyDescent="0.25">
      <c r="B684" s="16"/>
      <c r="F684" s="12">
        <f>SUM(F2:F683)</f>
        <v>35087306.95199997</v>
      </c>
    </row>
    <row r="685" spans="1:6" x14ac:dyDescent="0.25">
      <c r="F685" s="36">
        <f>F684+Tabela1[[#Totals],[Valor Total Estimado ]]</f>
        <v>35828806.95199997</v>
      </c>
    </row>
    <row r="692" spans="3:3" x14ac:dyDescent="0.25">
      <c r="C692" s="37"/>
    </row>
  </sheetData>
  <pageMargins left="0.511811024" right="0.511811024" top="0.78740157499999996" bottom="0.78740157499999996" header="0.31496062000000002" footer="0.31496062000000002"/>
  <pageSetup paperSize="9" scale="5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2301-1D0F-4966-9072-956EA3723172}">
  <sheetPr codeName="Planilha2"/>
  <dimension ref="A1:F72"/>
  <sheetViews>
    <sheetView topLeftCell="A45" workbookViewId="0">
      <selection activeCell="F72" sqref="F72"/>
    </sheetView>
  </sheetViews>
  <sheetFormatPr defaultColWidth="8.85546875" defaultRowHeight="15" x14ac:dyDescent="0.25"/>
  <cols>
    <col min="1" max="1" width="9.28515625" style="1" customWidth="1"/>
    <col min="2" max="2" width="36.140625" style="4" customWidth="1"/>
    <col min="3" max="3" width="12.7109375" style="1" customWidth="1"/>
    <col min="4" max="4" width="18.28515625" style="1" customWidth="1"/>
    <col min="5" max="5" width="15" style="3" customWidth="1"/>
    <col min="6" max="6" width="24.28515625" customWidth="1"/>
  </cols>
  <sheetData>
    <row r="1" spans="1:6" ht="25.5" customHeight="1" x14ac:dyDescent="0.25">
      <c r="A1" s="5" t="s">
        <v>0</v>
      </c>
      <c r="B1" s="5" t="s">
        <v>1</v>
      </c>
      <c r="C1" s="6" t="s">
        <v>752</v>
      </c>
      <c r="D1" s="7" t="s">
        <v>3</v>
      </c>
      <c r="E1" s="9" t="s">
        <v>2</v>
      </c>
      <c r="F1" s="10" t="s">
        <v>751</v>
      </c>
    </row>
    <row r="2" spans="1:6" x14ac:dyDescent="0.25">
      <c r="A2" s="1">
        <v>1</v>
      </c>
      <c r="B2" s="4" t="s">
        <v>112</v>
      </c>
      <c r="C2" s="1">
        <v>0</v>
      </c>
      <c r="D2" s="1" t="s">
        <v>6</v>
      </c>
      <c r="E2" s="2">
        <v>14.05</v>
      </c>
      <c r="F2" s="2">
        <f t="shared" ref="F2:F33" si="0">E2*C2</f>
        <v>0</v>
      </c>
    </row>
    <row r="3" spans="1:6" x14ac:dyDescent="0.25">
      <c r="A3" s="1">
        <v>2</v>
      </c>
      <c r="B3" s="4" t="s">
        <v>113</v>
      </c>
      <c r="C3" s="1">
        <v>0</v>
      </c>
      <c r="D3" s="1" t="s">
        <v>6</v>
      </c>
      <c r="E3" s="2">
        <v>8.2899999999999991</v>
      </c>
      <c r="F3" s="2">
        <f t="shared" si="0"/>
        <v>0</v>
      </c>
    </row>
    <row r="4" spans="1:6" x14ac:dyDescent="0.25">
      <c r="A4" s="1">
        <v>3</v>
      </c>
      <c r="B4" s="4" t="s">
        <v>114</v>
      </c>
      <c r="C4" s="1">
        <v>0</v>
      </c>
      <c r="D4" s="1" t="s">
        <v>6</v>
      </c>
      <c r="E4" s="2">
        <v>8.8000000000000007</v>
      </c>
      <c r="F4" s="2">
        <f t="shared" si="0"/>
        <v>0</v>
      </c>
    </row>
    <row r="5" spans="1:6" x14ac:dyDescent="0.25">
      <c r="A5" s="1">
        <v>4</v>
      </c>
      <c r="B5" s="4" t="s">
        <v>115</v>
      </c>
      <c r="C5" s="1">
        <v>50000</v>
      </c>
      <c r="D5" s="1" t="s">
        <v>5</v>
      </c>
      <c r="E5" s="2">
        <v>14.83</v>
      </c>
      <c r="F5" s="2">
        <f t="shared" si="0"/>
        <v>741500</v>
      </c>
    </row>
    <row r="6" spans="1:6" x14ac:dyDescent="0.25">
      <c r="A6" s="1">
        <v>5</v>
      </c>
      <c r="B6" s="4" t="s">
        <v>116</v>
      </c>
      <c r="C6" s="1">
        <v>0</v>
      </c>
      <c r="D6" s="1" t="s">
        <v>7</v>
      </c>
      <c r="E6" s="2">
        <v>7.86</v>
      </c>
      <c r="F6" s="2">
        <f t="shared" si="0"/>
        <v>0</v>
      </c>
    </row>
    <row r="7" spans="1:6" x14ac:dyDescent="0.25">
      <c r="A7" s="1">
        <v>6</v>
      </c>
      <c r="B7" s="4" t="s">
        <v>117</v>
      </c>
      <c r="C7" s="1">
        <v>0</v>
      </c>
      <c r="D7" s="1" t="s">
        <v>6</v>
      </c>
      <c r="E7" s="2">
        <v>29.3</v>
      </c>
      <c r="F7" s="2">
        <f t="shared" si="0"/>
        <v>0</v>
      </c>
    </row>
    <row r="8" spans="1:6" x14ac:dyDescent="0.25">
      <c r="A8" s="1">
        <v>7</v>
      </c>
      <c r="B8" s="4" t="s">
        <v>118</v>
      </c>
      <c r="C8" s="1">
        <v>0</v>
      </c>
      <c r="D8" s="1" t="s">
        <v>6</v>
      </c>
      <c r="E8" s="2">
        <v>26.9</v>
      </c>
      <c r="F8" s="2">
        <f t="shared" si="0"/>
        <v>0</v>
      </c>
    </row>
    <row r="9" spans="1:6" x14ac:dyDescent="0.25">
      <c r="A9" s="1">
        <v>8</v>
      </c>
      <c r="B9" s="4" t="s">
        <v>119</v>
      </c>
      <c r="C9" s="1">
        <v>0</v>
      </c>
      <c r="D9" s="1" t="s">
        <v>6</v>
      </c>
      <c r="E9" s="2">
        <v>26.73</v>
      </c>
      <c r="F9" s="2">
        <f t="shared" si="0"/>
        <v>0</v>
      </c>
    </row>
    <row r="10" spans="1:6" x14ac:dyDescent="0.25">
      <c r="A10" s="1">
        <v>9</v>
      </c>
      <c r="B10" s="4" t="s">
        <v>120</v>
      </c>
      <c r="C10" s="1">
        <v>0</v>
      </c>
      <c r="D10" s="1" t="s">
        <v>7</v>
      </c>
      <c r="E10" s="2">
        <v>10.54</v>
      </c>
      <c r="F10" s="2">
        <f t="shared" si="0"/>
        <v>0</v>
      </c>
    </row>
    <row r="11" spans="1:6" x14ac:dyDescent="0.25">
      <c r="A11" s="1">
        <v>10</v>
      </c>
      <c r="B11" s="4" t="s">
        <v>121</v>
      </c>
      <c r="C11" s="1">
        <v>0</v>
      </c>
      <c r="D11" s="1" t="s">
        <v>6</v>
      </c>
      <c r="E11" s="2">
        <v>8.8000000000000007</v>
      </c>
      <c r="F11" s="2">
        <f t="shared" si="0"/>
        <v>0</v>
      </c>
    </row>
    <row r="12" spans="1:6" x14ac:dyDescent="0.25">
      <c r="A12" s="1">
        <v>11</v>
      </c>
      <c r="B12" s="4" t="s">
        <v>122</v>
      </c>
      <c r="C12" s="1">
        <v>0</v>
      </c>
      <c r="D12" s="1" t="s">
        <v>6</v>
      </c>
      <c r="E12" s="2">
        <v>29.6</v>
      </c>
      <c r="F12" s="2">
        <f t="shared" si="0"/>
        <v>0</v>
      </c>
    </row>
    <row r="13" spans="1:6" x14ac:dyDescent="0.25">
      <c r="A13" s="1">
        <v>12</v>
      </c>
      <c r="B13" s="4" t="s">
        <v>123</v>
      </c>
      <c r="C13" s="1">
        <v>0</v>
      </c>
      <c r="D13" s="1" t="s">
        <v>6</v>
      </c>
      <c r="E13" s="2">
        <v>9.3800000000000008</v>
      </c>
      <c r="F13" s="2">
        <f t="shared" si="0"/>
        <v>0</v>
      </c>
    </row>
    <row r="14" spans="1:6" x14ac:dyDescent="0.25">
      <c r="A14" s="1">
        <v>13</v>
      </c>
      <c r="B14" s="4" t="s">
        <v>124</v>
      </c>
      <c r="C14" s="1">
        <v>0</v>
      </c>
      <c r="D14" s="1" t="s">
        <v>6</v>
      </c>
      <c r="E14" s="2">
        <v>6.32</v>
      </c>
      <c r="F14" s="2">
        <f t="shared" si="0"/>
        <v>0</v>
      </c>
    </row>
    <row r="15" spans="1:6" x14ac:dyDescent="0.25">
      <c r="A15" s="1">
        <v>14</v>
      </c>
      <c r="B15" s="4" t="s">
        <v>125</v>
      </c>
      <c r="C15" s="1">
        <v>0</v>
      </c>
      <c r="D15" s="1" t="s">
        <v>6</v>
      </c>
      <c r="E15" s="2">
        <v>7.37</v>
      </c>
      <c r="F15" s="2">
        <f t="shared" si="0"/>
        <v>0</v>
      </c>
    </row>
    <row r="16" spans="1:6" x14ac:dyDescent="0.25">
      <c r="A16" s="1">
        <v>15</v>
      </c>
      <c r="B16" s="4" t="s">
        <v>126</v>
      </c>
      <c r="C16" s="1">
        <v>0</v>
      </c>
      <c r="D16" s="1" t="s">
        <v>6</v>
      </c>
      <c r="E16" s="2">
        <v>8.5500000000000007</v>
      </c>
      <c r="F16" s="2">
        <f t="shared" si="0"/>
        <v>0</v>
      </c>
    </row>
    <row r="17" spans="1:6" x14ac:dyDescent="0.25">
      <c r="A17" s="1">
        <v>16</v>
      </c>
      <c r="B17" s="4" t="s">
        <v>127</v>
      </c>
      <c r="C17" s="1">
        <v>0</v>
      </c>
      <c r="D17" s="1" t="s">
        <v>5</v>
      </c>
      <c r="E17" s="2">
        <v>8.52</v>
      </c>
      <c r="F17" s="2">
        <f t="shared" si="0"/>
        <v>0</v>
      </c>
    </row>
    <row r="18" spans="1:6" x14ac:dyDescent="0.25">
      <c r="A18" s="1">
        <v>17</v>
      </c>
      <c r="B18" s="4" t="s">
        <v>128</v>
      </c>
      <c r="C18" s="1">
        <v>0</v>
      </c>
      <c r="D18" s="1" t="s">
        <v>5</v>
      </c>
      <c r="E18" s="2">
        <v>14.39</v>
      </c>
      <c r="F18" s="2">
        <f t="shared" si="0"/>
        <v>0</v>
      </c>
    </row>
    <row r="19" spans="1:6" x14ac:dyDescent="0.25">
      <c r="A19" s="1">
        <v>18</v>
      </c>
      <c r="B19" s="4" t="s">
        <v>129</v>
      </c>
      <c r="C19" s="1">
        <v>0</v>
      </c>
      <c r="D19" s="1" t="s">
        <v>6</v>
      </c>
      <c r="E19" s="2">
        <v>32.979999999999997</v>
      </c>
      <c r="F19" s="2">
        <f t="shared" si="0"/>
        <v>0</v>
      </c>
    </row>
    <row r="20" spans="1:6" x14ac:dyDescent="0.25">
      <c r="A20" s="1">
        <v>19</v>
      </c>
      <c r="B20" s="4" t="s">
        <v>130</v>
      </c>
      <c r="C20" s="1">
        <v>0</v>
      </c>
      <c r="D20" s="1" t="s">
        <v>7</v>
      </c>
      <c r="E20" s="2">
        <v>35.86</v>
      </c>
      <c r="F20" s="2">
        <f t="shared" si="0"/>
        <v>0</v>
      </c>
    </row>
    <row r="21" spans="1:6" x14ac:dyDescent="0.25">
      <c r="A21" s="1">
        <v>20</v>
      </c>
      <c r="B21" s="4" t="s">
        <v>131</v>
      </c>
      <c r="C21" s="1">
        <v>0</v>
      </c>
      <c r="D21" s="1" t="s">
        <v>6</v>
      </c>
      <c r="E21" s="2">
        <v>95</v>
      </c>
      <c r="F21" s="2">
        <f t="shared" si="0"/>
        <v>0</v>
      </c>
    </row>
    <row r="22" spans="1:6" x14ac:dyDescent="0.25">
      <c r="A22" s="1">
        <v>21</v>
      </c>
      <c r="B22" s="4" t="s">
        <v>132</v>
      </c>
      <c r="C22" s="1">
        <v>0</v>
      </c>
      <c r="D22" s="1" t="s">
        <v>7</v>
      </c>
      <c r="E22" s="2">
        <v>95.47</v>
      </c>
      <c r="F22" s="2">
        <f t="shared" si="0"/>
        <v>0</v>
      </c>
    </row>
    <row r="23" spans="1:6" x14ac:dyDescent="0.25">
      <c r="A23" s="1">
        <v>22</v>
      </c>
      <c r="B23" s="4" t="s">
        <v>133</v>
      </c>
      <c r="C23" s="1">
        <v>0</v>
      </c>
      <c r="D23" s="1" t="s">
        <v>6</v>
      </c>
      <c r="E23" s="2">
        <v>10.3</v>
      </c>
      <c r="F23" s="2">
        <f t="shared" si="0"/>
        <v>0</v>
      </c>
    </row>
    <row r="24" spans="1:6" x14ac:dyDescent="0.25">
      <c r="A24" s="1">
        <v>23</v>
      </c>
      <c r="B24" s="4" t="s">
        <v>134</v>
      </c>
      <c r="C24" s="1">
        <v>0</v>
      </c>
      <c r="D24" s="1" t="s">
        <v>6</v>
      </c>
      <c r="E24" s="2">
        <v>8.9700000000000006</v>
      </c>
      <c r="F24" s="2">
        <f t="shared" si="0"/>
        <v>0</v>
      </c>
    </row>
    <row r="25" spans="1:6" x14ac:dyDescent="0.25">
      <c r="A25" s="1">
        <v>24</v>
      </c>
      <c r="B25" s="4" t="s">
        <v>135</v>
      </c>
      <c r="C25" s="1">
        <v>0</v>
      </c>
      <c r="D25" s="1" t="s">
        <v>7</v>
      </c>
      <c r="E25" s="2">
        <v>7.4</v>
      </c>
      <c r="F25" s="2">
        <f t="shared" si="0"/>
        <v>0</v>
      </c>
    </row>
    <row r="26" spans="1:6" x14ac:dyDescent="0.25">
      <c r="A26" s="1">
        <v>25</v>
      </c>
      <c r="B26" s="4" t="s">
        <v>136</v>
      </c>
      <c r="C26" s="1">
        <v>0</v>
      </c>
      <c r="D26" s="1" t="s">
        <v>6</v>
      </c>
      <c r="E26" s="2">
        <v>7.59</v>
      </c>
      <c r="F26" s="2">
        <f t="shared" si="0"/>
        <v>0</v>
      </c>
    </row>
    <row r="27" spans="1:6" x14ac:dyDescent="0.25">
      <c r="A27" s="1">
        <v>26</v>
      </c>
      <c r="B27" s="4" t="s">
        <v>137</v>
      </c>
      <c r="C27" s="1">
        <v>0</v>
      </c>
      <c r="D27" s="1" t="s">
        <v>6</v>
      </c>
      <c r="E27" s="2">
        <v>5.43</v>
      </c>
      <c r="F27" s="2">
        <f t="shared" si="0"/>
        <v>0</v>
      </c>
    </row>
    <row r="28" spans="1:6" x14ac:dyDescent="0.25">
      <c r="A28" s="1">
        <v>27</v>
      </c>
      <c r="B28" s="4" t="s">
        <v>138</v>
      </c>
      <c r="C28" s="1">
        <v>0</v>
      </c>
      <c r="D28" s="1" t="s">
        <v>6</v>
      </c>
      <c r="E28" s="2">
        <v>10.220000000000001</v>
      </c>
      <c r="F28" s="2">
        <f t="shared" si="0"/>
        <v>0</v>
      </c>
    </row>
    <row r="29" spans="1:6" x14ac:dyDescent="0.25">
      <c r="A29" s="1">
        <v>28</v>
      </c>
      <c r="B29" s="4" t="s">
        <v>139</v>
      </c>
      <c r="C29" s="1">
        <v>0</v>
      </c>
      <c r="D29" s="1" t="s">
        <v>6</v>
      </c>
      <c r="E29" s="2">
        <v>59.15</v>
      </c>
      <c r="F29" s="2">
        <f t="shared" si="0"/>
        <v>0</v>
      </c>
    </row>
    <row r="30" spans="1:6" x14ac:dyDescent="0.25">
      <c r="A30" s="1">
        <v>29</v>
      </c>
      <c r="B30" s="4" t="s">
        <v>140</v>
      </c>
      <c r="C30" s="1">
        <v>0</v>
      </c>
      <c r="D30" s="1" t="s">
        <v>6</v>
      </c>
      <c r="E30" s="2">
        <v>17.25</v>
      </c>
      <c r="F30" s="2">
        <f t="shared" si="0"/>
        <v>0</v>
      </c>
    </row>
    <row r="31" spans="1:6" x14ac:dyDescent="0.25">
      <c r="A31" s="1">
        <v>30</v>
      </c>
      <c r="B31" s="4" t="s">
        <v>141</v>
      </c>
      <c r="C31" s="1">
        <v>0</v>
      </c>
      <c r="D31" s="1" t="s">
        <v>7</v>
      </c>
      <c r="E31" s="2">
        <v>2.1</v>
      </c>
      <c r="F31" s="2">
        <f t="shared" si="0"/>
        <v>0</v>
      </c>
    </row>
    <row r="32" spans="1:6" x14ac:dyDescent="0.25">
      <c r="A32" s="1">
        <v>31</v>
      </c>
      <c r="B32" s="4" t="s">
        <v>142</v>
      </c>
      <c r="C32" s="1">
        <v>0</v>
      </c>
      <c r="D32" s="1" t="s">
        <v>6</v>
      </c>
      <c r="E32" s="2">
        <v>3.5</v>
      </c>
      <c r="F32" s="2">
        <f t="shared" si="0"/>
        <v>0</v>
      </c>
    </row>
    <row r="33" spans="1:6" x14ac:dyDescent="0.25">
      <c r="A33" s="1">
        <v>32</v>
      </c>
      <c r="B33" s="4" t="s">
        <v>143</v>
      </c>
      <c r="C33" s="1">
        <v>0</v>
      </c>
      <c r="D33" s="1" t="s">
        <v>6</v>
      </c>
      <c r="E33" s="2">
        <v>0.88</v>
      </c>
      <c r="F33" s="2">
        <f t="shared" si="0"/>
        <v>0</v>
      </c>
    </row>
    <row r="34" spans="1:6" x14ac:dyDescent="0.25">
      <c r="A34" s="1">
        <v>33</v>
      </c>
      <c r="B34" s="4" t="s">
        <v>144</v>
      </c>
      <c r="C34" s="1">
        <v>0</v>
      </c>
      <c r="D34" s="1" t="s">
        <v>7</v>
      </c>
      <c r="E34" s="2">
        <v>5.81</v>
      </c>
      <c r="F34" s="2">
        <f t="shared" ref="F34:F65" si="1">E34*C34</f>
        <v>0</v>
      </c>
    </row>
    <row r="35" spans="1:6" x14ac:dyDescent="0.25">
      <c r="A35" s="1">
        <v>34</v>
      </c>
      <c r="B35" s="4" t="s">
        <v>145</v>
      </c>
      <c r="C35" s="1">
        <v>0</v>
      </c>
      <c r="D35" s="1" t="s">
        <v>6</v>
      </c>
      <c r="E35" s="2">
        <v>5.9</v>
      </c>
      <c r="F35" s="2">
        <f t="shared" si="1"/>
        <v>0</v>
      </c>
    </row>
    <row r="36" spans="1:6" x14ac:dyDescent="0.25">
      <c r="A36" s="1">
        <v>35</v>
      </c>
      <c r="B36" s="4" t="s">
        <v>146</v>
      </c>
      <c r="C36" s="1">
        <v>0</v>
      </c>
      <c r="D36" s="1" t="s">
        <v>6</v>
      </c>
      <c r="E36" s="2">
        <v>7.9</v>
      </c>
      <c r="F36" s="2">
        <f t="shared" si="1"/>
        <v>0</v>
      </c>
    </row>
    <row r="37" spans="1:6" x14ac:dyDescent="0.25">
      <c r="A37" s="1">
        <v>36</v>
      </c>
      <c r="B37" s="4" t="s">
        <v>147</v>
      </c>
      <c r="C37" s="1">
        <v>0</v>
      </c>
      <c r="D37" s="1" t="s">
        <v>5</v>
      </c>
      <c r="E37" s="2">
        <v>12.82</v>
      </c>
      <c r="F37" s="2">
        <f t="shared" si="1"/>
        <v>0</v>
      </c>
    </row>
    <row r="38" spans="1:6" x14ac:dyDescent="0.25">
      <c r="A38" s="1">
        <v>37</v>
      </c>
      <c r="B38" s="4" t="s">
        <v>148</v>
      </c>
      <c r="C38" s="1">
        <v>0</v>
      </c>
      <c r="D38" s="1" t="s">
        <v>6</v>
      </c>
      <c r="E38" s="2">
        <v>3.05</v>
      </c>
      <c r="F38" s="2">
        <f t="shared" si="1"/>
        <v>0</v>
      </c>
    </row>
    <row r="39" spans="1:6" x14ac:dyDescent="0.25">
      <c r="A39" s="1">
        <v>38</v>
      </c>
      <c r="B39" s="4" t="s">
        <v>149</v>
      </c>
      <c r="C39" s="1">
        <v>0</v>
      </c>
      <c r="D39" s="1" t="s">
        <v>6</v>
      </c>
      <c r="E39" s="2">
        <v>4.41</v>
      </c>
      <c r="F39" s="2">
        <f t="shared" si="1"/>
        <v>0</v>
      </c>
    </row>
    <row r="40" spans="1:6" x14ac:dyDescent="0.25">
      <c r="A40" s="1">
        <v>39</v>
      </c>
      <c r="B40" s="4" t="s">
        <v>150</v>
      </c>
      <c r="C40" s="1">
        <v>0</v>
      </c>
      <c r="D40" s="1" t="s">
        <v>6</v>
      </c>
      <c r="E40" s="2">
        <v>12</v>
      </c>
      <c r="F40" s="2">
        <f t="shared" si="1"/>
        <v>0</v>
      </c>
    </row>
    <row r="41" spans="1:6" x14ac:dyDescent="0.25">
      <c r="A41" s="1">
        <v>40</v>
      </c>
      <c r="B41" s="4" t="s">
        <v>151</v>
      </c>
      <c r="C41" s="1">
        <v>0</v>
      </c>
      <c r="D41" s="1" t="s">
        <v>7</v>
      </c>
      <c r="E41" s="2">
        <v>27.75</v>
      </c>
      <c r="F41" s="2">
        <f t="shared" si="1"/>
        <v>0</v>
      </c>
    </row>
    <row r="42" spans="1:6" x14ac:dyDescent="0.25">
      <c r="A42" s="1">
        <v>41</v>
      </c>
      <c r="B42" s="4" t="s">
        <v>152</v>
      </c>
      <c r="C42" s="1">
        <v>0</v>
      </c>
      <c r="D42" s="1" t="s">
        <v>6</v>
      </c>
      <c r="E42" s="2">
        <v>6.75</v>
      </c>
      <c r="F42" s="2">
        <f t="shared" si="1"/>
        <v>0</v>
      </c>
    </row>
    <row r="43" spans="1:6" x14ac:dyDescent="0.25">
      <c r="A43" s="1">
        <v>42</v>
      </c>
      <c r="B43" s="4" t="s">
        <v>153</v>
      </c>
      <c r="C43" s="1">
        <v>0</v>
      </c>
      <c r="D43" s="1" t="s">
        <v>6</v>
      </c>
      <c r="E43" s="2">
        <v>7</v>
      </c>
      <c r="F43" s="2">
        <f t="shared" si="1"/>
        <v>0</v>
      </c>
    </row>
    <row r="44" spans="1:6" x14ac:dyDescent="0.25">
      <c r="A44" s="1">
        <v>43</v>
      </c>
      <c r="B44" s="4" t="s">
        <v>154</v>
      </c>
      <c r="C44" s="1">
        <v>0</v>
      </c>
      <c r="D44" s="1" t="s">
        <v>6</v>
      </c>
      <c r="E44" s="2">
        <v>152.94999999999999</v>
      </c>
      <c r="F44" s="2">
        <f t="shared" si="1"/>
        <v>0</v>
      </c>
    </row>
    <row r="45" spans="1:6" x14ac:dyDescent="0.25">
      <c r="A45" s="1">
        <v>44</v>
      </c>
      <c r="B45" s="4" t="s">
        <v>155</v>
      </c>
      <c r="C45" s="1">
        <v>0</v>
      </c>
      <c r="D45" s="1" t="s">
        <v>6</v>
      </c>
      <c r="E45" s="2">
        <v>120</v>
      </c>
      <c r="F45" s="2">
        <f t="shared" si="1"/>
        <v>0</v>
      </c>
    </row>
    <row r="46" spans="1:6" x14ac:dyDescent="0.25">
      <c r="A46" s="1">
        <v>45</v>
      </c>
      <c r="B46" s="4" t="s">
        <v>156</v>
      </c>
      <c r="C46" s="1">
        <v>0</v>
      </c>
      <c r="D46" s="1" t="s">
        <v>6</v>
      </c>
      <c r="E46" s="2">
        <v>8.6999999999999993</v>
      </c>
      <c r="F46" s="2">
        <f t="shared" si="1"/>
        <v>0</v>
      </c>
    </row>
    <row r="47" spans="1:6" x14ac:dyDescent="0.25">
      <c r="A47" s="1">
        <v>46</v>
      </c>
      <c r="B47" s="4" t="s">
        <v>157</v>
      </c>
      <c r="C47" s="1">
        <v>0</v>
      </c>
      <c r="D47" s="1" t="s">
        <v>6</v>
      </c>
      <c r="E47" s="2">
        <v>15.6</v>
      </c>
      <c r="F47" s="2">
        <f t="shared" si="1"/>
        <v>0</v>
      </c>
    </row>
    <row r="48" spans="1:6" x14ac:dyDescent="0.25">
      <c r="A48" s="1">
        <v>47</v>
      </c>
      <c r="B48" s="4" t="s">
        <v>158</v>
      </c>
      <c r="C48" s="1">
        <v>0</v>
      </c>
      <c r="D48" s="1" t="s">
        <v>6</v>
      </c>
      <c r="E48" s="2">
        <v>3.3</v>
      </c>
      <c r="F48" s="2">
        <f t="shared" si="1"/>
        <v>0</v>
      </c>
    </row>
    <row r="49" spans="1:6" x14ac:dyDescent="0.25">
      <c r="A49" s="1">
        <v>48</v>
      </c>
      <c r="B49" s="4" t="s">
        <v>159</v>
      </c>
      <c r="C49" s="1">
        <v>0</v>
      </c>
      <c r="D49" s="1" t="s">
        <v>6</v>
      </c>
      <c r="E49" s="2">
        <v>7.24</v>
      </c>
      <c r="F49" s="2">
        <f t="shared" si="1"/>
        <v>0</v>
      </c>
    </row>
    <row r="50" spans="1:6" x14ac:dyDescent="0.25">
      <c r="A50" s="1">
        <v>49</v>
      </c>
      <c r="B50" s="4" t="s">
        <v>160</v>
      </c>
      <c r="C50" s="1">
        <v>0</v>
      </c>
      <c r="D50" s="1" t="s">
        <v>7</v>
      </c>
      <c r="E50" s="2">
        <v>41.91</v>
      </c>
      <c r="F50" s="2">
        <f t="shared" si="1"/>
        <v>0</v>
      </c>
    </row>
    <row r="51" spans="1:6" x14ac:dyDescent="0.25">
      <c r="A51" s="1">
        <v>50</v>
      </c>
      <c r="B51" s="4" t="s">
        <v>161</v>
      </c>
      <c r="C51" s="1">
        <v>0</v>
      </c>
      <c r="D51" s="1" t="s">
        <v>6</v>
      </c>
      <c r="E51" s="2">
        <v>8.49</v>
      </c>
      <c r="F51" s="2">
        <f t="shared" si="1"/>
        <v>0</v>
      </c>
    </row>
    <row r="52" spans="1:6" x14ac:dyDescent="0.25">
      <c r="A52" s="1">
        <v>51</v>
      </c>
      <c r="B52" s="4" t="s">
        <v>162</v>
      </c>
      <c r="C52" s="1">
        <v>0</v>
      </c>
      <c r="D52" s="1" t="s">
        <v>6</v>
      </c>
      <c r="E52" s="2">
        <v>39.06</v>
      </c>
      <c r="F52" s="2">
        <f t="shared" si="1"/>
        <v>0</v>
      </c>
    </row>
    <row r="53" spans="1:6" x14ac:dyDescent="0.25">
      <c r="A53" s="1">
        <v>52</v>
      </c>
      <c r="B53" s="4" t="s">
        <v>163</v>
      </c>
      <c r="C53" s="1">
        <v>0</v>
      </c>
      <c r="D53" s="1" t="s">
        <v>7</v>
      </c>
      <c r="E53" s="2">
        <v>14.37</v>
      </c>
      <c r="F53" s="2">
        <f t="shared" si="1"/>
        <v>0</v>
      </c>
    </row>
    <row r="54" spans="1:6" x14ac:dyDescent="0.25">
      <c r="A54" s="1">
        <v>53</v>
      </c>
      <c r="B54" s="4" t="s">
        <v>164</v>
      </c>
      <c r="C54" s="1">
        <v>0</v>
      </c>
      <c r="D54" s="1" t="s">
        <v>7</v>
      </c>
      <c r="E54" s="2">
        <v>11.93</v>
      </c>
      <c r="F54" s="2">
        <f t="shared" si="1"/>
        <v>0</v>
      </c>
    </row>
    <row r="55" spans="1:6" x14ac:dyDescent="0.25">
      <c r="A55" s="1">
        <v>54</v>
      </c>
      <c r="B55" s="4" t="s">
        <v>165</v>
      </c>
      <c r="C55" s="1">
        <v>0</v>
      </c>
      <c r="D55" s="1" t="s">
        <v>5</v>
      </c>
      <c r="E55" s="2">
        <v>11.98</v>
      </c>
      <c r="F55" s="2">
        <f t="shared" si="1"/>
        <v>0</v>
      </c>
    </row>
    <row r="56" spans="1:6" x14ac:dyDescent="0.25">
      <c r="A56" s="1">
        <v>55</v>
      </c>
      <c r="B56" s="4" t="s">
        <v>166</v>
      </c>
      <c r="C56" s="1">
        <v>0</v>
      </c>
      <c r="D56" s="1" t="s">
        <v>7</v>
      </c>
      <c r="E56" s="2">
        <v>2.54</v>
      </c>
      <c r="F56" s="2">
        <f t="shared" si="1"/>
        <v>0</v>
      </c>
    </row>
    <row r="57" spans="1:6" x14ac:dyDescent="0.25">
      <c r="A57" s="1">
        <v>56</v>
      </c>
      <c r="B57" s="4" t="s">
        <v>167</v>
      </c>
      <c r="C57" s="1">
        <v>0</v>
      </c>
      <c r="D57" s="1" t="s">
        <v>6</v>
      </c>
      <c r="E57" s="2">
        <v>8.2100000000000009</v>
      </c>
      <c r="F57" s="2">
        <f t="shared" si="1"/>
        <v>0</v>
      </c>
    </row>
    <row r="58" spans="1:6" x14ac:dyDescent="0.25">
      <c r="A58" s="1">
        <v>57</v>
      </c>
      <c r="B58" s="4" t="s">
        <v>168</v>
      </c>
      <c r="C58" s="1">
        <v>0</v>
      </c>
      <c r="D58" s="1" t="s">
        <v>7</v>
      </c>
      <c r="E58" s="2">
        <v>10.56</v>
      </c>
      <c r="F58" s="2">
        <f t="shared" si="1"/>
        <v>0</v>
      </c>
    </row>
    <row r="59" spans="1:6" x14ac:dyDescent="0.25">
      <c r="A59" s="1">
        <v>58</v>
      </c>
      <c r="B59" s="4" t="s">
        <v>169</v>
      </c>
      <c r="C59" s="1">
        <v>0</v>
      </c>
      <c r="D59" s="1" t="s">
        <v>6</v>
      </c>
      <c r="E59" s="2">
        <v>8.1999999999999993</v>
      </c>
      <c r="F59" s="2">
        <f t="shared" si="1"/>
        <v>0</v>
      </c>
    </row>
    <row r="60" spans="1:6" x14ac:dyDescent="0.25">
      <c r="A60" s="1">
        <v>59</v>
      </c>
      <c r="B60" s="4" t="s">
        <v>170</v>
      </c>
      <c r="C60" s="1">
        <v>0</v>
      </c>
      <c r="D60" s="1" t="s">
        <v>7</v>
      </c>
      <c r="E60" s="2">
        <v>18.84</v>
      </c>
      <c r="F60" s="2">
        <f t="shared" si="1"/>
        <v>0</v>
      </c>
    </row>
    <row r="61" spans="1:6" x14ac:dyDescent="0.25">
      <c r="A61" s="1">
        <v>60</v>
      </c>
      <c r="B61" s="4" t="s">
        <v>171</v>
      </c>
      <c r="C61" s="1">
        <v>0</v>
      </c>
      <c r="D61" s="1" t="s">
        <v>6</v>
      </c>
      <c r="E61" s="2">
        <v>19.73</v>
      </c>
      <c r="F61" s="2">
        <f t="shared" si="1"/>
        <v>0</v>
      </c>
    </row>
    <row r="62" spans="1:6" x14ac:dyDescent="0.25">
      <c r="A62" s="1">
        <v>61</v>
      </c>
      <c r="B62" s="4" t="s">
        <v>172</v>
      </c>
      <c r="C62" s="1">
        <v>0</v>
      </c>
      <c r="D62" s="1" t="s">
        <v>7</v>
      </c>
      <c r="E62" s="2">
        <v>9.69</v>
      </c>
      <c r="F62" s="2">
        <f t="shared" si="1"/>
        <v>0</v>
      </c>
    </row>
    <row r="63" spans="1:6" x14ac:dyDescent="0.25">
      <c r="A63" s="1">
        <v>62</v>
      </c>
      <c r="B63" s="4" t="s">
        <v>173</v>
      </c>
      <c r="C63" s="1">
        <v>0</v>
      </c>
      <c r="D63" s="1" t="s">
        <v>6</v>
      </c>
      <c r="E63" s="2">
        <v>53.47</v>
      </c>
      <c r="F63" s="2">
        <f t="shared" si="1"/>
        <v>0</v>
      </c>
    </row>
    <row r="64" spans="1:6" x14ac:dyDescent="0.25">
      <c r="A64" s="1">
        <v>63</v>
      </c>
      <c r="B64" s="4" t="s">
        <v>174</v>
      </c>
      <c r="C64" s="1">
        <v>0</v>
      </c>
      <c r="D64" s="1" t="s">
        <v>6</v>
      </c>
      <c r="E64" s="2">
        <v>38.369999999999997</v>
      </c>
      <c r="F64" s="2">
        <f t="shared" si="1"/>
        <v>0</v>
      </c>
    </row>
    <row r="65" spans="1:6" x14ac:dyDescent="0.25">
      <c r="A65" s="1">
        <v>64</v>
      </c>
      <c r="B65" s="4" t="s">
        <v>175</v>
      </c>
      <c r="C65" s="1">
        <v>0</v>
      </c>
      <c r="D65" s="1" t="s">
        <v>6</v>
      </c>
      <c r="E65" s="2">
        <v>35</v>
      </c>
      <c r="F65" s="2">
        <f t="shared" si="1"/>
        <v>0</v>
      </c>
    </row>
    <row r="66" spans="1:6" x14ac:dyDescent="0.25">
      <c r="A66" s="1">
        <v>65</v>
      </c>
      <c r="B66" s="4" t="s">
        <v>176</v>
      </c>
      <c r="C66" s="1">
        <v>0</v>
      </c>
      <c r="D66" s="1" t="s">
        <v>6</v>
      </c>
      <c r="E66" s="2">
        <v>35</v>
      </c>
      <c r="F66" s="2">
        <f t="shared" ref="F66:F68" si="2">E66*C66</f>
        <v>0</v>
      </c>
    </row>
    <row r="67" spans="1:6" x14ac:dyDescent="0.25">
      <c r="A67" s="1">
        <v>66</v>
      </c>
      <c r="B67" s="4" t="s">
        <v>177</v>
      </c>
      <c r="C67" s="1">
        <v>0</v>
      </c>
      <c r="D67" s="1" t="s">
        <v>6</v>
      </c>
      <c r="E67" s="2">
        <v>5.67</v>
      </c>
      <c r="F67" s="2">
        <f t="shared" si="2"/>
        <v>0</v>
      </c>
    </row>
    <row r="68" spans="1:6" x14ac:dyDescent="0.25">
      <c r="A68" s="1">
        <v>67</v>
      </c>
      <c r="B68" s="4" t="s">
        <v>178</v>
      </c>
      <c r="C68" s="1">
        <v>0</v>
      </c>
      <c r="D68" s="1" t="s">
        <v>6</v>
      </c>
      <c r="E68" s="2">
        <v>11.5</v>
      </c>
      <c r="F68" s="2">
        <f t="shared" si="2"/>
        <v>0</v>
      </c>
    </row>
    <row r="69" spans="1:6" x14ac:dyDescent="0.25">
      <c r="E69" s="2"/>
      <c r="F69" s="2">
        <f>SUBTOTAL(109,Tabela1[[Valor Total Estimado ]])</f>
        <v>741500</v>
      </c>
    </row>
    <row r="72" spans="1:6" x14ac:dyDescent="0.25">
      <c r="F72" s="38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692E-2E58-4D7E-B16C-426FEC2FCD89}">
  <dimension ref="A1:F2"/>
  <sheetViews>
    <sheetView workbookViewId="0">
      <selection activeCell="E4" sqref="E4"/>
    </sheetView>
  </sheetViews>
  <sheetFormatPr defaultColWidth="8.85546875" defaultRowHeight="15" x14ac:dyDescent="0.25"/>
  <cols>
    <col min="2" max="2" width="21.7109375" bestFit="1" customWidth="1"/>
    <col min="3" max="3" width="29.7109375" bestFit="1" customWidth="1"/>
    <col min="5" max="5" width="9.7109375" bestFit="1" customWidth="1"/>
  </cols>
  <sheetData>
    <row r="1" spans="1:6" x14ac:dyDescent="0.25">
      <c r="A1" s="1" t="s">
        <v>760</v>
      </c>
      <c r="B1" s="1" t="s">
        <v>757</v>
      </c>
      <c r="C1" s="1" t="s">
        <v>758</v>
      </c>
      <c r="D1" s="1" t="s">
        <v>756</v>
      </c>
      <c r="E1" s="1" t="s">
        <v>759</v>
      </c>
      <c r="F1" s="1" t="s">
        <v>5</v>
      </c>
    </row>
    <row r="2" spans="1:6" x14ac:dyDescent="0.25">
      <c r="A2" s="11">
        <v>0.46850000000000003</v>
      </c>
      <c r="B2" s="11">
        <v>0.39</v>
      </c>
      <c r="C2" s="11">
        <v>0.43</v>
      </c>
      <c r="D2" s="11">
        <v>0.57999999999999996</v>
      </c>
      <c r="E2" s="11">
        <v>0.41</v>
      </c>
      <c r="F2" s="11">
        <f>AVERAGE(A2:E2)</f>
        <v>0.45570000000000005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Pedidos Estocáveis </vt:lpstr>
      <vt:lpstr>Pedidos não Estocaveis</vt:lpstr>
      <vt:lpstr>Taxa de Ajuste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da Silva Bandeira</dc:creator>
  <cp:keywords/>
  <dc:description/>
  <cp:lastModifiedBy>Phelippe Alves Cizilio</cp:lastModifiedBy>
  <cp:revision/>
  <dcterms:created xsi:type="dcterms:W3CDTF">2023-04-04T13:56:39Z</dcterms:created>
  <dcterms:modified xsi:type="dcterms:W3CDTF">2023-10-03T19:47:27Z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2023-04-04T13:55:53Z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c32f445d-9c6b-40c8-a569-1e7737802be1</vt:lpwstr>
  </property>
  <property fmtid="{D5CDD505-2E9C-101B-9397-08002B2CF9AE}" pid="8" name="MSIP_Label_3738d5ca-cd4e-433d-8f2a-eee77df5cad2_ContentBits">
    <vt:lpwstr>0</vt:lpwstr>
  </property>
</Properties>
</file>