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arilia\Pregão Eletrônico SRP nº 51.2021\"/>
    </mc:Choice>
  </mc:AlternateContent>
  <bookViews>
    <workbookView showHorizontalScroll="0" showVerticalScroll="0" showSheetTabs="0" xWindow="0" yWindow="0" windowWidth="20490" windowHeight="7755"/>
  </bookViews>
  <sheets>
    <sheet name="Centros de distribuição" sheetId="1" r:id="rId1"/>
    <sheet name="Endereç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3" i="1" s="1"/>
  <c r="U29" i="1"/>
  <c r="O29" i="1"/>
  <c r="H29" i="1"/>
  <c r="B29" i="1"/>
  <c r="AI23" i="1"/>
  <c r="AB23" i="1"/>
  <c r="U23" i="1"/>
  <c r="O23" i="1"/>
  <c r="H23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</calcChain>
</file>

<file path=xl/sharedStrings.xml><?xml version="1.0" encoding="utf-8"?>
<sst xmlns="http://schemas.openxmlformats.org/spreadsheetml/2006/main" count="211" uniqueCount="131">
  <si>
    <t xml:space="preserve">                LOCAIS PARA ENTREGA-UC/ GR/BASE( CENTROS DE DISTRIBUIÇÃO)</t>
  </si>
  <si>
    <t>GR 1 - NORTE</t>
  </si>
  <si>
    <t>Base Avançada de Manaus</t>
  </si>
  <si>
    <t>Base Avançada de Porto Velho</t>
  </si>
  <si>
    <t>ICMBio Roraima</t>
  </si>
  <si>
    <t>GR 2 - NORDESTE</t>
  </si>
  <si>
    <t xml:space="preserve">NGI Juazeiro </t>
  </si>
  <si>
    <t>PARNA Nascentes do Rio ParnaÍba</t>
  </si>
  <si>
    <t>Base Parnaíba</t>
  </si>
  <si>
    <t>ICMBio Brasília-Contagem</t>
  </si>
  <si>
    <t>PARNA Chapada dos Guimarães</t>
  </si>
  <si>
    <t>Parna de Bodoquena</t>
  </si>
  <si>
    <t>BASE Lagoa Santa</t>
  </si>
  <si>
    <t>BASE Rio de Janeiro</t>
  </si>
  <si>
    <t>Icmbio Iperó</t>
  </si>
  <si>
    <t>GR 5 - SUL</t>
  </si>
  <si>
    <t>Coordenação de Prevenção e Combate a Incêndios</t>
  </si>
  <si>
    <t>Calça Brigadista Masc</t>
  </si>
  <si>
    <t>P</t>
  </si>
  <si>
    <t>M</t>
  </si>
  <si>
    <t>G</t>
  </si>
  <si>
    <t>GG</t>
  </si>
  <si>
    <t>XG</t>
  </si>
  <si>
    <t>XXG</t>
  </si>
  <si>
    <t>PP</t>
  </si>
  <si>
    <t>Calça Brigadista Fem</t>
  </si>
  <si>
    <t>Jaqueta Brigadista Masc</t>
  </si>
  <si>
    <t>Jaqueta Brigadista Fem</t>
  </si>
  <si>
    <t xml:space="preserve">Camiseta Brigadista </t>
  </si>
  <si>
    <t>Coturno de Segurança ICMBIO/Numerações</t>
  </si>
  <si>
    <t xml:space="preserve">Balaclava Combate Incêndio </t>
  </si>
  <si>
    <t>Boné Brigadista Legionário Amarelo</t>
  </si>
  <si>
    <t>Cinto NA ICMBIO verde modelo USA</t>
  </si>
  <si>
    <t>Cinto operacional ICMBIO verde com fivela rolete</t>
  </si>
  <si>
    <t>Kit Cantil e Porta Cantil ICMBIO</t>
  </si>
  <si>
    <t>Lanterna de cabeça</t>
  </si>
  <si>
    <t>Luva de vaqueta</t>
  </si>
  <si>
    <t>Meia Preta 38 ao 43</t>
  </si>
  <si>
    <t>Óculos de proteção</t>
  </si>
  <si>
    <t>Perneira de raspa</t>
  </si>
  <si>
    <t>Protetor Solar FPS 30 c/ Repelente</t>
  </si>
  <si>
    <t>Capacete de Segurança</t>
  </si>
  <si>
    <t>Mochila Brigadista</t>
  </si>
  <si>
    <t>Apito</t>
  </si>
  <si>
    <t>EPIs NÃO NUMERADOS</t>
  </si>
  <si>
    <t>EPIs NUMERADOS</t>
  </si>
  <si>
    <t>Escritorio de Macapá</t>
  </si>
  <si>
    <t>EPIS EM TECIDO ANTICHAMAS</t>
  </si>
  <si>
    <t>Gorro</t>
  </si>
  <si>
    <t>Rede com mosquiteiro</t>
  </si>
  <si>
    <t>Barraca de Campanha</t>
  </si>
  <si>
    <t>Barraca</t>
  </si>
  <si>
    <t>ENDEREÇO PARA ENTREGA</t>
  </si>
  <si>
    <t>Rua Jardim Botânico, 414, - Bairro Jardim Botânico -  Rio de Janeiro/RJ - CEP 22461-000</t>
  </si>
  <si>
    <t>Avenida Tapajós, N° 2201, - Bairro Laguinho -  Santarém/PA - CEP 68040-000</t>
  </si>
  <si>
    <t>AVENIDA TURISMO, Nº 1350, - Bairro Tarumã -  Manaus/AM - CEP 69041-010</t>
  </si>
  <si>
    <t>  AV. LAURO SODRÉ 6500, - Bairro Aeroporto -  Porto Velho</t>
  </si>
  <si>
    <t>Rua Alfredo Cruz, Número 283, -  Boa Vista - CEP 69301-140</t>
  </si>
  <si>
    <t>Rodovia BR 230 km 10 s/nº, Floresta Nacional da Restinga de Cabedelo - Bairro Amazônia Park -  Cabedelo/PB - CEP 58106-402</t>
  </si>
  <si>
    <t>Av. Nossa Sra. Conceição, Alça Oeste, 45, - Bairro Nova Corrente -  Corrente/PI - CEP 64980-000</t>
  </si>
  <si>
    <t>BR 450 (EPIA Norte), km 8,5, Portão de Serviço - Bairro Zona Industrial -  Brasília/DF - CEP 70635-800</t>
  </si>
  <si>
    <t>Caixa Postal 78, - Bairro Centro -  Chapada dos Guimarães/MT - CEP 78195-000</t>
  </si>
  <si>
    <t>Alameda Dra Vilma Edelweiss Santos, 115, - Bairro Lundcéia -  Lagoa Santa/MG - CEP 33239-060</t>
  </si>
  <si>
    <t>Rodovia Maurício Sirotsky Sobrinho, s/nº - KM 02, - Bairro Jurerê -  Florianópolis/SC - CEP 88053700</t>
  </si>
  <si>
    <t>EQSW 103/104, Bloco “C”, Complexo Administrativo - Setor Sudoeste - Bairro Setor Sudoeste -  Brasília/DF - CEP 70670350</t>
  </si>
  <si>
    <t>PONTO FOCAL</t>
  </si>
  <si>
    <t>CONTATO</t>
  </si>
  <si>
    <t>EMAIL</t>
  </si>
  <si>
    <t>Ueslei de Araujo</t>
  </si>
  <si>
    <t>(61) 99138-7136</t>
  </si>
  <si>
    <t>Ueslei.araujo@icmbio.gov.br</t>
  </si>
  <si>
    <t>(69)99213-6112</t>
  </si>
  <si>
    <t>Bruno Cambraia</t>
  </si>
  <si>
    <t xml:space="preserve">Rita de Cássia </t>
  </si>
  <si>
    <t>(61)985733529</t>
  </si>
  <si>
    <t>rita.conceicao@icmbio.gov</t>
  </si>
  <si>
    <t>Manoel Euripedes</t>
  </si>
  <si>
    <t>Cintia Brasão</t>
  </si>
  <si>
    <t>José Lourenço</t>
  </si>
  <si>
    <t>(15)997339310</t>
  </si>
  <si>
    <t>(61)98477-9745</t>
  </si>
  <si>
    <t>(65)99982-5258</t>
  </si>
  <si>
    <t>Estevão Marchesine</t>
  </si>
  <si>
    <t>(31)98438-7706</t>
  </si>
  <si>
    <t>Henrique Zaluar</t>
  </si>
  <si>
    <t>(21)99608-1654</t>
  </si>
  <si>
    <t>Paulo adriano</t>
  </si>
  <si>
    <t>(86)98111-1718</t>
  </si>
  <si>
    <t>(61)99214-2040</t>
  </si>
  <si>
    <t>(89)99984-9377</t>
  </si>
  <si>
    <t>(67)98154-1900</t>
  </si>
  <si>
    <t>Rua Leopoldo Machado,N°1126 Centro Macapá CEP:68900-067</t>
  </si>
  <si>
    <t>Rua Olivio Jacques, número 795, - Bairro Vila Donaria -  Bonito/MS - CEP 79290000</t>
  </si>
  <si>
    <t>Roberto Da Silva</t>
  </si>
  <si>
    <t>Rua Merval Veras n° 80, - Bairro Nossa Senhora do Carmo -  Parnaíba - CEP 64200-300</t>
  </si>
  <si>
    <t>Fazenda Ipanema, -  Iperó/SP - CEP 18560-000</t>
  </si>
  <si>
    <t>Isaac Simao Neto</t>
  </si>
  <si>
    <t>(48)32822617</t>
  </si>
  <si>
    <t>janeil.oliveira@icmbio.gov.br</t>
  </si>
  <si>
    <t>Janeil Lustosa</t>
  </si>
  <si>
    <t>henrique.zaluar@icmbio.gov.br</t>
  </si>
  <si>
    <t>jose.lourenco@icmbio.gov.br</t>
  </si>
  <si>
    <t>estevao.fonseca@icmbio.gov.br</t>
  </si>
  <si>
    <t>sandro.pereira@icmbio.gov.br</t>
  </si>
  <si>
    <t>cintia.brazao@icmbio.gov.br</t>
  </si>
  <si>
    <t>manoel-euripedes.silva@icmbio.gov.br</t>
  </si>
  <si>
    <t>paulo-adriano.dias@icmbio.gov.br</t>
  </si>
  <si>
    <t>Rodovia BA-210 (Juazeiro-Sobradinho), S/N KM 0, Caixa Postal 46 - Bairro DISF -  Juazeiro/BA - CEP 48909-781</t>
  </si>
  <si>
    <t>Joaquim Rocha Dos Santos Neto</t>
  </si>
  <si>
    <t>joaquim.santos-neto@icmbio.gov.br</t>
  </si>
  <si>
    <t>Antonio Galdino De Souza</t>
  </si>
  <si>
    <t>antonio-galdino.souza@icmbio.gov.br</t>
  </si>
  <si>
    <t>(95) 3623-3250/95 99163-5816</t>
  </si>
  <si>
    <t>bruno.cambraia@icmbio.gov.br</t>
  </si>
  <si>
    <t>isaac.simao-neto@icmbio.gov.br</t>
  </si>
  <si>
    <t>PROJETO CAMPANHA BRIGADISTA 2022</t>
  </si>
  <si>
    <t>Isolante térmico</t>
  </si>
  <si>
    <t>Luva punho alongado</t>
  </si>
  <si>
    <t>Capacete completo</t>
  </si>
  <si>
    <t>Sacola de viagem</t>
  </si>
  <si>
    <t>Saco de dormir</t>
  </si>
  <si>
    <t>EPIs SEM NUMERAÇÃO COM MATERIAL REFORÇADO</t>
  </si>
  <si>
    <t>Paulo Silvestro</t>
  </si>
  <si>
    <t>(96098132-5310</t>
  </si>
  <si>
    <t>paulo.silvestro@icmbio.gov.br</t>
  </si>
  <si>
    <t>Perneira em couro</t>
  </si>
  <si>
    <t>Ronilson Vasconcelos</t>
  </si>
  <si>
    <t>(92) 99119-9659</t>
  </si>
  <si>
    <t>ronilson.barbosa@icmbio.gov.br</t>
  </si>
  <si>
    <t>TOTAL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</si>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</sst>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ont="1" applyBorder="1"/>
    <xf numFmtId="0" fontId="0" fillId="0" borderId="1" xfId="0" applyFill="1" applyBorder="1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0" fillId="5" borderId="11" xfId="0" applyFont="1" applyFill="1" applyBorder="1"/>
    <xf numFmtId="0" fontId="0" fillId="5" borderId="12" xfId="0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0" xfId="0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19" xfId="0" applyBorder="1"/>
    <xf numFmtId="0" fontId="0" fillId="0" borderId="2" xfId="0" applyBorder="1"/>
    <xf numFmtId="0" fontId="1" fillId="5" borderId="9" xfId="0" applyFont="1" applyFill="1" applyBorder="1" applyAlignment="1"/>
    <xf numFmtId="0" fontId="1" fillId="5" borderId="12" xfId="0" applyFont="1" applyFill="1" applyBorder="1" applyAlignme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6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5" borderId="29" xfId="0" applyFont="1" applyFill="1" applyBorder="1"/>
    <xf numFmtId="0" fontId="1" fillId="4" borderId="6" xfId="0" applyFont="1" applyFill="1" applyBorder="1" applyAlignment="1">
      <alignment horizontal="center"/>
    </xf>
    <xf numFmtId="0" fontId="0" fillId="7" borderId="1" xfId="0" applyFill="1" applyBorder="1" applyAlignment="1"/>
    <xf numFmtId="0" fontId="1" fillId="7" borderId="1" xfId="0" applyFont="1" applyFill="1" applyBorder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1" fillId="5" borderId="5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onilson.barbosa@icmbio.gov.br" TargetMode="External"/><Relationship Id="rId2" Type="http://schemas.openxmlformats.org/officeDocument/2006/relationships/hyperlink" Target="mailto:rita.conceicao@icmbio.gov" TargetMode="External"/><Relationship Id="rId1" Type="http://schemas.openxmlformats.org/officeDocument/2006/relationships/hyperlink" Target="mailto:Ueslei.araujo@icmbio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4"/>
  <sheetViews>
    <sheetView tabSelected="1" zoomScale="98" zoomScaleNormal="98" workbookViewId="0">
      <selection activeCell="A29" sqref="A29"/>
    </sheetView>
  </sheetViews>
  <sheetFormatPr defaultRowHeight="15" x14ac:dyDescent="0.25"/>
  <cols>
    <col min="1" max="1" width="63.7109375" bestFit="1" customWidth="1"/>
    <col min="2" max="2" width="5.140625" customWidth="1"/>
    <col min="3" max="3" width="5.28515625" customWidth="1"/>
    <col min="4" max="4" width="5.42578125" customWidth="1"/>
    <col min="5" max="5" width="5.140625" customWidth="1"/>
    <col min="6" max="6" width="4.85546875" customWidth="1"/>
    <col min="7" max="7" width="5" customWidth="1"/>
    <col min="8" max="8" width="5.42578125" customWidth="1"/>
    <col min="9" max="9" width="5.85546875" customWidth="1"/>
    <col min="10" max="10" width="5" customWidth="1"/>
    <col min="11" max="11" width="5.42578125" customWidth="1"/>
    <col min="12" max="12" width="4.5703125" customWidth="1"/>
    <col min="13" max="13" width="4.5703125" bestFit="1" customWidth="1"/>
    <col min="14" max="14" width="4.85546875" customWidth="1"/>
    <col min="15" max="15" width="5.7109375" customWidth="1"/>
    <col min="16" max="16" width="5.140625" customWidth="1"/>
    <col min="17" max="17" width="6.5703125" customWidth="1"/>
    <col min="18" max="18" width="6.85546875" customWidth="1"/>
    <col min="19" max="19" width="7.5703125" customWidth="1"/>
    <col min="20" max="20" width="6.140625" customWidth="1"/>
    <col min="21" max="21" width="5.85546875" customWidth="1"/>
    <col min="22" max="22" width="6.42578125" customWidth="1"/>
    <col min="23" max="23" width="6.85546875" customWidth="1"/>
    <col min="24" max="24" width="7" customWidth="1"/>
    <col min="25" max="25" width="7.140625" customWidth="1"/>
    <col min="26" max="26" width="6.5703125" customWidth="1"/>
    <col min="27" max="27" width="5.28515625" customWidth="1"/>
    <col min="28" max="28" width="7" customWidth="1"/>
    <col min="29" max="29" width="6.85546875" customWidth="1"/>
    <col min="30" max="30" width="11.140625" customWidth="1"/>
    <col min="31" max="31" width="8.5703125" bestFit="1" customWidth="1"/>
    <col min="32" max="32" width="7.28515625" customWidth="1"/>
    <col min="33" max="33" width="7.42578125" customWidth="1"/>
    <col min="34" max="34" width="7.7109375" bestFit="1" customWidth="1"/>
    <col min="35" max="35" width="10.140625" bestFit="1" customWidth="1"/>
    <col min="36" max="36" width="12.140625" bestFit="1" customWidth="1"/>
    <col min="37" max="37" width="9.85546875" customWidth="1"/>
    <col min="38" max="39" width="7.42578125" customWidth="1"/>
    <col min="40" max="40" width="7.140625" customWidth="1"/>
    <col min="41" max="41" width="7.7109375" customWidth="1"/>
    <col min="43" max="44" width="7.85546875" customWidth="1"/>
    <col min="45" max="45" width="22.28515625" customWidth="1"/>
    <col min="46" max="46" width="27.85546875" customWidth="1"/>
    <col min="47" max="47" width="30.7109375" bestFit="1" customWidth="1"/>
    <col min="48" max="48" width="43" bestFit="1" customWidth="1"/>
    <col min="49" max="49" width="27.85546875" bestFit="1" customWidth="1"/>
    <col min="50" max="50" width="17.140625" bestFit="1" customWidth="1"/>
    <col min="51" max="51" width="14.42578125" bestFit="1" customWidth="1"/>
    <col min="52" max="52" width="17.85546875" bestFit="1" customWidth="1"/>
    <col min="53" max="53" width="17.28515625" bestFit="1" customWidth="1"/>
    <col min="54" max="54" width="16.5703125" bestFit="1" customWidth="1"/>
    <col min="55" max="55" width="29.85546875" customWidth="1"/>
    <col min="56" max="56" width="20.5703125" customWidth="1"/>
    <col min="57" max="57" width="17.140625" bestFit="1" customWidth="1"/>
    <col min="60" max="60" width="15.5703125" bestFit="1" customWidth="1"/>
  </cols>
  <sheetData>
    <row r="1" spans="1:60" ht="16.5" thickBot="1" x14ac:dyDescent="0.3">
      <c r="A1" s="45" t="s">
        <v>0</v>
      </c>
      <c r="B1" s="51" t="s">
        <v>115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6" t="s">
        <v>115</v>
      </c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8"/>
    </row>
    <row r="2" spans="1:60" ht="15.75" thickBot="1" x14ac:dyDescent="0.3">
      <c r="A2" s="46"/>
      <c r="B2" s="75" t="s">
        <v>45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56" t="s">
        <v>44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8"/>
    </row>
    <row r="3" spans="1:60" x14ac:dyDescent="0.25">
      <c r="A3" s="46"/>
      <c r="B3" s="76" t="s">
        <v>17</v>
      </c>
      <c r="C3" s="61"/>
      <c r="D3" s="61"/>
      <c r="E3" s="61"/>
      <c r="F3" s="61"/>
      <c r="G3" s="62"/>
      <c r="H3" s="77" t="s">
        <v>25</v>
      </c>
      <c r="I3" s="78"/>
      <c r="J3" s="78"/>
      <c r="K3" s="78"/>
      <c r="L3" s="78"/>
      <c r="M3" s="78"/>
      <c r="N3" s="79"/>
      <c r="O3" s="59" t="s">
        <v>26</v>
      </c>
      <c r="P3" s="61"/>
      <c r="Q3" s="61"/>
      <c r="R3" s="61"/>
      <c r="S3" s="61"/>
      <c r="T3" s="62"/>
      <c r="U3" s="59" t="s">
        <v>27</v>
      </c>
      <c r="V3" s="61"/>
      <c r="W3" s="61"/>
      <c r="X3" s="61"/>
      <c r="Y3" s="61"/>
      <c r="Z3" s="61"/>
      <c r="AA3" s="62"/>
      <c r="AB3" s="59" t="s">
        <v>28</v>
      </c>
      <c r="AC3" s="61"/>
      <c r="AD3" s="61"/>
      <c r="AE3" s="61"/>
      <c r="AF3" s="61"/>
      <c r="AG3" s="61"/>
      <c r="AH3" s="62"/>
      <c r="AI3" s="59" t="s">
        <v>29</v>
      </c>
      <c r="AJ3" s="61"/>
      <c r="AK3" s="61"/>
      <c r="AL3" s="61"/>
      <c r="AM3" s="61"/>
      <c r="AN3" s="61"/>
      <c r="AO3" s="61"/>
      <c r="AP3" s="61"/>
      <c r="AQ3" s="61"/>
      <c r="AR3" s="62"/>
      <c r="AS3" s="71" t="s">
        <v>30</v>
      </c>
      <c r="AT3" s="71" t="s">
        <v>31</v>
      </c>
      <c r="AU3" s="71" t="s">
        <v>32</v>
      </c>
      <c r="AV3" s="71" t="s">
        <v>33</v>
      </c>
      <c r="AW3" s="71" t="s">
        <v>34</v>
      </c>
      <c r="AX3" s="71" t="s">
        <v>35</v>
      </c>
      <c r="AY3" s="71" t="s">
        <v>36</v>
      </c>
      <c r="AZ3" s="71" t="s">
        <v>37</v>
      </c>
      <c r="BA3" s="71" t="s">
        <v>38</v>
      </c>
      <c r="BB3" s="43" t="s">
        <v>39</v>
      </c>
      <c r="BC3" s="43" t="s">
        <v>40</v>
      </c>
      <c r="BD3" s="43" t="s">
        <v>41</v>
      </c>
      <c r="BE3" s="49" t="s">
        <v>42</v>
      </c>
      <c r="BF3" s="59" t="s">
        <v>43</v>
      </c>
      <c r="BG3" s="19"/>
      <c r="BH3" s="19"/>
    </row>
    <row r="4" spans="1:60" ht="15.75" thickBot="1" x14ac:dyDescent="0.3">
      <c r="A4" s="47"/>
      <c r="B4" s="37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10" t="s">
        <v>23</v>
      </c>
      <c r="H4" s="11" t="s">
        <v>24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3" t="s">
        <v>23</v>
      </c>
      <c r="O4" s="14" t="s">
        <v>18</v>
      </c>
      <c r="P4" s="12" t="s">
        <v>19</v>
      </c>
      <c r="Q4" s="12" t="s">
        <v>20</v>
      </c>
      <c r="R4" s="12" t="s">
        <v>21</v>
      </c>
      <c r="S4" s="12" t="s">
        <v>22</v>
      </c>
      <c r="T4" s="13" t="s">
        <v>23</v>
      </c>
      <c r="U4" s="11" t="s">
        <v>24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11" t="s">
        <v>24</v>
      </c>
      <c r="AC4" s="12" t="s">
        <v>18</v>
      </c>
      <c r="AD4" s="12" t="s">
        <v>19</v>
      </c>
      <c r="AE4" s="12" t="s">
        <v>20</v>
      </c>
      <c r="AF4" s="12" t="s">
        <v>21</v>
      </c>
      <c r="AG4" s="12" t="s">
        <v>22</v>
      </c>
      <c r="AH4" s="13" t="s">
        <v>23</v>
      </c>
      <c r="AI4" s="11">
        <v>35</v>
      </c>
      <c r="AJ4" s="12">
        <v>36</v>
      </c>
      <c r="AK4" s="12">
        <v>37</v>
      </c>
      <c r="AL4" s="12">
        <v>38</v>
      </c>
      <c r="AM4" s="12">
        <v>39</v>
      </c>
      <c r="AN4" s="12">
        <v>40</v>
      </c>
      <c r="AO4" s="12">
        <v>41</v>
      </c>
      <c r="AP4" s="12">
        <v>42</v>
      </c>
      <c r="AQ4" s="12">
        <v>43</v>
      </c>
      <c r="AR4" s="13">
        <v>44</v>
      </c>
      <c r="AS4" s="72"/>
      <c r="AT4" s="72"/>
      <c r="AU4" s="72"/>
      <c r="AV4" s="72"/>
      <c r="AW4" s="72"/>
      <c r="AX4" s="72"/>
      <c r="AY4" s="72"/>
      <c r="AZ4" s="72"/>
      <c r="BA4" s="72"/>
      <c r="BB4" s="44"/>
      <c r="BC4" s="44"/>
      <c r="BD4" s="44"/>
      <c r="BE4" s="50"/>
      <c r="BF4" s="60"/>
      <c r="BG4" s="20" t="s">
        <v>51</v>
      </c>
      <c r="BH4" s="20" t="s">
        <v>116</v>
      </c>
    </row>
    <row r="5" spans="1:60" x14ac:dyDescent="0.25">
      <c r="A5" s="38" t="s">
        <v>1</v>
      </c>
      <c r="B5" s="7">
        <v>24</v>
      </c>
      <c r="C5" s="7">
        <v>34</v>
      </c>
      <c r="D5" s="7">
        <v>27</v>
      </c>
      <c r="E5" s="7">
        <v>10</v>
      </c>
      <c r="F5" s="7">
        <v>4</v>
      </c>
      <c r="G5" s="7"/>
      <c r="H5" s="7">
        <v>2</v>
      </c>
      <c r="I5" s="7">
        <v>2</v>
      </c>
      <c r="J5" s="7">
        <v>2</v>
      </c>
      <c r="K5" s="7">
        <v>2</v>
      </c>
      <c r="L5" s="7">
        <v>2</v>
      </c>
      <c r="M5" s="7"/>
      <c r="N5" s="7"/>
      <c r="O5" s="7">
        <v>24</v>
      </c>
      <c r="P5" s="7">
        <v>34</v>
      </c>
      <c r="Q5" s="7">
        <v>27</v>
      </c>
      <c r="R5" s="7">
        <v>10</v>
      </c>
      <c r="S5" s="7">
        <v>4</v>
      </c>
      <c r="T5" s="7"/>
      <c r="U5" s="7">
        <v>2</v>
      </c>
      <c r="V5" s="7">
        <v>2</v>
      </c>
      <c r="W5" s="7">
        <v>2</v>
      </c>
      <c r="X5" s="7">
        <v>2</v>
      </c>
      <c r="Y5" s="7">
        <v>2</v>
      </c>
      <c r="Z5" s="7"/>
      <c r="AA5" s="7"/>
      <c r="AB5" s="7">
        <v>9</v>
      </c>
      <c r="AC5" s="7">
        <v>44</v>
      </c>
      <c r="AD5" s="7">
        <v>42</v>
      </c>
      <c r="AE5" s="7">
        <v>53</v>
      </c>
      <c r="AF5" s="7">
        <v>6</v>
      </c>
      <c r="AG5" s="7">
        <v>3</v>
      </c>
      <c r="AH5" s="7"/>
      <c r="AI5" s="7">
        <v>1</v>
      </c>
      <c r="AJ5" s="7">
        <v>3</v>
      </c>
      <c r="AK5" s="7">
        <v>4</v>
      </c>
      <c r="AL5" s="7">
        <v>5</v>
      </c>
      <c r="AM5" s="7">
        <v>10</v>
      </c>
      <c r="AN5" s="7">
        <v>14</v>
      </c>
      <c r="AO5" s="7">
        <v>12</v>
      </c>
      <c r="AP5" s="7">
        <v>10</v>
      </c>
      <c r="AQ5" s="7">
        <v>3</v>
      </c>
      <c r="AR5" s="7"/>
      <c r="AS5" s="7">
        <v>50</v>
      </c>
      <c r="AT5" s="7">
        <v>44</v>
      </c>
      <c r="AU5" s="7">
        <v>44</v>
      </c>
      <c r="AV5" s="7">
        <v>44</v>
      </c>
      <c r="AW5" s="7">
        <v>44</v>
      </c>
      <c r="AX5" s="7">
        <v>44</v>
      </c>
      <c r="AY5" s="7">
        <v>88</v>
      </c>
      <c r="AZ5" s="7">
        <v>132</v>
      </c>
      <c r="BA5" s="7">
        <v>88</v>
      </c>
      <c r="BB5" s="7">
        <v>44</v>
      </c>
      <c r="BC5" s="7">
        <v>88</v>
      </c>
      <c r="BD5" s="7">
        <v>44</v>
      </c>
      <c r="BE5" s="17">
        <v>44</v>
      </c>
      <c r="BF5" s="7">
        <v>44</v>
      </c>
      <c r="BG5" s="7">
        <v>50</v>
      </c>
      <c r="BH5" s="7">
        <v>50</v>
      </c>
    </row>
    <row r="6" spans="1:60" x14ac:dyDescent="0.25">
      <c r="A6" s="8" t="s">
        <v>2</v>
      </c>
      <c r="B6" s="1">
        <v>4</v>
      </c>
      <c r="C6" s="1">
        <v>18</v>
      </c>
      <c r="D6" s="1">
        <v>20</v>
      </c>
      <c r="E6" s="1">
        <v>6</v>
      </c>
      <c r="F6" s="1">
        <v>2</v>
      </c>
      <c r="G6" s="1"/>
      <c r="H6" s="1"/>
      <c r="I6" s="1"/>
      <c r="J6" s="1">
        <v>2</v>
      </c>
      <c r="K6" s="1"/>
      <c r="L6" s="1"/>
      <c r="M6" s="1"/>
      <c r="N6" s="1"/>
      <c r="O6" s="1">
        <v>4</v>
      </c>
      <c r="P6" s="1">
        <v>18</v>
      </c>
      <c r="Q6" s="1">
        <v>20</v>
      </c>
      <c r="R6" s="1">
        <v>6</v>
      </c>
      <c r="S6" s="1">
        <v>2</v>
      </c>
      <c r="T6" s="1"/>
      <c r="U6" s="1"/>
      <c r="V6" s="1"/>
      <c r="W6" s="1">
        <v>2</v>
      </c>
      <c r="X6" s="1"/>
      <c r="Y6" s="1"/>
      <c r="Z6" s="1"/>
      <c r="AA6" s="1"/>
      <c r="AB6" s="1">
        <v>3</v>
      </c>
      <c r="AC6" s="1">
        <v>16</v>
      </c>
      <c r="AD6" s="1">
        <v>24</v>
      </c>
      <c r="AE6" s="1">
        <v>28</v>
      </c>
      <c r="AF6" s="1">
        <v>6</v>
      </c>
      <c r="AG6" s="1"/>
      <c r="AH6" s="1"/>
      <c r="AI6" s="1">
        <v>1</v>
      </c>
      <c r="AJ6" s="1">
        <v>2</v>
      </c>
      <c r="AK6" s="1">
        <v>2</v>
      </c>
      <c r="AL6" s="1">
        <v>3</v>
      </c>
      <c r="AM6" s="1">
        <v>5</v>
      </c>
      <c r="AN6" s="1">
        <v>9</v>
      </c>
      <c r="AO6" s="1">
        <v>7</v>
      </c>
      <c r="AP6" s="1">
        <v>4</v>
      </c>
      <c r="AQ6" s="1">
        <v>1</v>
      </c>
      <c r="AR6" s="1"/>
      <c r="AS6" s="1">
        <v>18</v>
      </c>
      <c r="AT6" s="1">
        <v>14</v>
      </c>
      <c r="AU6" s="1">
        <v>14</v>
      </c>
      <c r="AV6" s="1">
        <v>14</v>
      </c>
      <c r="AW6" s="1">
        <v>14</v>
      </c>
      <c r="AX6" s="1">
        <v>14</v>
      </c>
      <c r="AY6" s="1">
        <v>28</v>
      </c>
      <c r="AZ6" s="1">
        <v>42</v>
      </c>
      <c r="BA6" s="1">
        <v>28</v>
      </c>
      <c r="BB6" s="1">
        <v>14</v>
      </c>
      <c r="BC6" s="1">
        <v>28</v>
      </c>
      <c r="BD6" s="1">
        <v>14</v>
      </c>
      <c r="BE6" s="18">
        <v>14</v>
      </c>
      <c r="BF6" s="1">
        <v>14</v>
      </c>
      <c r="BG6" s="1">
        <v>0</v>
      </c>
      <c r="BH6" s="1">
        <v>0</v>
      </c>
    </row>
    <row r="7" spans="1:60" x14ac:dyDescent="0.25">
      <c r="A7" s="8" t="s">
        <v>3</v>
      </c>
      <c r="B7" s="1">
        <v>12</v>
      </c>
      <c r="C7" s="1">
        <v>90</v>
      </c>
      <c r="D7" s="1">
        <v>83</v>
      </c>
      <c r="E7" s="1">
        <v>58</v>
      </c>
      <c r="F7" s="1">
        <v>10</v>
      </c>
      <c r="G7" s="1">
        <v>2</v>
      </c>
      <c r="H7" s="1">
        <v>2</v>
      </c>
      <c r="I7" s="1">
        <v>4</v>
      </c>
      <c r="J7" s="1">
        <v>10</v>
      </c>
      <c r="K7" s="1">
        <v>10</v>
      </c>
      <c r="L7" s="1">
        <v>8</v>
      </c>
      <c r="M7" s="1">
        <v>4</v>
      </c>
      <c r="N7" s="1">
        <v>2</v>
      </c>
      <c r="O7" s="1">
        <v>12</v>
      </c>
      <c r="P7" s="1">
        <v>90</v>
      </c>
      <c r="Q7" s="1">
        <v>83</v>
      </c>
      <c r="R7" s="1">
        <v>58</v>
      </c>
      <c r="S7" s="1">
        <v>10</v>
      </c>
      <c r="T7" s="1">
        <v>2</v>
      </c>
      <c r="U7" s="1">
        <v>2</v>
      </c>
      <c r="V7" s="1">
        <v>4</v>
      </c>
      <c r="W7" s="1">
        <v>10</v>
      </c>
      <c r="X7" s="1">
        <v>10</v>
      </c>
      <c r="Y7" s="1">
        <v>8</v>
      </c>
      <c r="Z7" s="1">
        <v>4</v>
      </c>
      <c r="AA7" s="1">
        <v>2</v>
      </c>
      <c r="AB7" s="1">
        <v>9</v>
      </c>
      <c r="AC7" s="1">
        <v>42</v>
      </c>
      <c r="AD7" s="1">
        <v>144</v>
      </c>
      <c r="AE7" s="1">
        <v>140</v>
      </c>
      <c r="AF7" s="1">
        <v>64</v>
      </c>
      <c r="AG7" s="1">
        <v>30</v>
      </c>
      <c r="AH7" s="1">
        <v>6</v>
      </c>
      <c r="AI7" s="1">
        <v>2</v>
      </c>
      <c r="AJ7" s="1">
        <v>10</v>
      </c>
      <c r="AK7" s="1">
        <v>6</v>
      </c>
      <c r="AL7" s="1">
        <v>6</v>
      </c>
      <c r="AM7" s="1">
        <v>21</v>
      </c>
      <c r="AN7" s="1">
        <v>43</v>
      </c>
      <c r="AO7" s="1">
        <v>33</v>
      </c>
      <c r="AP7" s="1">
        <v>21</v>
      </c>
      <c r="AQ7" s="1">
        <v>10</v>
      </c>
      <c r="AR7" s="1">
        <v>3</v>
      </c>
      <c r="AS7" s="1">
        <v>145</v>
      </c>
      <c r="AT7" s="1">
        <v>135</v>
      </c>
      <c r="AU7" s="1">
        <v>135</v>
      </c>
      <c r="AV7" s="1">
        <v>135</v>
      </c>
      <c r="AW7" s="1">
        <v>135</v>
      </c>
      <c r="AX7" s="1">
        <v>135</v>
      </c>
      <c r="AY7" s="1">
        <v>270</v>
      </c>
      <c r="AZ7" s="1">
        <v>405</v>
      </c>
      <c r="BA7" s="1">
        <v>270</v>
      </c>
      <c r="BB7" s="1">
        <v>135</v>
      </c>
      <c r="BC7" s="1">
        <v>270</v>
      </c>
      <c r="BD7" s="1">
        <v>135</v>
      </c>
      <c r="BE7" s="18">
        <v>135</v>
      </c>
      <c r="BF7" s="1">
        <v>135</v>
      </c>
      <c r="BG7" s="1">
        <v>50</v>
      </c>
      <c r="BH7" s="1">
        <v>50</v>
      </c>
    </row>
    <row r="8" spans="1:60" x14ac:dyDescent="0.25">
      <c r="A8" s="8" t="s">
        <v>4</v>
      </c>
      <c r="B8" s="1">
        <v>10</v>
      </c>
      <c r="C8" s="1">
        <v>30</v>
      </c>
      <c r="D8" s="1">
        <v>36</v>
      </c>
      <c r="E8" s="1">
        <v>22</v>
      </c>
      <c r="F8" s="1">
        <v>10</v>
      </c>
      <c r="G8" s="1"/>
      <c r="H8" s="1"/>
      <c r="I8" s="1"/>
      <c r="J8" s="1">
        <v>2</v>
      </c>
      <c r="K8" s="1">
        <v>4</v>
      </c>
      <c r="L8" s="1"/>
      <c r="M8" s="1"/>
      <c r="N8" s="1"/>
      <c r="O8" s="1">
        <v>10</v>
      </c>
      <c r="P8" s="1">
        <v>30</v>
      </c>
      <c r="Q8" s="1">
        <v>36</v>
      </c>
      <c r="R8" s="1">
        <v>22</v>
      </c>
      <c r="S8" s="1">
        <v>10</v>
      </c>
      <c r="T8" s="1"/>
      <c r="U8" s="1"/>
      <c r="V8" s="1"/>
      <c r="W8" s="1">
        <v>2</v>
      </c>
      <c r="X8" s="1">
        <v>4</v>
      </c>
      <c r="Y8" s="1"/>
      <c r="Z8" s="1"/>
      <c r="AA8" s="1"/>
      <c r="AB8" s="1">
        <v>6</v>
      </c>
      <c r="AC8" s="1">
        <v>27</v>
      </c>
      <c r="AD8" s="1">
        <v>48</v>
      </c>
      <c r="AE8" s="1">
        <v>57</v>
      </c>
      <c r="AF8" s="1">
        <v>24</v>
      </c>
      <c r="AG8" s="1">
        <v>6</v>
      </c>
      <c r="AH8" s="1"/>
      <c r="AI8" s="1">
        <v>1</v>
      </c>
      <c r="AJ8" s="1">
        <v>2</v>
      </c>
      <c r="AK8" s="1">
        <v>3</v>
      </c>
      <c r="AL8" s="1">
        <v>6</v>
      </c>
      <c r="AM8" s="1">
        <v>8</v>
      </c>
      <c r="AN8" s="1">
        <v>14</v>
      </c>
      <c r="AO8" s="1">
        <v>12</v>
      </c>
      <c r="AP8" s="1">
        <v>10</v>
      </c>
      <c r="AQ8" s="1">
        <v>6</v>
      </c>
      <c r="AR8" s="1">
        <v>3</v>
      </c>
      <c r="AS8" s="1">
        <v>47</v>
      </c>
      <c r="AT8" s="1">
        <v>45</v>
      </c>
      <c r="AU8" s="1">
        <v>45</v>
      </c>
      <c r="AV8" s="1">
        <v>45</v>
      </c>
      <c r="AW8" s="1">
        <v>45</v>
      </c>
      <c r="AX8" s="1">
        <v>45</v>
      </c>
      <c r="AY8" s="1">
        <v>90</v>
      </c>
      <c r="AZ8" s="1">
        <v>135</v>
      </c>
      <c r="BA8" s="1">
        <v>90</v>
      </c>
      <c r="BB8" s="1">
        <v>45</v>
      </c>
      <c r="BC8" s="1">
        <v>90</v>
      </c>
      <c r="BD8" s="1">
        <v>45</v>
      </c>
      <c r="BE8" s="18">
        <v>45</v>
      </c>
      <c r="BF8" s="1">
        <v>45</v>
      </c>
      <c r="BG8" s="1">
        <v>20</v>
      </c>
      <c r="BH8" s="1">
        <v>20</v>
      </c>
    </row>
    <row r="9" spans="1:60" x14ac:dyDescent="0.25">
      <c r="A9" s="8" t="s">
        <v>46</v>
      </c>
      <c r="B9" s="1">
        <v>6</v>
      </c>
      <c r="C9" s="1">
        <v>24</v>
      </c>
      <c r="D9" s="1">
        <v>33</v>
      </c>
      <c r="E9" s="1">
        <v>20</v>
      </c>
      <c r="F9" s="1">
        <v>10</v>
      </c>
      <c r="G9" s="1"/>
      <c r="H9" s="1">
        <v>4</v>
      </c>
      <c r="I9" s="1">
        <v>4</v>
      </c>
      <c r="J9" s="1">
        <v>6</v>
      </c>
      <c r="K9" s="1">
        <v>4</v>
      </c>
      <c r="L9" s="1"/>
      <c r="M9" s="1"/>
      <c r="N9" s="1"/>
      <c r="O9" s="1">
        <v>6</v>
      </c>
      <c r="P9" s="1">
        <v>24</v>
      </c>
      <c r="Q9" s="1">
        <v>33</v>
      </c>
      <c r="R9" s="1">
        <v>20</v>
      </c>
      <c r="S9" s="1">
        <v>10</v>
      </c>
      <c r="T9" s="1"/>
      <c r="U9" s="1">
        <v>4</v>
      </c>
      <c r="V9" s="1">
        <v>4</v>
      </c>
      <c r="W9" s="1">
        <v>6</v>
      </c>
      <c r="X9" s="1">
        <v>4</v>
      </c>
      <c r="Y9" s="1"/>
      <c r="Z9" s="1"/>
      <c r="AA9" s="1"/>
      <c r="AB9" s="1">
        <v>6</v>
      </c>
      <c r="AC9" s="1">
        <v>21</v>
      </c>
      <c r="AD9" s="1">
        <v>41</v>
      </c>
      <c r="AE9" s="1">
        <v>33</v>
      </c>
      <c r="AF9" s="1">
        <v>21</v>
      </c>
      <c r="AG9" s="1">
        <v>9</v>
      </c>
      <c r="AH9" s="1"/>
      <c r="AI9" s="1">
        <v>2</v>
      </c>
      <c r="AJ9" s="1">
        <v>3</v>
      </c>
      <c r="AK9" s="1">
        <v>4</v>
      </c>
      <c r="AL9" s="1">
        <v>5</v>
      </c>
      <c r="AM9" s="1">
        <v>8</v>
      </c>
      <c r="AN9" s="1">
        <v>13</v>
      </c>
      <c r="AO9" s="1">
        <v>12</v>
      </c>
      <c r="AP9" s="1">
        <v>10</v>
      </c>
      <c r="AQ9" s="1">
        <v>4</v>
      </c>
      <c r="AR9" s="1">
        <v>2</v>
      </c>
      <c r="AS9" s="1">
        <v>46</v>
      </c>
      <c r="AT9" s="1">
        <v>43</v>
      </c>
      <c r="AU9" s="1">
        <v>43</v>
      </c>
      <c r="AV9" s="1">
        <v>43</v>
      </c>
      <c r="AW9" s="1">
        <v>43</v>
      </c>
      <c r="AX9" s="1">
        <v>43</v>
      </c>
      <c r="AY9" s="1">
        <v>86</v>
      </c>
      <c r="AZ9" s="1">
        <v>129</v>
      </c>
      <c r="BA9" s="1">
        <v>86</v>
      </c>
      <c r="BB9" s="1">
        <v>43</v>
      </c>
      <c r="BC9" s="1">
        <v>86</v>
      </c>
      <c r="BD9" s="1">
        <v>43</v>
      </c>
      <c r="BE9" s="18">
        <v>43</v>
      </c>
      <c r="BF9" s="1">
        <v>43</v>
      </c>
      <c r="BG9" s="1">
        <v>40</v>
      </c>
      <c r="BH9" s="1">
        <v>40</v>
      </c>
    </row>
    <row r="10" spans="1:60" x14ac:dyDescent="0.25">
      <c r="A10" s="8" t="s">
        <v>5</v>
      </c>
      <c r="B10" s="1">
        <v>20</v>
      </c>
      <c r="C10" s="1">
        <v>46</v>
      </c>
      <c r="D10" s="1">
        <v>53</v>
      </c>
      <c r="E10" s="1">
        <v>36</v>
      </c>
      <c r="F10" s="1">
        <v>6</v>
      </c>
      <c r="G10" s="1"/>
      <c r="H10" s="1"/>
      <c r="I10" s="1">
        <v>2</v>
      </c>
      <c r="J10" s="1">
        <v>6</v>
      </c>
      <c r="K10" s="1">
        <v>2</v>
      </c>
      <c r="L10" s="1"/>
      <c r="M10" s="1"/>
      <c r="N10" s="1"/>
      <c r="O10" s="1">
        <v>20</v>
      </c>
      <c r="P10" s="1">
        <v>46</v>
      </c>
      <c r="Q10" s="1">
        <v>53</v>
      </c>
      <c r="R10" s="1">
        <v>36</v>
      </c>
      <c r="S10" s="1">
        <v>6</v>
      </c>
      <c r="T10" s="1"/>
      <c r="U10" s="1"/>
      <c r="V10" s="1">
        <v>2</v>
      </c>
      <c r="W10" s="1">
        <v>6</v>
      </c>
      <c r="X10" s="1">
        <v>2</v>
      </c>
      <c r="Y10" s="1"/>
      <c r="Z10" s="1"/>
      <c r="AA10" s="1"/>
      <c r="AB10" s="1">
        <v>12</v>
      </c>
      <c r="AC10" s="1">
        <v>42</v>
      </c>
      <c r="AD10" s="1">
        <v>70</v>
      </c>
      <c r="AE10" s="1">
        <v>92</v>
      </c>
      <c r="AF10" s="1">
        <v>27</v>
      </c>
      <c r="AG10" s="1">
        <v>9</v>
      </c>
      <c r="AH10" s="1"/>
      <c r="AI10" s="1">
        <v>1</v>
      </c>
      <c r="AJ10" s="1">
        <v>2</v>
      </c>
      <c r="AK10" s="1">
        <v>5</v>
      </c>
      <c r="AL10" s="1">
        <v>8</v>
      </c>
      <c r="AM10" s="1">
        <v>10</v>
      </c>
      <c r="AN10" s="1">
        <v>24</v>
      </c>
      <c r="AO10" s="1">
        <v>18</v>
      </c>
      <c r="AP10" s="1">
        <v>14</v>
      </c>
      <c r="AQ10" s="1">
        <v>7</v>
      </c>
      <c r="AR10" s="1">
        <v>5</v>
      </c>
      <c r="AS10" s="1">
        <v>78</v>
      </c>
      <c r="AT10" s="1">
        <v>74</v>
      </c>
      <c r="AU10" s="1">
        <v>74</v>
      </c>
      <c r="AV10" s="1">
        <v>74</v>
      </c>
      <c r="AW10" s="1">
        <v>74</v>
      </c>
      <c r="AX10" s="1">
        <v>74</v>
      </c>
      <c r="AY10" s="1">
        <v>148</v>
      </c>
      <c r="AZ10" s="1">
        <v>222</v>
      </c>
      <c r="BA10" s="1">
        <v>148</v>
      </c>
      <c r="BB10" s="1">
        <v>74</v>
      </c>
      <c r="BC10" s="1">
        <v>148</v>
      </c>
      <c r="BD10" s="1">
        <v>74</v>
      </c>
      <c r="BE10" s="18">
        <v>74</v>
      </c>
      <c r="BF10" s="1">
        <v>74</v>
      </c>
      <c r="BG10" s="1">
        <v>20</v>
      </c>
      <c r="BH10" s="1">
        <v>20</v>
      </c>
    </row>
    <row r="11" spans="1:60" x14ac:dyDescent="0.25">
      <c r="A11" s="8" t="s">
        <v>6</v>
      </c>
      <c r="B11" s="1">
        <v>20</v>
      </c>
      <c r="C11" s="1">
        <v>46</v>
      </c>
      <c r="D11" s="1">
        <v>97</v>
      </c>
      <c r="E11" s="1">
        <v>34</v>
      </c>
      <c r="F11" s="1">
        <v>12</v>
      </c>
      <c r="G11" s="1"/>
      <c r="H11" s="1"/>
      <c r="I11" s="1">
        <v>2</v>
      </c>
      <c r="J11" s="1">
        <v>4</v>
      </c>
      <c r="K11" s="1">
        <v>4</v>
      </c>
      <c r="L11" s="1"/>
      <c r="M11" s="1"/>
      <c r="N11" s="1"/>
      <c r="O11" s="1">
        <v>20</v>
      </c>
      <c r="P11" s="1">
        <v>46</v>
      </c>
      <c r="Q11" s="1">
        <v>97</v>
      </c>
      <c r="R11" s="1">
        <v>34</v>
      </c>
      <c r="S11" s="1">
        <v>12</v>
      </c>
      <c r="T11" s="1"/>
      <c r="U11" s="1"/>
      <c r="V11" s="1">
        <v>2</v>
      </c>
      <c r="W11" s="1">
        <v>4</v>
      </c>
      <c r="X11" s="1">
        <v>4</v>
      </c>
      <c r="Y11" s="1"/>
      <c r="Z11" s="1"/>
      <c r="AA11" s="1"/>
      <c r="AB11" s="1">
        <v>12</v>
      </c>
      <c r="AC11" s="1">
        <v>36</v>
      </c>
      <c r="AD11" s="1">
        <v>99</v>
      </c>
      <c r="AE11" s="1">
        <v>127</v>
      </c>
      <c r="AF11" s="1">
        <v>39</v>
      </c>
      <c r="AG11" s="1">
        <v>9</v>
      </c>
      <c r="AH11" s="1"/>
      <c r="AI11" s="1">
        <v>3</v>
      </c>
      <c r="AJ11" s="1">
        <v>6</v>
      </c>
      <c r="AK11" s="1">
        <v>8</v>
      </c>
      <c r="AL11" s="1">
        <v>14</v>
      </c>
      <c r="AM11" s="1">
        <v>16</v>
      </c>
      <c r="AN11" s="1">
        <v>22</v>
      </c>
      <c r="AO11" s="1">
        <v>20</v>
      </c>
      <c r="AP11" s="1">
        <v>18</v>
      </c>
      <c r="AQ11" s="1">
        <v>10</v>
      </c>
      <c r="AR11" s="1">
        <v>1</v>
      </c>
      <c r="AS11" s="1">
        <v>102</v>
      </c>
      <c r="AT11" s="1">
        <v>98</v>
      </c>
      <c r="AU11" s="1">
        <v>98</v>
      </c>
      <c r="AV11" s="1">
        <v>98</v>
      </c>
      <c r="AW11" s="1">
        <v>98</v>
      </c>
      <c r="AX11" s="1">
        <v>98</v>
      </c>
      <c r="AY11" s="1">
        <v>196</v>
      </c>
      <c r="AZ11" s="1">
        <v>294</v>
      </c>
      <c r="BA11" s="1">
        <v>196</v>
      </c>
      <c r="BB11" s="1">
        <v>98</v>
      </c>
      <c r="BC11" s="1">
        <v>196</v>
      </c>
      <c r="BD11" s="1">
        <v>98</v>
      </c>
      <c r="BE11" s="18">
        <v>98</v>
      </c>
      <c r="BF11" s="1">
        <v>98</v>
      </c>
      <c r="BG11" s="1">
        <v>20</v>
      </c>
      <c r="BH11" s="1">
        <v>20</v>
      </c>
    </row>
    <row r="12" spans="1:60" x14ac:dyDescent="0.25">
      <c r="A12" s="8" t="s">
        <v>7</v>
      </c>
      <c r="B12" s="1">
        <v>14</v>
      </c>
      <c r="C12" s="1">
        <v>32</v>
      </c>
      <c r="D12" s="1">
        <v>79</v>
      </c>
      <c r="E12" s="1">
        <v>28</v>
      </c>
      <c r="F12" s="1">
        <v>8</v>
      </c>
      <c r="G12" s="1"/>
      <c r="H12" s="1"/>
      <c r="I12" s="1">
        <v>2</v>
      </c>
      <c r="J12" s="1">
        <v>2</v>
      </c>
      <c r="K12" s="1">
        <v>2</v>
      </c>
      <c r="L12" s="1"/>
      <c r="M12" s="1"/>
      <c r="N12" s="1"/>
      <c r="O12" s="1">
        <v>14</v>
      </c>
      <c r="P12" s="1">
        <v>32</v>
      </c>
      <c r="Q12" s="1">
        <v>79</v>
      </c>
      <c r="R12" s="1">
        <v>28</v>
      </c>
      <c r="S12" s="1">
        <v>8</v>
      </c>
      <c r="T12" s="1"/>
      <c r="U12" s="1"/>
      <c r="V12" s="1">
        <v>2</v>
      </c>
      <c r="W12" s="1">
        <v>2</v>
      </c>
      <c r="X12" s="1">
        <v>2</v>
      </c>
      <c r="Y12" s="1"/>
      <c r="Z12" s="1"/>
      <c r="AA12" s="1"/>
      <c r="AB12" s="1">
        <v>6</v>
      </c>
      <c r="AC12" s="1">
        <v>30</v>
      </c>
      <c r="AD12" s="1">
        <v>73</v>
      </c>
      <c r="AE12" s="1">
        <v>93</v>
      </c>
      <c r="AF12" s="1">
        <v>33</v>
      </c>
      <c r="AG12" s="1">
        <v>9</v>
      </c>
      <c r="AH12" s="1"/>
      <c r="AI12" s="1"/>
      <c r="AJ12" s="1">
        <v>2</v>
      </c>
      <c r="AK12" s="1">
        <v>5</v>
      </c>
      <c r="AL12" s="1">
        <v>5</v>
      </c>
      <c r="AM12" s="1">
        <v>10</v>
      </c>
      <c r="AN12" s="1">
        <v>22</v>
      </c>
      <c r="AO12" s="1">
        <v>16</v>
      </c>
      <c r="AP12" s="1">
        <v>14</v>
      </c>
      <c r="AQ12" s="1">
        <v>12</v>
      </c>
      <c r="AR12" s="1">
        <v>6</v>
      </c>
      <c r="AS12" s="1">
        <v>76</v>
      </c>
      <c r="AT12" s="1">
        <v>72</v>
      </c>
      <c r="AU12" s="1">
        <v>72</v>
      </c>
      <c r="AV12" s="1">
        <v>72</v>
      </c>
      <c r="AW12" s="1">
        <v>72</v>
      </c>
      <c r="AX12" s="1">
        <v>72</v>
      </c>
      <c r="AY12" s="1">
        <v>144</v>
      </c>
      <c r="AZ12" s="1">
        <v>216</v>
      </c>
      <c r="BA12" s="1">
        <v>144</v>
      </c>
      <c r="BB12" s="1">
        <v>72</v>
      </c>
      <c r="BC12" s="1">
        <v>144</v>
      </c>
      <c r="BD12" s="1">
        <v>72</v>
      </c>
      <c r="BE12" s="18">
        <v>72</v>
      </c>
      <c r="BF12" s="1">
        <v>72</v>
      </c>
      <c r="BG12" s="1">
        <v>20</v>
      </c>
      <c r="BH12" s="1">
        <v>20</v>
      </c>
    </row>
    <row r="13" spans="1:60" x14ac:dyDescent="0.25">
      <c r="A13" s="8" t="s">
        <v>8</v>
      </c>
      <c r="B13" s="1">
        <v>8</v>
      </c>
      <c r="C13" s="1">
        <v>18</v>
      </c>
      <c r="D13" s="1">
        <v>32</v>
      </c>
      <c r="E13" s="1">
        <v>14</v>
      </c>
      <c r="F13" s="1"/>
      <c r="G13" s="1"/>
      <c r="H13" s="1"/>
      <c r="I13" s="1">
        <v>2</v>
      </c>
      <c r="J13" s="1">
        <v>2</v>
      </c>
      <c r="K13" s="1"/>
      <c r="L13" s="1"/>
      <c r="M13" s="1"/>
      <c r="N13" s="1"/>
      <c r="O13" s="1">
        <v>8</v>
      </c>
      <c r="P13" s="1">
        <v>18</v>
      </c>
      <c r="Q13" s="1">
        <v>32</v>
      </c>
      <c r="R13" s="1">
        <v>14</v>
      </c>
      <c r="S13" s="1"/>
      <c r="T13" s="1"/>
      <c r="U13" s="1"/>
      <c r="V13" s="1">
        <v>2</v>
      </c>
      <c r="W13" s="1">
        <v>2</v>
      </c>
      <c r="X13" s="1"/>
      <c r="Y13" s="1"/>
      <c r="Z13" s="1"/>
      <c r="AA13" s="1"/>
      <c r="AB13" s="1">
        <v>6</v>
      </c>
      <c r="AC13" s="1">
        <v>16</v>
      </c>
      <c r="AD13" s="1">
        <v>31</v>
      </c>
      <c r="AE13" s="1">
        <v>40</v>
      </c>
      <c r="AF13" s="1">
        <v>12</v>
      </c>
      <c r="AG13" s="1">
        <v>3</v>
      </c>
      <c r="AH13" s="1"/>
      <c r="AI13" s="1"/>
      <c r="AJ13" s="1">
        <v>1</v>
      </c>
      <c r="AK13" s="1">
        <v>1</v>
      </c>
      <c r="AL13" s="1">
        <v>2</v>
      </c>
      <c r="AM13" s="1">
        <v>7</v>
      </c>
      <c r="AN13" s="1">
        <v>12</v>
      </c>
      <c r="AO13" s="1">
        <v>10</v>
      </c>
      <c r="AP13" s="1">
        <v>9</v>
      </c>
      <c r="AQ13" s="1">
        <v>3</v>
      </c>
      <c r="AR13" s="1">
        <v>1</v>
      </c>
      <c r="AS13" s="1">
        <v>30</v>
      </c>
      <c r="AT13" s="1">
        <v>26</v>
      </c>
      <c r="AU13" s="1">
        <v>26</v>
      </c>
      <c r="AV13" s="1">
        <v>26</v>
      </c>
      <c r="AW13" s="1">
        <v>26</v>
      </c>
      <c r="AX13" s="1">
        <v>26</v>
      </c>
      <c r="AY13" s="1">
        <v>52</v>
      </c>
      <c r="AZ13" s="1">
        <v>78</v>
      </c>
      <c r="BA13" s="1">
        <v>52</v>
      </c>
      <c r="BB13" s="1">
        <v>26</v>
      </c>
      <c r="BC13" s="1">
        <v>52</v>
      </c>
      <c r="BD13" s="1">
        <v>26</v>
      </c>
      <c r="BE13" s="18">
        <v>26</v>
      </c>
      <c r="BF13" s="1">
        <v>26</v>
      </c>
      <c r="BG13" s="1">
        <v>20</v>
      </c>
      <c r="BH13" s="1">
        <v>20</v>
      </c>
    </row>
    <row r="14" spans="1:60" x14ac:dyDescent="0.25">
      <c r="A14" s="8" t="s">
        <v>9</v>
      </c>
      <c r="B14" s="1">
        <v>8</v>
      </c>
      <c r="C14" s="1">
        <v>58</v>
      </c>
      <c r="D14" s="1">
        <v>93</v>
      </c>
      <c r="E14" s="1">
        <v>68</v>
      </c>
      <c r="F14" s="1">
        <v>20</v>
      </c>
      <c r="G14" s="1">
        <v>8</v>
      </c>
      <c r="H14" s="1">
        <v>6</v>
      </c>
      <c r="I14" s="1">
        <v>8</v>
      </c>
      <c r="J14" s="1">
        <v>10</v>
      </c>
      <c r="K14" s="1">
        <v>8</v>
      </c>
      <c r="L14" s="1">
        <v>6</v>
      </c>
      <c r="M14" s="1">
        <v>4</v>
      </c>
      <c r="N14" s="1">
        <v>4</v>
      </c>
      <c r="O14" s="1">
        <v>8</v>
      </c>
      <c r="P14" s="1">
        <v>58</v>
      </c>
      <c r="Q14" s="1">
        <v>93</v>
      </c>
      <c r="R14" s="1">
        <v>68</v>
      </c>
      <c r="S14" s="1">
        <v>20</v>
      </c>
      <c r="T14" s="1">
        <v>8</v>
      </c>
      <c r="U14" s="1">
        <v>6</v>
      </c>
      <c r="V14" s="1">
        <v>8</v>
      </c>
      <c r="W14" s="1">
        <v>10</v>
      </c>
      <c r="X14" s="1">
        <v>8</v>
      </c>
      <c r="Y14" s="1">
        <v>6</v>
      </c>
      <c r="Z14" s="1">
        <v>4</v>
      </c>
      <c r="AA14" s="1">
        <v>4</v>
      </c>
      <c r="AB14" s="1">
        <v>9</v>
      </c>
      <c r="AC14" s="1">
        <v>23</v>
      </c>
      <c r="AD14" s="1">
        <v>99</v>
      </c>
      <c r="AE14" s="1">
        <v>136</v>
      </c>
      <c r="AF14" s="1">
        <v>96</v>
      </c>
      <c r="AG14" s="1">
        <v>45</v>
      </c>
      <c r="AH14" s="1">
        <v>12</v>
      </c>
      <c r="AI14" s="1">
        <v>1</v>
      </c>
      <c r="AJ14" s="1">
        <v>4</v>
      </c>
      <c r="AK14" s="1">
        <v>10</v>
      </c>
      <c r="AL14" s="1">
        <v>10</v>
      </c>
      <c r="AM14" s="1">
        <v>14</v>
      </c>
      <c r="AN14" s="1">
        <v>30</v>
      </c>
      <c r="AO14" s="1">
        <v>30</v>
      </c>
      <c r="AP14" s="1">
        <v>28</v>
      </c>
      <c r="AQ14" s="1">
        <v>16</v>
      </c>
      <c r="AR14" s="1">
        <v>10</v>
      </c>
      <c r="AS14" s="1">
        <v>140</v>
      </c>
      <c r="AT14" s="1">
        <v>136</v>
      </c>
      <c r="AU14" s="1">
        <v>136</v>
      </c>
      <c r="AV14" s="1">
        <v>136</v>
      </c>
      <c r="AW14" s="1">
        <v>136</v>
      </c>
      <c r="AX14" s="1">
        <v>136</v>
      </c>
      <c r="AY14" s="1">
        <v>272</v>
      </c>
      <c r="AZ14" s="1">
        <v>408</v>
      </c>
      <c r="BA14" s="1">
        <v>272</v>
      </c>
      <c r="BB14" s="1">
        <v>136</v>
      </c>
      <c r="BC14" s="1">
        <v>272</v>
      </c>
      <c r="BD14" s="1">
        <v>136</v>
      </c>
      <c r="BE14" s="18">
        <v>136</v>
      </c>
      <c r="BF14" s="1">
        <v>136</v>
      </c>
      <c r="BG14" s="1">
        <v>100</v>
      </c>
      <c r="BH14" s="1">
        <v>100</v>
      </c>
    </row>
    <row r="15" spans="1:60" x14ac:dyDescent="0.25">
      <c r="A15" s="8" t="s">
        <v>10</v>
      </c>
      <c r="B15" s="1">
        <v>10</v>
      </c>
      <c r="C15" s="1">
        <v>32</v>
      </c>
      <c r="D15" s="1">
        <v>40</v>
      </c>
      <c r="E15" s="1">
        <v>30</v>
      </c>
      <c r="F15" s="1">
        <v>12</v>
      </c>
      <c r="G15" s="1">
        <v>8</v>
      </c>
      <c r="H15" s="1">
        <v>2</v>
      </c>
      <c r="I15" s="1">
        <v>2</v>
      </c>
      <c r="J15" s="1">
        <v>4</v>
      </c>
      <c r="K15" s="1">
        <v>4</v>
      </c>
      <c r="L15" s="1"/>
      <c r="M15" s="1"/>
      <c r="N15" s="1"/>
      <c r="O15" s="1">
        <v>10</v>
      </c>
      <c r="P15" s="1">
        <v>32</v>
      </c>
      <c r="Q15" s="1">
        <v>40</v>
      </c>
      <c r="R15" s="1">
        <v>30</v>
      </c>
      <c r="S15" s="1">
        <v>12</v>
      </c>
      <c r="T15" s="1">
        <v>8</v>
      </c>
      <c r="U15" s="1">
        <v>2</v>
      </c>
      <c r="V15" s="1">
        <v>2</v>
      </c>
      <c r="W15" s="1">
        <v>4</v>
      </c>
      <c r="X15" s="1">
        <v>4</v>
      </c>
      <c r="Y15" s="1"/>
      <c r="Z15" s="1"/>
      <c r="AA15" s="1"/>
      <c r="AB15" s="1">
        <v>9</v>
      </c>
      <c r="AC15" s="1">
        <v>21</v>
      </c>
      <c r="AD15" s="1">
        <v>48</v>
      </c>
      <c r="AE15" s="1">
        <v>81</v>
      </c>
      <c r="AF15" s="1">
        <v>37</v>
      </c>
      <c r="AG15" s="1">
        <v>14</v>
      </c>
      <c r="AH15" s="1">
        <v>9</v>
      </c>
      <c r="AI15" s="1">
        <v>1</v>
      </c>
      <c r="AJ15" s="1">
        <v>2</v>
      </c>
      <c r="AK15" s="1">
        <v>4</v>
      </c>
      <c r="AL15" s="1">
        <v>6</v>
      </c>
      <c r="AM15" s="1">
        <v>10</v>
      </c>
      <c r="AN15" s="1">
        <v>20</v>
      </c>
      <c r="AO15" s="1">
        <v>13</v>
      </c>
      <c r="AP15" s="1">
        <v>13</v>
      </c>
      <c r="AQ15" s="1">
        <v>8</v>
      </c>
      <c r="AR15" s="1">
        <v>3</v>
      </c>
      <c r="AS15" s="1">
        <v>70</v>
      </c>
      <c r="AT15" s="1">
        <v>70</v>
      </c>
      <c r="AU15" s="1">
        <v>70</v>
      </c>
      <c r="AV15" s="6">
        <v>70</v>
      </c>
      <c r="AW15" s="1">
        <v>70</v>
      </c>
      <c r="AX15" s="1">
        <v>70</v>
      </c>
      <c r="AY15" s="1">
        <v>140</v>
      </c>
      <c r="AZ15" s="1">
        <v>210</v>
      </c>
      <c r="BA15" s="1">
        <v>140</v>
      </c>
      <c r="BB15" s="1">
        <v>70</v>
      </c>
      <c r="BC15" s="1">
        <v>140</v>
      </c>
      <c r="BD15" s="1">
        <v>60</v>
      </c>
      <c r="BE15" s="18">
        <v>64</v>
      </c>
      <c r="BF15" s="1">
        <v>60</v>
      </c>
      <c r="BG15" s="1">
        <v>60</v>
      </c>
      <c r="BH15" s="1">
        <v>60</v>
      </c>
    </row>
    <row r="16" spans="1:60" x14ac:dyDescent="0.25">
      <c r="A16" s="8" t="s">
        <v>11</v>
      </c>
      <c r="B16" s="1">
        <v>2</v>
      </c>
      <c r="C16" s="1">
        <v>14</v>
      </c>
      <c r="D16" s="1">
        <v>22</v>
      </c>
      <c r="E16" s="1">
        <v>10</v>
      </c>
      <c r="F16" s="1">
        <v>2</v>
      </c>
      <c r="G16" s="1"/>
      <c r="H16" s="1"/>
      <c r="I16" s="1"/>
      <c r="J16" s="1"/>
      <c r="K16" s="1"/>
      <c r="L16" s="1"/>
      <c r="M16" s="1"/>
      <c r="N16" s="1"/>
      <c r="O16" s="1">
        <v>2</v>
      </c>
      <c r="P16" s="1">
        <v>14</v>
      </c>
      <c r="Q16" s="1">
        <v>22</v>
      </c>
      <c r="R16" s="1">
        <v>10</v>
      </c>
      <c r="S16" s="1">
        <v>2</v>
      </c>
      <c r="T16" s="1"/>
      <c r="U16" s="1"/>
      <c r="V16" s="1"/>
      <c r="W16" s="1"/>
      <c r="X16" s="1"/>
      <c r="Y16" s="1"/>
      <c r="Z16" s="1"/>
      <c r="AA16" s="1"/>
      <c r="AB16" s="1"/>
      <c r="AC16" s="1">
        <v>12</v>
      </c>
      <c r="AD16" s="1">
        <v>21</v>
      </c>
      <c r="AE16" s="1">
        <v>27</v>
      </c>
      <c r="AF16" s="1">
        <v>16</v>
      </c>
      <c r="AG16" s="1"/>
      <c r="AH16" s="1"/>
      <c r="AI16" s="1"/>
      <c r="AJ16" s="1"/>
      <c r="AK16" s="1">
        <v>2</v>
      </c>
      <c r="AL16" s="1">
        <v>2</v>
      </c>
      <c r="AM16" s="1">
        <v>3</v>
      </c>
      <c r="AN16" s="1">
        <v>9</v>
      </c>
      <c r="AO16" s="1">
        <v>7</v>
      </c>
      <c r="AP16" s="1">
        <v>6</v>
      </c>
      <c r="AQ16" s="1">
        <v>3</v>
      </c>
      <c r="AR16" s="1"/>
      <c r="AS16" s="1">
        <v>14</v>
      </c>
      <c r="AT16" s="1">
        <v>12</v>
      </c>
      <c r="AU16" s="1">
        <v>12</v>
      </c>
      <c r="AV16" s="1">
        <v>12</v>
      </c>
      <c r="AW16" s="1">
        <v>12</v>
      </c>
      <c r="AX16" s="1">
        <v>12</v>
      </c>
      <c r="AY16" s="1">
        <v>24</v>
      </c>
      <c r="AZ16" s="1">
        <v>36</v>
      </c>
      <c r="BA16" s="1">
        <v>24</v>
      </c>
      <c r="BB16" s="1">
        <v>12</v>
      </c>
      <c r="BC16" s="1">
        <v>24</v>
      </c>
      <c r="BD16" s="1">
        <v>12</v>
      </c>
      <c r="BE16" s="18">
        <v>12</v>
      </c>
      <c r="BF16" s="1">
        <v>12</v>
      </c>
      <c r="BG16" s="1">
        <v>12</v>
      </c>
      <c r="BH16" s="1">
        <v>12</v>
      </c>
    </row>
    <row r="17" spans="1:60" x14ac:dyDescent="0.25">
      <c r="A17" s="8" t="s">
        <v>12</v>
      </c>
      <c r="B17" s="1">
        <v>18</v>
      </c>
      <c r="C17" s="1">
        <v>128</v>
      </c>
      <c r="D17" s="1">
        <v>136</v>
      </c>
      <c r="E17" s="1">
        <v>102</v>
      </c>
      <c r="F17" s="1">
        <v>40</v>
      </c>
      <c r="G17" s="1">
        <v>14</v>
      </c>
      <c r="H17" s="1">
        <v>8</v>
      </c>
      <c r="I17" s="1">
        <v>12</v>
      </c>
      <c r="J17" s="1">
        <v>12</v>
      </c>
      <c r="K17" s="1">
        <v>12</v>
      </c>
      <c r="L17" s="1">
        <v>10</v>
      </c>
      <c r="M17" s="1">
        <v>8</v>
      </c>
      <c r="N17" s="1">
        <v>6</v>
      </c>
      <c r="O17" s="1">
        <v>18</v>
      </c>
      <c r="P17" s="1">
        <v>128</v>
      </c>
      <c r="Q17" s="1">
        <v>136</v>
      </c>
      <c r="R17" s="1">
        <v>102</v>
      </c>
      <c r="S17" s="1">
        <v>40</v>
      </c>
      <c r="T17" s="1">
        <v>14</v>
      </c>
      <c r="U17" s="1">
        <v>8</v>
      </c>
      <c r="V17" s="1">
        <v>12</v>
      </c>
      <c r="W17" s="1">
        <v>12</v>
      </c>
      <c r="X17" s="1">
        <v>12</v>
      </c>
      <c r="Y17" s="1">
        <v>10</v>
      </c>
      <c r="Z17" s="1">
        <v>8</v>
      </c>
      <c r="AA17" s="1">
        <v>6</v>
      </c>
      <c r="AB17" s="1">
        <v>27</v>
      </c>
      <c r="AC17" s="1">
        <v>60</v>
      </c>
      <c r="AD17" s="1">
        <v>200</v>
      </c>
      <c r="AE17" s="1">
        <v>287</v>
      </c>
      <c r="AF17" s="1">
        <v>143</v>
      </c>
      <c r="AG17" s="1">
        <v>42</v>
      </c>
      <c r="AH17" s="1">
        <v>27</v>
      </c>
      <c r="AI17" s="1"/>
      <c r="AJ17" s="1">
        <v>9</v>
      </c>
      <c r="AK17" s="1">
        <v>9</v>
      </c>
      <c r="AL17" s="1">
        <v>24</v>
      </c>
      <c r="AM17" s="1">
        <v>34</v>
      </c>
      <c r="AN17" s="1">
        <v>45</v>
      </c>
      <c r="AO17" s="1">
        <v>45</v>
      </c>
      <c r="AP17" s="1">
        <v>39</v>
      </c>
      <c r="AQ17" s="1">
        <v>39</v>
      </c>
      <c r="AR17" s="1">
        <v>21</v>
      </c>
      <c r="AS17" s="1">
        <v>260</v>
      </c>
      <c r="AT17" s="1">
        <v>260</v>
      </c>
      <c r="AU17" s="1">
        <v>260</v>
      </c>
      <c r="AV17" s="1">
        <v>260</v>
      </c>
      <c r="AW17" s="1">
        <v>260</v>
      </c>
      <c r="AX17" s="1">
        <v>260</v>
      </c>
      <c r="AY17" s="1">
        <v>520</v>
      </c>
      <c r="AZ17" s="1">
        <v>780</v>
      </c>
      <c r="BA17" s="1">
        <v>520</v>
      </c>
      <c r="BB17" s="1">
        <v>260</v>
      </c>
      <c r="BC17" s="1">
        <v>520</v>
      </c>
      <c r="BD17" s="1">
        <v>250</v>
      </c>
      <c r="BE17" s="18">
        <v>250</v>
      </c>
      <c r="BF17" s="1">
        <v>250</v>
      </c>
      <c r="BG17" s="1">
        <v>100</v>
      </c>
      <c r="BH17" s="1">
        <v>100</v>
      </c>
    </row>
    <row r="18" spans="1:60" x14ac:dyDescent="0.25">
      <c r="A18" s="8" t="s">
        <v>13</v>
      </c>
      <c r="B18" s="1">
        <v>14</v>
      </c>
      <c r="C18" s="1">
        <v>46</v>
      </c>
      <c r="D18" s="1">
        <v>63</v>
      </c>
      <c r="E18" s="1">
        <v>38</v>
      </c>
      <c r="F18" s="1">
        <v>16</v>
      </c>
      <c r="G18" s="1">
        <v>8</v>
      </c>
      <c r="H18" s="1"/>
      <c r="I18" s="1">
        <v>2</v>
      </c>
      <c r="J18" s="1">
        <v>4</v>
      </c>
      <c r="K18" s="1">
        <v>2</v>
      </c>
      <c r="L18" s="1"/>
      <c r="M18" s="1"/>
      <c r="N18" s="1"/>
      <c r="O18" s="1">
        <v>14</v>
      </c>
      <c r="P18" s="1">
        <v>46</v>
      </c>
      <c r="Q18" s="1">
        <v>63</v>
      </c>
      <c r="R18" s="1">
        <v>38</v>
      </c>
      <c r="S18" s="1">
        <v>16</v>
      </c>
      <c r="T18" s="1">
        <v>8</v>
      </c>
      <c r="U18" s="1"/>
      <c r="V18" s="1">
        <v>2</v>
      </c>
      <c r="W18" s="1">
        <v>4</v>
      </c>
      <c r="X18" s="1">
        <v>2</v>
      </c>
      <c r="Y18" s="1"/>
      <c r="Z18" s="1"/>
      <c r="AA18" s="1"/>
      <c r="AB18" s="1">
        <v>6</v>
      </c>
      <c r="AC18" s="1">
        <v>30</v>
      </c>
      <c r="AD18" s="1">
        <v>78</v>
      </c>
      <c r="AE18" s="1">
        <v>89</v>
      </c>
      <c r="AF18" s="1">
        <v>68</v>
      </c>
      <c r="AG18" s="1">
        <v>21</v>
      </c>
      <c r="AH18" s="1">
        <v>9</v>
      </c>
      <c r="AI18" s="1"/>
      <c r="AJ18" s="1"/>
      <c r="AK18" s="1">
        <v>2</v>
      </c>
      <c r="AL18" s="1">
        <v>4</v>
      </c>
      <c r="AM18" s="1">
        <v>8</v>
      </c>
      <c r="AN18" s="1">
        <v>23</v>
      </c>
      <c r="AO18" s="1">
        <v>24</v>
      </c>
      <c r="AP18" s="1">
        <v>22</v>
      </c>
      <c r="AQ18" s="1">
        <v>16</v>
      </c>
      <c r="AR18" s="1">
        <v>6</v>
      </c>
      <c r="AS18" s="1">
        <v>84</v>
      </c>
      <c r="AT18" s="1">
        <v>85</v>
      </c>
      <c r="AU18" s="1">
        <v>85</v>
      </c>
      <c r="AV18" s="1">
        <v>85</v>
      </c>
      <c r="AW18" s="1">
        <v>85</v>
      </c>
      <c r="AX18" s="1">
        <v>85</v>
      </c>
      <c r="AY18" s="1">
        <v>170</v>
      </c>
      <c r="AZ18" s="1">
        <v>255</v>
      </c>
      <c r="BA18" s="1">
        <v>170</v>
      </c>
      <c r="BB18" s="1">
        <v>85</v>
      </c>
      <c r="BC18" s="1">
        <v>170</v>
      </c>
      <c r="BD18" s="1">
        <v>85</v>
      </c>
      <c r="BE18" s="18">
        <v>85</v>
      </c>
      <c r="BF18" s="1">
        <v>85</v>
      </c>
      <c r="BG18" s="1">
        <v>85</v>
      </c>
      <c r="BH18" s="1">
        <v>85</v>
      </c>
    </row>
    <row r="19" spans="1:60" x14ac:dyDescent="0.25">
      <c r="A19" s="8" t="s">
        <v>14</v>
      </c>
      <c r="B19" s="1">
        <v>2</v>
      </c>
      <c r="C19" s="1">
        <v>20</v>
      </c>
      <c r="D19" s="1">
        <v>23</v>
      </c>
      <c r="E19" s="1">
        <v>16</v>
      </c>
      <c r="F19" s="1">
        <v>4</v>
      </c>
      <c r="G19" s="1">
        <v>2</v>
      </c>
      <c r="H19" s="1"/>
      <c r="I19" s="1">
        <v>2</v>
      </c>
      <c r="J19" s="1">
        <v>2</v>
      </c>
      <c r="K19" s="1"/>
      <c r="L19" s="1"/>
      <c r="M19" s="1"/>
      <c r="N19" s="1"/>
      <c r="O19" s="1">
        <v>2</v>
      </c>
      <c r="P19" s="1">
        <v>20</v>
      </c>
      <c r="Q19" s="1">
        <v>23</v>
      </c>
      <c r="R19" s="1">
        <v>16</v>
      </c>
      <c r="S19" s="1">
        <v>4</v>
      </c>
      <c r="T19" s="1">
        <v>2</v>
      </c>
      <c r="U19" s="1"/>
      <c r="V19" s="1">
        <v>2</v>
      </c>
      <c r="W19" s="1">
        <v>2</v>
      </c>
      <c r="X19" s="1"/>
      <c r="Y19" s="1"/>
      <c r="Z19" s="1"/>
      <c r="AA19" s="1"/>
      <c r="AB19" s="1">
        <v>3</v>
      </c>
      <c r="AC19" s="1">
        <v>6</v>
      </c>
      <c r="AD19" s="1">
        <v>30</v>
      </c>
      <c r="AE19" s="1">
        <v>33</v>
      </c>
      <c r="AF19" s="1">
        <v>20</v>
      </c>
      <c r="AG19" s="1">
        <v>6</v>
      </c>
      <c r="AH19" s="1">
        <v>3</v>
      </c>
      <c r="AI19" s="1">
        <v>1</v>
      </c>
      <c r="AJ19" s="1">
        <v>1</v>
      </c>
      <c r="AK19" s="1">
        <v>2</v>
      </c>
      <c r="AL19" s="1">
        <v>5</v>
      </c>
      <c r="AM19" s="1">
        <v>6</v>
      </c>
      <c r="AN19" s="1">
        <v>9</v>
      </c>
      <c r="AO19" s="1">
        <v>9</v>
      </c>
      <c r="AP19" s="1">
        <v>8</v>
      </c>
      <c r="AQ19" s="1">
        <v>2</v>
      </c>
      <c r="AR19" s="1">
        <v>1</v>
      </c>
      <c r="AS19" s="1">
        <v>28</v>
      </c>
      <c r="AT19" s="1">
        <v>24</v>
      </c>
      <c r="AU19" s="1">
        <v>24</v>
      </c>
      <c r="AV19" s="1">
        <v>24</v>
      </c>
      <c r="AW19" s="1">
        <v>24</v>
      </c>
      <c r="AX19" s="1">
        <v>24</v>
      </c>
      <c r="AY19" s="1">
        <v>48</v>
      </c>
      <c r="AZ19" s="1">
        <v>72</v>
      </c>
      <c r="BA19" s="1">
        <v>48</v>
      </c>
      <c r="BB19" s="1">
        <v>24</v>
      </c>
      <c r="BC19" s="1">
        <v>48</v>
      </c>
      <c r="BD19" s="1">
        <v>24</v>
      </c>
      <c r="BE19" s="18">
        <v>24</v>
      </c>
      <c r="BF19" s="1">
        <v>24</v>
      </c>
      <c r="BG19" s="1">
        <v>24</v>
      </c>
      <c r="BH19" s="1">
        <v>24</v>
      </c>
    </row>
    <row r="20" spans="1:60" x14ac:dyDescent="0.25">
      <c r="A20" s="8" t="s">
        <v>15</v>
      </c>
      <c r="B20" s="1">
        <v>4</v>
      </c>
      <c r="C20" s="1">
        <v>32</v>
      </c>
      <c r="D20" s="1">
        <v>52</v>
      </c>
      <c r="E20" s="1">
        <v>33</v>
      </c>
      <c r="F20" s="1">
        <v>8</v>
      </c>
      <c r="G20" s="1">
        <v>4</v>
      </c>
      <c r="H20" s="1"/>
      <c r="I20" s="1">
        <v>2</v>
      </c>
      <c r="J20" s="1">
        <v>2</v>
      </c>
      <c r="K20" s="1">
        <v>2</v>
      </c>
      <c r="L20" s="1"/>
      <c r="M20" s="1"/>
      <c r="N20" s="1"/>
      <c r="O20" s="1">
        <v>4</v>
      </c>
      <c r="P20" s="1">
        <v>32</v>
      </c>
      <c r="Q20" s="1">
        <v>52</v>
      </c>
      <c r="R20" s="1">
        <v>33</v>
      </c>
      <c r="S20" s="1">
        <v>8</v>
      </c>
      <c r="T20" s="1">
        <v>4</v>
      </c>
      <c r="U20" s="1"/>
      <c r="V20" s="1">
        <v>2</v>
      </c>
      <c r="W20" s="1">
        <v>2</v>
      </c>
      <c r="X20" s="1">
        <v>2</v>
      </c>
      <c r="Y20" s="1"/>
      <c r="Z20" s="1"/>
      <c r="AA20" s="1"/>
      <c r="AB20" s="1">
        <v>6</v>
      </c>
      <c r="AC20" s="1">
        <v>15</v>
      </c>
      <c r="AD20" s="1">
        <v>50</v>
      </c>
      <c r="AE20" s="1">
        <v>75</v>
      </c>
      <c r="AF20" s="1">
        <v>33</v>
      </c>
      <c r="AG20" s="1">
        <v>12</v>
      </c>
      <c r="AH20" s="1">
        <v>6</v>
      </c>
      <c r="AI20" s="1"/>
      <c r="AJ20" s="1"/>
      <c r="AK20" s="1">
        <v>3</v>
      </c>
      <c r="AL20" s="1">
        <v>3</v>
      </c>
      <c r="AM20" s="1">
        <v>10</v>
      </c>
      <c r="AN20" s="1">
        <v>18</v>
      </c>
      <c r="AO20" s="1">
        <v>15</v>
      </c>
      <c r="AP20" s="1">
        <v>13</v>
      </c>
      <c r="AQ20" s="1">
        <v>12</v>
      </c>
      <c r="AR20" s="1">
        <v>2</v>
      </c>
      <c r="AS20" s="1">
        <v>60</v>
      </c>
      <c r="AT20" s="1">
        <v>56</v>
      </c>
      <c r="AU20" s="1">
        <v>56</v>
      </c>
      <c r="AV20" s="1">
        <v>56</v>
      </c>
      <c r="AW20" s="1">
        <v>56</v>
      </c>
      <c r="AX20" s="1">
        <v>56</v>
      </c>
      <c r="AY20" s="1">
        <v>112</v>
      </c>
      <c r="AZ20" s="1">
        <v>168</v>
      </c>
      <c r="BA20" s="1">
        <v>112</v>
      </c>
      <c r="BB20" s="1">
        <v>56</v>
      </c>
      <c r="BC20" s="1">
        <v>112</v>
      </c>
      <c r="BD20" s="1">
        <v>56</v>
      </c>
      <c r="BE20" s="18">
        <v>56</v>
      </c>
      <c r="BF20" s="1">
        <v>56</v>
      </c>
      <c r="BG20" s="1">
        <v>20</v>
      </c>
      <c r="BH20" s="1">
        <v>20</v>
      </c>
    </row>
    <row r="21" spans="1:60" x14ac:dyDescent="0.25">
      <c r="A21" s="8" t="s">
        <v>16</v>
      </c>
      <c r="B21" s="1">
        <v>26</v>
      </c>
      <c r="C21" s="1">
        <v>100</v>
      </c>
      <c r="D21" s="1">
        <v>132</v>
      </c>
      <c r="E21" s="1">
        <v>112</v>
      </c>
      <c r="F21" s="1">
        <v>30</v>
      </c>
      <c r="G21" s="1">
        <v>12</v>
      </c>
      <c r="H21" s="1">
        <v>10</v>
      </c>
      <c r="I21" s="1">
        <v>14</v>
      </c>
      <c r="J21" s="1">
        <v>14</v>
      </c>
      <c r="K21" s="1">
        <v>12</v>
      </c>
      <c r="L21" s="1">
        <v>10</v>
      </c>
      <c r="M21" s="1">
        <v>6</v>
      </c>
      <c r="N21" s="1">
        <v>4</v>
      </c>
      <c r="O21" s="1">
        <v>26</v>
      </c>
      <c r="P21" s="1">
        <v>100</v>
      </c>
      <c r="Q21" s="1">
        <v>132</v>
      </c>
      <c r="R21" s="1">
        <v>112</v>
      </c>
      <c r="S21" s="1">
        <v>30</v>
      </c>
      <c r="T21" s="1">
        <v>12</v>
      </c>
      <c r="U21" s="1">
        <v>10</v>
      </c>
      <c r="V21" s="1">
        <v>14</v>
      </c>
      <c r="W21" s="1">
        <v>14</v>
      </c>
      <c r="X21" s="1">
        <v>12</v>
      </c>
      <c r="Y21" s="1">
        <v>10</v>
      </c>
      <c r="Z21" s="1">
        <v>6</v>
      </c>
      <c r="AA21" s="1">
        <v>4</v>
      </c>
      <c r="AB21" s="1">
        <v>33</v>
      </c>
      <c r="AC21" s="1">
        <v>45</v>
      </c>
      <c r="AD21" s="1">
        <v>180</v>
      </c>
      <c r="AE21" s="1">
        <v>252</v>
      </c>
      <c r="AF21" s="1">
        <v>130</v>
      </c>
      <c r="AG21" s="1">
        <v>45</v>
      </c>
      <c r="AH21" s="1">
        <v>21</v>
      </c>
      <c r="AI21" s="1">
        <v>8</v>
      </c>
      <c r="AJ21" s="1">
        <v>12</v>
      </c>
      <c r="AK21" s="1">
        <v>16</v>
      </c>
      <c r="AL21" s="1">
        <v>21</v>
      </c>
      <c r="AM21" s="1">
        <v>28</v>
      </c>
      <c r="AN21" s="1">
        <v>40</v>
      </c>
      <c r="AO21" s="1">
        <v>33</v>
      </c>
      <c r="AP21" s="1">
        <v>33</v>
      </c>
      <c r="AQ21" s="1">
        <v>30</v>
      </c>
      <c r="AR21" s="1">
        <v>14</v>
      </c>
      <c r="AS21" s="1">
        <v>252</v>
      </c>
      <c r="AT21" s="1">
        <v>306</v>
      </c>
      <c r="AU21" s="1">
        <v>306</v>
      </c>
      <c r="AV21" s="1">
        <v>306</v>
      </c>
      <c r="AW21" s="1">
        <v>306</v>
      </c>
      <c r="AX21" s="1">
        <v>306</v>
      </c>
      <c r="AY21" s="1">
        <v>612</v>
      </c>
      <c r="AZ21" s="1">
        <v>918</v>
      </c>
      <c r="BA21" s="1">
        <v>612</v>
      </c>
      <c r="BB21" s="1">
        <v>306</v>
      </c>
      <c r="BC21" s="1">
        <v>612</v>
      </c>
      <c r="BD21" s="1">
        <v>326</v>
      </c>
      <c r="BE21" s="18">
        <v>322</v>
      </c>
      <c r="BF21" s="1">
        <v>326</v>
      </c>
      <c r="BG21" s="1">
        <v>100</v>
      </c>
      <c r="BH21" s="1">
        <v>100</v>
      </c>
    </row>
    <row r="22" spans="1:60" x14ac:dyDescent="0.25">
      <c r="A22" s="8" t="s">
        <v>130</v>
      </c>
      <c r="B22" s="18">
        <f>SUM(B5:B21)</f>
        <v>202</v>
      </c>
      <c r="C22" s="18">
        <f t="shared" ref="C22:BH22" si="0">SUM(C5:C21)</f>
        <v>768</v>
      </c>
      <c r="D22" s="18">
        <f t="shared" si="0"/>
        <v>1021</v>
      </c>
      <c r="E22" s="18">
        <f t="shared" si="0"/>
        <v>637</v>
      </c>
      <c r="F22" s="18">
        <f t="shared" si="0"/>
        <v>194</v>
      </c>
      <c r="G22" s="18">
        <f t="shared" si="0"/>
        <v>58</v>
      </c>
      <c r="H22" s="18">
        <f t="shared" si="0"/>
        <v>34</v>
      </c>
      <c r="I22" s="18">
        <f t="shared" si="0"/>
        <v>60</v>
      </c>
      <c r="J22" s="18">
        <f t="shared" si="0"/>
        <v>84</v>
      </c>
      <c r="K22" s="18">
        <f t="shared" si="0"/>
        <v>68</v>
      </c>
      <c r="L22" s="18">
        <f t="shared" si="0"/>
        <v>36</v>
      </c>
      <c r="M22" s="18">
        <f t="shared" si="0"/>
        <v>22</v>
      </c>
      <c r="N22" s="18">
        <f t="shared" si="0"/>
        <v>16</v>
      </c>
      <c r="O22" s="18">
        <f t="shared" si="0"/>
        <v>202</v>
      </c>
      <c r="P22" s="18">
        <f t="shared" si="0"/>
        <v>768</v>
      </c>
      <c r="Q22" s="18">
        <f t="shared" si="0"/>
        <v>1021</v>
      </c>
      <c r="R22" s="18">
        <f t="shared" si="0"/>
        <v>637</v>
      </c>
      <c r="S22" s="18">
        <f t="shared" si="0"/>
        <v>194</v>
      </c>
      <c r="T22" s="18">
        <f t="shared" si="0"/>
        <v>58</v>
      </c>
      <c r="U22" s="18">
        <f t="shared" si="0"/>
        <v>34</v>
      </c>
      <c r="V22" s="18">
        <f t="shared" si="0"/>
        <v>60</v>
      </c>
      <c r="W22" s="18">
        <f t="shared" si="0"/>
        <v>84</v>
      </c>
      <c r="X22" s="18">
        <f t="shared" si="0"/>
        <v>68</v>
      </c>
      <c r="Y22" s="18">
        <f t="shared" si="0"/>
        <v>36</v>
      </c>
      <c r="Z22" s="18">
        <f t="shared" si="0"/>
        <v>22</v>
      </c>
      <c r="AA22" s="18">
        <f t="shared" si="0"/>
        <v>16</v>
      </c>
      <c r="AB22" s="18">
        <f t="shared" si="0"/>
        <v>162</v>
      </c>
      <c r="AC22" s="18">
        <f t="shared" si="0"/>
        <v>486</v>
      </c>
      <c r="AD22" s="18">
        <f t="shared" si="0"/>
        <v>1278</v>
      </c>
      <c r="AE22" s="18">
        <f t="shared" si="0"/>
        <v>1643</v>
      </c>
      <c r="AF22" s="18">
        <f t="shared" si="0"/>
        <v>775</v>
      </c>
      <c r="AG22" s="18">
        <f t="shared" si="0"/>
        <v>263</v>
      </c>
      <c r="AH22" s="18">
        <f t="shared" si="0"/>
        <v>93</v>
      </c>
      <c r="AI22" s="18">
        <f t="shared" si="0"/>
        <v>22</v>
      </c>
      <c r="AJ22" s="18">
        <f t="shared" si="0"/>
        <v>59</v>
      </c>
      <c r="AK22" s="18">
        <f t="shared" si="0"/>
        <v>86</v>
      </c>
      <c r="AL22" s="18">
        <f t="shared" si="0"/>
        <v>129</v>
      </c>
      <c r="AM22" s="18">
        <f t="shared" si="0"/>
        <v>208</v>
      </c>
      <c r="AN22" s="18">
        <f t="shared" si="0"/>
        <v>367</v>
      </c>
      <c r="AO22" s="18">
        <f t="shared" si="0"/>
        <v>316</v>
      </c>
      <c r="AP22" s="18">
        <f t="shared" si="0"/>
        <v>272</v>
      </c>
      <c r="AQ22" s="18">
        <f t="shared" si="0"/>
        <v>182</v>
      </c>
      <c r="AR22" s="18">
        <f t="shared" si="0"/>
        <v>78</v>
      </c>
      <c r="AS22" s="18">
        <f t="shared" si="0"/>
        <v>1500</v>
      </c>
      <c r="AT22" s="18">
        <f t="shared" si="0"/>
        <v>1500</v>
      </c>
      <c r="AU22" s="18">
        <f t="shared" si="0"/>
        <v>1500</v>
      </c>
      <c r="AV22" s="18">
        <f t="shared" si="0"/>
        <v>1500</v>
      </c>
      <c r="AW22" s="18">
        <f t="shared" si="0"/>
        <v>1500</v>
      </c>
      <c r="AX22" s="18">
        <f t="shared" si="0"/>
        <v>1500</v>
      </c>
      <c r="AY22" s="18">
        <f t="shared" si="0"/>
        <v>3000</v>
      </c>
      <c r="AZ22" s="18">
        <f t="shared" si="0"/>
        <v>4500</v>
      </c>
      <c r="BA22" s="18">
        <f t="shared" si="0"/>
        <v>3000</v>
      </c>
      <c r="BB22" s="18">
        <f t="shared" si="0"/>
        <v>1500</v>
      </c>
      <c r="BC22" s="18">
        <f t="shared" si="0"/>
        <v>3000</v>
      </c>
      <c r="BD22" s="18">
        <f t="shared" si="0"/>
        <v>1500</v>
      </c>
      <c r="BE22" s="18">
        <f t="shared" si="0"/>
        <v>1500</v>
      </c>
      <c r="BF22" s="18">
        <f t="shared" si="0"/>
        <v>1500</v>
      </c>
      <c r="BG22" s="18">
        <f t="shared" si="0"/>
        <v>741</v>
      </c>
      <c r="BH22" s="18">
        <f t="shared" si="0"/>
        <v>741</v>
      </c>
    </row>
    <row r="23" spans="1:60" x14ac:dyDescent="0.25">
      <c r="A23" s="40" t="s">
        <v>129</v>
      </c>
      <c r="B23" s="83">
        <f>SUM(B22:G22)</f>
        <v>2880</v>
      </c>
      <c r="C23" s="83"/>
      <c r="D23" s="83"/>
      <c r="E23" s="83"/>
      <c r="F23" s="83"/>
      <c r="G23" s="83"/>
      <c r="H23" s="83">
        <f>SUM(H22:N22)</f>
        <v>320</v>
      </c>
      <c r="I23" s="83"/>
      <c r="J23" s="83"/>
      <c r="K23" s="83"/>
      <c r="L23" s="83"/>
      <c r="M23" s="83"/>
      <c r="N23" s="83"/>
      <c r="O23" s="66">
        <f>SUM(O22:T22)</f>
        <v>2880</v>
      </c>
      <c r="P23" s="67"/>
      <c r="Q23" s="67"/>
      <c r="R23" s="67"/>
      <c r="S23" s="67"/>
      <c r="T23" s="67"/>
      <c r="U23" s="73">
        <f>SUM(U22:AA22)</f>
        <v>320</v>
      </c>
      <c r="V23" s="73"/>
      <c r="W23" s="73"/>
      <c r="X23" s="73"/>
      <c r="Y23" s="73"/>
      <c r="Z23" s="73"/>
      <c r="AA23" s="73"/>
      <c r="AB23" s="73">
        <f>SUM(AB22:AH22)</f>
        <v>4700</v>
      </c>
      <c r="AC23" s="73"/>
      <c r="AD23" s="73"/>
      <c r="AE23" s="73"/>
      <c r="AF23" s="73"/>
      <c r="AG23" s="73"/>
      <c r="AH23" s="73"/>
      <c r="AI23" s="73">
        <f>SUM(AI22:AR22)</f>
        <v>1719</v>
      </c>
      <c r="AJ23" s="73"/>
      <c r="AK23" s="73"/>
      <c r="AL23" s="73"/>
      <c r="AM23" s="73"/>
      <c r="AN23" s="73"/>
      <c r="AO23" s="73"/>
      <c r="AP23" s="73"/>
      <c r="AQ23" s="73"/>
      <c r="AR23" s="73"/>
      <c r="AS23" s="39">
        <v>1500</v>
      </c>
      <c r="AT23" s="39">
        <v>1500</v>
      </c>
      <c r="AU23" s="39">
        <v>1500</v>
      </c>
      <c r="AV23" s="39">
        <v>1500</v>
      </c>
      <c r="AW23" s="39">
        <v>1500</v>
      </c>
      <c r="AX23" s="39">
        <v>1500</v>
      </c>
      <c r="AY23" s="39">
        <v>3000</v>
      </c>
      <c r="AZ23" s="39">
        <v>4500</v>
      </c>
      <c r="BA23" s="39">
        <v>3000</v>
      </c>
      <c r="BB23" s="39">
        <v>1500</v>
      </c>
      <c r="BC23" s="39">
        <v>3000</v>
      </c>
      <c r="BD23" s="39">
        <v>1500</v>
      </c>
      <c r="BE23" s="39">
        <v>1500</v>
      </c>
      <c r="BF23" s="39">
        <v>1500</v>
      </c>
      <c r="BG23" s="39">
        <v>741</v>
      </c>
      <c r="BH23" s="39">
        <v>741</v>
      </c>
    </row>
    <row r="24" spans="1:60" x14ac:dyDescent="0.25">
      <c r="A24" s="3"/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8"/>
      <c r="AL24" s="68"/>
      <c r="AM24" s="68"/>
      <c r="AN24" s="68"/>
      <c r="AO24" s="68"/>
      <c r="AP24" s="68"/>
      <c r="AQ24" s="68"/>
      <c r="AR24" s="68"/>
      <c r="AS24" s="69"/>
      <c r="AT24" s="69"/>
      <c r="AU24" s="70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60" x14ac:dyDescent="0.25">
      <c r="A25" s="52" t="s">
        <v>16</v>
      </c>
      <c r="B25" s="63" t="s">
        <v>47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5"/>
      <c r="AB25" s="63" t="s">
        <v>121</v>
      </c>
      <c r="AC25" s="64"/>
      <c r="AD25" s="64"/>
      <c r="AE25" s="64"/>
      <c r="AF25" s="64"/>
      <c r="AG25" s="64"/>
      <c r="AH25" s="64"/>
      <c r="AI25" s="64"/>
      <c r="AJ25" s="6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4"/>
      <c r="AX25" s="2"/>
      <c r="AY25" s="2"/>
      <c r="AZ25" s="2"/>
      <c r="BA25" s="2"/>
      <c r="BB25" s="2"/>
      <c r="BC25" s="2"/>
      <c r="BD25" s="2"/>
      <c r="BE25" s="2"/>
      <c r="BF25" s="2"/>
    </row>
    <row r="26" spans="1:60" ht="45" customHeight="1" x14ac:dyDescent="0.25">
      <c r="A26" s="53"/>
      <c r="B26" s="55" t="s">
        <v>17</v>
      </c>
      <c r="C26" s="55"/>
      <c r="D26" s="55"/>
      <c r="E26" s="55"/>
      <c r="F26" s="55"/>
      <c r="G26" s="55"/>
      <c r="H26" s="55" t="s">
        <v>25</v>
      </c>
      <c r="I26" s="55"/>
      <c r="J26" s="55"/>
      <c r="K26" s="55"/>
      <c r="L26" s="55"/>
      <c r="M26" s="55"/>
      <c r="N26" s="55"/>
      <c r="O26" s="55" t="s">
        <v>26</v>
      </c>
      <c r="P26" s="55"/>
      <c r="Q26" s="55"/>
      <c r="R26" s="55"/>
      <c r="S26" s="55"/>
      <c r="T26" s="55"/>
      <c r="U26" s="55" t="s">
        <v>27</v>
      </c>
      <c r="V26" s="55"/>
      <c r="W26" s="55"/>
      <c r="X26" s="55"/>
      <c r="Y26" s="55"/>
      <c r="Z26" s="55"/>
      <c r="AA26" s="55"/>
      <c r="AB26" s="48" t="s">
        <v>117</v>
      </c>
      <c r="AC26" s="48"/>
      <c r="AD26" s="48" t="s">
        <v>118</v>
      </c>
      <c r="AE26" s="48" t="s">
        <v>125</v>
      </c>
      <c r="AF26" s="81" t="s">
        <v>48</v>
      </c>
      <c r="AG26" s="80" t="s">
        <v>119</v>
      </c>
      <c r="AH26" s="48" t="s">
        <v>120</v>
      </c>
      <c r="AI26" s="48" t="s">
        <v>50</v>
      </c>
      <c r="AJ26" s="48" t="s">
        <v>49</v>
      </c>
      <c r="AK26" s="23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4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0" x14ac:dyDescent="0.25">
      <c r="A27" s="53"/>
      <c r="B27" s="28" t="s">
        <v>18</v>
      </c>
      <c r="C27" s="28" t="s">
        <v>19</v>
      </c>
      <c r="D27" s="28" t="s">
        <v>20</v>
      </c>
      <c r="E27" s="28" t="s">
        <v>21</v>
      </c>
      <c r="F27" s="28" t="s">
        <v>22</v>
      </c>
      <c r="G27" s="28" t="s">
        <v>23</v>
      </c>
      <c r="H27" s="29" t="s">
        <v>24</v>
      </c>
      <c r="I27" s="29" t="s">
        <v>18</v>
      </c>
      <c r="J27" s="29" t="s">
        <v>19</v>
      </c>
      <c r="K27" s="29" t="s">
        <v>20</v>
      </c>
      <c r="L27" s="29" t="s">
        <v>21</v>
      </c>
      <c r="M27" s="29" t="s">
        <v>22</v>
      </c>
      <c r="N27" s="29" t="s">
        <v>23</v>
      </c>
      <c r="O27" s="30" t="s">
        <v>18</v>
      </c>
      <c r="P27" s="29" t="s">
        <v>19</v>
      </c>
      <c r="Q27" s="29" t="s">
        <v>20</v>
      </c>
      <c r="R27" s="29" t="s">
        <v>21</v>
      </c>
      <c r="S27" s="29" t="s">
        <v>22</v>
      </c>
      <c r="T27" s="29" t="s">
        <v>23</v>
      </c>
      <c r="U27" s="29" t="s">
        <v>24</v>
      </c>
      <c r="V27" s="29" t="s">
        <v>18</v>
      </c>
      <c r="W27" s="29" t="s">
        <v>19</v>
      </c>
      <c r="X27" s="29" t="s">
        <v>20</v>
      </c>
      <c r="Y27" s="29" t="s">
        <v>21</v>
      </c>
      <c r="Z27" s="29" t="s">
        <v>22</v>
      </c>
      <c r="AA27" s="29" t="s">
        <v>23</v>
      </c>
      <c r="AB27" s="48"/>
      <c r="AC27" s="48"/>
      <c r="AD27" s="48"/>
      <c r="AE27" s="48"/>
      <c r="AF27" s="82"/>
      <c r="AG27" s="80"/>
      <c r="AH27" s="48"/>
      <c r="AI27" s="48"/>
      <c r="AJ27" s="48"/>
      <c r="AK27" s="23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4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60" x14ac:dyDescent="0.25">
      <c r="A28" s="54"/>
      <c r="B28" s="1">
        <v>88</v>
      </c>
      <c r="C28" s="1">
        <v>188</v>
      </c>
      <c r="D28" s="1">
        <v>352</v>
      </c>
      <c r="E28" s="1">
        <v>188</v>
      </c>
      <c r="F28" s="1">
        <v>80</v>
      </c>
      <c r="G28" s="1">
        <v>40</v>
      </c>
      <c r="H28" s="1">
        <v>10</v>
      </c>
      <c r="I28" s="1">
        <v>10</v>
      </c>
      <c r="J28" s="1">
        <v>10</v>
      </c>
      <c r="K28" s="1">
        <v>10</v>
      </c>
      <c r="L28" s="1">
        <v>10</v>
      </c>
      <c r="M28" s="1">
        <v>8</v>
      </c>
      <c r="N28" s="1">
        <v>6</v>
      </c>
      <c r="O28" s="1">
        <v>88</v>
      </c>
      <c r="P28" s="1">
        <v>188</v>
      </c>
      <c r="Q28" s="1">
        <v>352</v>
      </c>
      <c r="R28" s="1">
        <v>188</v>
      </c>
      <c r="S28" s="1">
        <v>80</v>
      </c>
      <c r="T28" s="1">
        <v>40</v>
      </c>
      <c r="U28" s="1">
        <v>10</v>
      </c>
      <c r="V28" s="1">
        <v>10</v>
      </c>
      <c r="W28" s="1">
        <v>10</v>
      </c>
      <c r="X28" s="1">
        <v>10</v>
      </c>
      <c r="Y28" s="1">
        <v>10</v>
      </c>
      <c r="Z28" s="1">
        <v>8</v>
      </c>
      <c r="AA28" s="1">
        <v>6</v>
      </c>
      <c r="AB28" s="74">
        <v>500</v>
      </c>
      <c r="AC28" s="74"/>
      <c r="AD28" s="1">
        <v>500</v>
      </c>
      <c r="AE28" s="21">
        <v>500</v>
      </c>
      <c r="AF28" s="1">
        <v>500</v>
      </c>
      <c r="AG28" s="1">
        <v>500</v>
      </c>
      <c r="AH28" s="22">
        <v>500</v>
      </c>
      <c r="AI28" s="22">
        <v>40</v>
      </c>
      <c r="AJ28" s="22">
        <v>500</v>
      </c>
      <c r="AK28" s="25"/>
      <c r="AL28" s="26"/>
      <c r="AM28" s="26"/>
      <c r="AN28" s="27"/>
      <c r="AO28" s="25"/>
      <c r="AP28" s="25"/>
      <c r="AQ28" s="25"/>
      <c r="AR28" s="26"/>
      <c r="AS28" s="26"/>
      <c r="AT28" s="25"/>
      <c r="AU28" s="25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60" x14ac:dyDescent="0.25">
      <c r="A29" s="42" t="s">
        <v>129</v>
      </c>
      <c r="B29" s="84">
        <f>SUM(B28:G28)</f>
        <v>936</v>
      </c>
      <c r="C29" s="85"/>
      <c r="D29" s="85"/>
      <c r="E29" s="85"/>
      <c r="F29" s="85"/>
      <c r="G29" s="86"/>
      <c r="H29" s="73">
        <f>SUM(H28:N28)</f>
        <v>64</v>
      </c>
      <c r="I29" s="73"/>
      <c r="J29" s="73"/>
      <c r="K29" s="73"/>
      <c r="L29" s="73"/>
      <c r="M29" s="73"/>
      <c r="N29" s="73"/>
      <c r="O29" s="73">
        <f>SUM(O28:T28)</f>
        <v>936</v>
      </c>
      <c r="P29" s="73"/>
      <c r="Q29" s="73"/>
      <c r="R29" s="73"/>
      <c r="S29" s="73"/>
      <c r="T29" s="73"/>
      <c r="U29" s="73">
        <f>SUM(U28:AA28)</f>
        <v>64</v>
      </c>
      <c r="V29" s="73"/>
      <c r="W29" s="73"/>
      <c r="X29" s="73"/>
      <c r="Y29" s="73"/>
      <c r="Z29" s="73"/>
      <c r="AA29" s="73"/>
      <c r="AB29" s="73">
        <v>500</v>
      </c>
      <c r="AC29" s="73"/>
      <c r="AD29" s="41">
        <v>500</v>
      </c>
      <c r="AE29" s="41">
        <v>500</v>
      </c>
      <c r="AF29" s="41">
        <v>500</v>
      </c>
      <c r="AG29" s="41">
        <v>500</v>
      </c>
      <c r="AH29" s="41">
        <v>500</v>
      </c>
      <c r="AI29" s="41">
        <v>40</v>
      </c>
      <c r="AJ29" s="41">
        <v>500</v>
      </c>
      <c r="AV29" s="69"/>
      <c r="AW29" s="69"/>
    </row>
    <row r="30" spans="1:60" x14ac:dyDescent="0.25">
      <c r="AV30" s="2"/>
      <c r="AW30" s="2"/>
    </row>
    <row r="31" spans="1:60" x14ac:dyDescent="0.25">
      <c r="AV31" s="69"/>
      <c r="AW31" s="69"/>
    </row>
    <row r="34" spans="30:30" x14ac:dyDescent="0.25">
      <c r="AD34" s="16"/>
    </row>
  </sheetData>
  <mergeCells count="55">
    <mergeCell ref="B29:G29"/>
    <mergeCell ref="H29:N29"/>
    <mergeCell ref="O29:T29"/>
    <mergeCell ref="U29:AA29"/>
    <mergeCell ref="AB29:AC29"/>
    <mergeCell ref="AV29:AW29"/>
    <mergeCell ref="AV31:AW31"/>
    <mergeCell ref="AB28:AC28"/>
    <mergeCell ref="B2:AR2"/>
    <mergeCell ref="B3:G3"/>
    <mergeCell ref="H3:N3"/>
    <mergeCell ref="AV3:AV4"/>
    <mergeCell ref="AW3:AW4"/>
    <mergeCell ref="AG26:AG27"/>
    <mergeCell ref="AH26:AH27"/>
    <mergeCell ref="AI26:AI27"/>
    <mergeCell ref="AJ26:AJ27"/>
    <mergeCell ref="AF26:AF27"/>
    <mergeCell ref="B23:G23"/>
    <mergeCell ref="H23:N23"/>
    <mergeCell ref="B25:AA25"/>
    <mergeCell ref="AX3:AX4"/>
    <mergeCell ref="AY3:AY4"/>
    <mergeCell ref="AZ3:AZ4"/>
    <mergeCell ref="BA3:BA4"/>
    <mergeCell ref="BB3:BB4"/>
    <mergeCell ref="AI3:AR3"/>
    <mergeCell ref="O3:T3"/>
    <mergeCell ref="U3:AA3"/>
    <mergeCell ref="AB3:AH3"/>
    <mergeCell ref="AB25:AJ25"/>
    <mergeCell ref="B24:AU24"/>
    <mergeCell ref="AS3:AS4"/>
    <mergeCell ref="AT3:AT4"/>
    <mergeCell ref="AU3:AU4"/>
    <mergeCell ref="O23:T23"/>
    <mergeCell ref="U23:AA23"/>
    <mergeCell ref="AB23:AH23"/>
    <mergeCell ref="AI23:AR23"/>
    <mergeCell ref="BD3:BD4"/>
    <mergeCell ref="A1:A4"/>
    <mergeCell ref="AD26:AD27"/>
    <mergeCell ref="AE26:AE27"/>
    <mergeCell ref="BE3:BE4"/>
    <mergeCell ref="B1:AR1"/>
    <mergeCell ref="A25:A28"/>
    <mergeCell ref="AB26:AC27"/>
    <mergeCell ref="B26:G26"/>
    <mergeCell ref="H26:N26"/>
    <mergeCell ref="O26:T26"/>
    <mergeCell ref="U26:AA26"/>
    <mergeCell ref="AS2:BH2"/>
    <mergeCell ref="AS1:BH1"/>
    <mergeCell ref="BC3:BC4"/>
    <mergeCell ref="BF3:BF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29 O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15" x14ac:dyDescent="0.25"/>
  <cols>
    <col min="1" max="1" width="60.5703125" bestFit="1" customWidth="1"/>
    <col min="2" max="2" width="113.85546875" bestFit="1" customWidth="1"/>
    <col min="3" max="3" width="29.28515625" bestFit="1" customWidth="1"/>
    <col min="4" max="4" width="27.140625" bestFit="1" customWidth="1"/>
    <col min="5" max="5" width="36.85546875" bestFit="1" customWidth="1"/>
  </cols>
  <sheetData>
    <row r="1" spans="1:5" ht="15.75" thickBot="1" x14ac:dyDescent="0.3">
      <c r="A1" s="33" t="s">
        <v>0</v>
      </c>
      <c r="B1" s="34" t="s">
        <v>52</v>
      </c>
      <c r="C1" s="35" t="s">
        <v>65</v>
      </c>
      <c r="D1" s="35" t="s">
        <v>66</v>
      </c>
      <c r="E1" s="36" t="s">
        <v>67</v>
      </c>
    </row>
    <row r="2" spans="1:5" x14ac:dyDescent="0.25">
      <c r="A2" s="32" t="s">
        <v>1</v>
      </c>
      <c r="B2" s="7" t="s">
        <v>54</v>
      </c>
      <c r="C2" s="7" t="s">
        <v>68</v>
      </c>
      <c r="D2" s="7" t="s">
        <v>69</v>
      </c>
      <c r="E2" s="7" t="s">
        <v>70</v>
      </c>
    </row>
    <row r="3" spans="1:5" x14ac:dyDescent="0.25">
      <c r="A3" s="31" t="s">
        <v>2</v>
      </c>
      <c r="B3" s="1" t="s">
        <v>55</v>
      </c>
      <c r="C3" s="1" t="s">
        <v>126</v>
      </c>
      <c r="D3" s="1" t="s">
        <v>127</v>
      </c>
      <c r="E3" s="1" t="s">
        <v>128</v>
      </c>
    </row>
    <row r="4" spans="1:5" x14ac:dyDescent="0.25">
      <c r="A4" s="31" t="s">
        <v>3</v>
      </c>
      <c r="B4" s="1" t="s">
        <v>56</v>
      </c>
      <c r="C4" s="1" t="s">
        <v>72</v>
      </c>
      <c r="D4" s="1" t="s">
        <v>71</v>
      </c>
      <c r="E4" s="1" t="s">
        <v>113</v>
      </c>
    </row>
    <row r="5" spans="1:5" x14ac:dyDescent="0.25">
      <c r="A5" s="31" t="s">
        <v>4</v>
      </c>
      <c r="B5" s="1" t="s">
        <v>57</v>
      </c>
      <c r="C5" s="5" t="s">
        <v>110</v>
      </c>
      <c r="D5" s="1" t="s">
        <v>112</v>
      </c>
      <c r="E5" s="1" t="s">
        <v>111</v>
      </c>
    </row>
    <row r="6" spans="1:5" x14ac:dyDescent="0.25">
      <c r="A6" s="31" t="s">
        <v>46</v>
      </c>
      <c r="B6" s="1" t="s">
        <v>91</v>
      </c>
      <c r="C6" s="1" t="s">
        <v>122</v>
      </c>
      <c r="D6" s="1" t="s">
        <v>123</v>
      </c>
      <c r="E6" s="1" t="s">
        <v>124</v>
      </c>
    </row>
    <row r="7" spans="1:5" x14ac:dyDescent="0.25">
      <c r="A7" s="31" t="s">
        <v>5</v>
      </c>
      <c r="B7" s="1" t="s">
        <v>58</v>
      </c>
      <c r="C7" s="1" t="s">
        <v>86</v>
      </c>
      <c r="D7" s="1" t="s">
        <v>87</v>
      </c>
      <c r="E7" s="1" t="s">
        <v>106</v>
      </c>
    </row>
    <row r="8" spans="1:5" x14ac:dyDescent="0.25">
      <c r="A8" s="31" t="s">
        <v>6</v>
      </c>
      <c r="B8" s="1" t="s">
        <v>107</v>
      </c>
      <c r="C8" s="5" t="s">
        <v>108</v>
      </c>
      <c r="D8" s="1" t="s">
        <v>88</v>
      </c>
      <c r="E8" s="1" t="s">
        <v>109</v>
      </c>
    </row>
    <row r="9" spans="1:5" x14ac:dyDescent="0.25">
      <c r="A9" s="31" t="s">
        <v>7</v>
      </c>
      <c r="B9" s="1" t="s">
        <v>59</v>
      </c>
      <c r="C9" s="1" t="s">
        <v>99</v>
      </c>
      <c r="D9" s="1" t="s">
        <v>89</v>
      </c>
      <c r="E9" s="1" t="s">
        <v>98</v>
      </c>
    </row>
    <row r="10" spans="1:5" x14ac:dyDescent="0.25">
      <c r="A10" s="31" t="s">
        <v>8</v>
      </c>
      <c r="B10" s="1" t="s">
        <v>94</v>
      </c>
      <c r="C10" s="1" t="s">
        <v>86</v>
      </c>
      <c r="D10" s="1" t="s">
        <v>87</v>
      </c>
      <c r="E10" s="1" t="s">
        <v>106</v>
      </c>
    </row>
    <row r="11" spans="1:5" x14ac:dyDescent="0.25">
      <c r="A11" s="31" t="s">
        <v>9</v>
      </c>
      <c r="B11" s="1" t="s">
        <v>60</v>
      </c>
      <c r="C11" s="1" t="s">
        <v>76</v>
      </c>
      <c r="D11" s="1" t="s">
        <v>80</v>
      </c>
      <c r="E11" s="1" t="s">
        <v>105</v>
      </c>
    </row>
    <row r="12" spans="1:5" x14ac:dyDescent="0.25">
      <c r="A12" s="31" t="s">
        <v>10</v>
      </c>
      <c r="B12" s="1" t="s">
        <v>61</v>
      </c>
      <c r="C12" s="1" t="s">
        <v>77</v>
      </c>
      <c r="D12" s="1" t="s">
        <v>81</v>
      </c>
      <c r="E12" s="1" t="s">
        <v>104</v>
      </c>
    </row>
    <row r="13" spans="1:5" x14ac:dyDescent="0.25">
      <c r="A13" s="31" t="s">
        <v>11</v>
      </c>
      <c r="B13" s="1" t="s">
        <v>92</v>
      </c>
      <c r="C13" s="5" t="s">
        <v>93</v>
      </c>
      <c r="D13" s="1" t="s">
        <v>90</v>
      </c>
      <c r="E13" s="1" t="s">
        <v>103</v>
      </c>
    </row>
    <row r="14" spans="1:5" x14ac:dyDescent="0.25">
      <c r="A14" s="31" t="s">
        <v>12</v>
      </c>
      <c r="B14" s="1" t="s">
        <v>62</v>
      </c>
      <c r="C14" s="1" t="s">
        <v>82</v>
      </c>
      <c r="D14" s="1" t="s">
        <v>83</v>
      </c>
      <c r="E14" s="1" t="s">
        <v>102</v>
      </c>
    </row>
    <row r="15" spans="1:5" x14ac:dyDescent="0.25">
      <c r="A15" s="31" t="s">
        <v>13</v>
      </c>
      <c r="B15" s="1" t="s">
        <v>53</v>
      </c>
      <c r="C15" s="1" t="s">
        <v>84</v>
      </c>
      <c r="D15" s="1" t="s">
        <v>85</v>
      </c>
      <c r="E15" s="1" t="s">
        <v>100</v>
      </c>
    </row>
    <row r="16" spans="1:5" x14ac:dyDescent="0.25">
      <c r="A16" s="31" t="s">
        <v>14</v>
      </c>
      <c r="B16" s="1" t="s">
        <v>95</v>
      </c>
      <c r="C16" s="1" t="s">
        <v>78</v>
      </c>
      <c r="D16" s="1" t="s">
        <v>79</v>
      </c>
      <c r="E16" s="1" t="s">
        <v>101</v>
      </c>
    </row>
    <row r="17" spans="1:5" x14ac:dyDescent="0.25">
      <c r="A17" s="31" t="s">
        <v>15</v>
      </c>
      <c r="B17" s="1" t="s">
        <v>63</v>
      </c>
      <c r="C17" s="5" t="s">
        <v>96</v>
      </c>
      <c r="D17" s="1" t="s">
        <v>97</v>
      </c>
      <c r="E17" s="1" t="s">
        <v>114</v>
      </c>
    </row>
    <row r="18" spans="1:5" x14ac:dyDescent="0.25">
      <c r="A18" s="31" t="s">
        <v>16</v>
      </c>
      <c r="B18" s="1" t="s">
        <v>64</v>
      </c>
      <c r="C18" s="1" t="s">
        <v>73</v>
      </c>
      <c r="D18" s="1" t="s">
        <v>74</v>
      </c>
      <c r="E18" s="1" t="s">
        <v>75</v>
      </c>
    </row>
  </sheetData>
  <hyperlinks>
    <hyperlink ref="E2" r:id="rId1"/>
    <hyperlink ref="E18" r:id="rId2"/>
    <hyperlink ref="E3" r:id="rId3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Centros de distribuição</vt:lpstr>
      <vt:lpstr>Endereços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ICMBio</dc:creator>
  <cp:lastModifiedBy>Usuário do Windows</cp:lastModifiedBy>
  <dcterms:created xsi:type="dcterms:W3CDTF">2021-09-14T11:42:57Z</dcterms:created>
  <dcterms:modified xsi:type="dcterms:W3CDTF">2021-11-26T17:18:48Z</dcterms:modified>
</cp:coreProperties>
</file>