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iararust/Desktop/IBC/Pos graduação/Stricto sensu/Credenciamento docente /"/>
    </mc:Choice>
  </mc:AlternateContent>
  <xr:revisionPtr revIDLastSave="0" documentId="8_{5D7E5CF9-B6CD-D84A-A2C5-9FBD0955FE4E}" xr6:coauthVersionLast="47" xr6:coauthVersionMax="47" xr10:uidLastSave="{00000000-0000-0000-0000-000000000000}"/>
  <bookViews>
    <workbookView xWindow="0" yWindow="500" windowWidth="21380" windowHeight="14020" tabRatio="500" xr2:uid="{00000000-000D-0000-FFFF-FFFF00000000}"/>
  </bookViews>
  <sheets>
    <sheet name="Barema_Credenciamento_PPGPDS" sheetId="1" r:id="rId1"/>
  </sheets>
  <definedNames>
    <definedName name="_xlnm.Print_Area" localSheetId="0">Barema_Credenciamento_PPGPDS!$A$1:$K$55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4" i="1"/>
  <c r="J33" i="1"/>
  <c r="J32" i="1"/>
  <c r="J31" i="1"/>
  <c r="J30" i="1"/>
  <c r="J29" i="1"/>
  <c r="J28" i="1"/>
  <c r="J27" i="1"/>
  <c r="J26" i="1"/>
  <c r="J25" i="1"/>
  <c r="J74" i="1" l="1"/>
  <c r="J55" i="1"/>
  <c r="J35" i="1"/>
  <c r="J75" i="1" l="1"/>
</calcChain>
</file>

<file path=xl/sharedStrings.xml><?xml version="1.0" encoding="utf-8"?>
<sst xmlns="http://schemas.openxmlformats.org/spreadsheetml/2006/main" count="75" uniqueCount="70">
  <si>
    <t>Instituto Benjamin Constant</t>
  </si>
  <si>
    <t>Programa de Pós-Graduação em Ensino na Temática da Deficiência Visual</t>
  </si>
  <si>
    <t>IDENTIFICAÇÃO DO CANDIDATO</t>
  </si>
  <si>
    <t>Nome:</t>
  </si>
  <si>
    <t>Categoria:</t>
  </si>
  <si>
    <t>Nível:</t>
  </si>
  <si>
    <t>Linha de Pesquisa:</t>
  </si>
  <si>
    <t>CPF:</t>
  </si>
  <si>
    <t>Link para CV LATTES</t>
  </si>
  <si>
    <t>Instituição</t>
  </si>
  <si>
    <t>Setor/Departamento:</t>
  </si>
  <si>
    <t>INDICADORES DA PRODUÇÃO ACADÊMICA, CIENTÍFICA, TECNOLÓGICA E ARTÍSTICO-CULTURAL DO CANDIDATO REFERENTE AO ÚLTIMO QUADRIÊNIO</t>
  </si>
  <si>
    <t>Todas as informações declaradas neste Anexo devem ter sido declaradas no Lattes e com comprovantes.</t>
  </si>
  <si>
    <t>1 . PRODUÇÃO INTELECTUAL (sem limites de pontos)</t>
  </si>
  <si>
    <t>ITEM</t>
  </si>
  <si>
    <t>QUANTIDADE</t>
  </si>
  <si>
    <t>PONTUAÇÃO</t>
  </si>
  <si>
    <t>PESO</t>
  </si>
  <si>
    <t>PONTOS</t>
  </si>
  <si>
    <t>1.1 Artigo aceito para publicação em periódico de nível Qualis A1 a B2, de acordo com os critérios oficiais da área</t>
  </si>
  <si>
    <t>1.2 Artigo aceito para publicação em periódico de nível Qualis B3 a B5, de acordo com os critérios oficiais da área</t>
  </si>
  <si>
    <t>1.3 Artigo publicado em revista técnica e de divulgação</t>
  </si>
  <si>
    <t>1.4 Trabalho completo publicado em anais de evento internacional</t>
  </si>
  <si>
    <t>1.5 Trabalho completo publicado em anais de evento nacional</t>
  </si>
  <si>
    <t>1.6 Resumo expandido publicado em anais de evento</t>
  </si>
  <si>
    <t xml:space="preserve">1.7 Resumo publicado em anais de evento </t>
  </si>
  <si>
    <t>1.8 Capítulo de livro de acordo com os critérios oficiais da área</t>
  </si>
  <si>
    <t xml:space="preserve">1.9 Livro completo de autoria do docente com, no mínimo, 80 páginas, seguindo os critérios CAPES para boa avaliação do livro </t>
  </si>
  <si>
    <t xml:space="preserve">1.10 Desenvolvimento de produtos e processos educacionais </t>
  </si>
  <si>
    <r>
      <rPr>
        <b/>
        <sz val="12"/>
        <rFont val="Arial"/>
        <family val="2"/>
        <charset val="1"/>
      </rPr>
      <t xml:space="preserve">2. Produção Técnica (Máximo de 40 pontos por ano, </t>
    </r>
    <r>
      <rPr>
        <b/>
        <sz val="12"/>
        <rFont val="Arial"/>
        <family val="2"/>
      </rPr>
      <t>ou de 160 pontos no quadriênio</t>
    </r>
    <r>
      <rPr>
        <b/>
        <sz val="12"/>
        <rFont val="Arial"/>
        <family val="2"/>
        <charset val="1"/>
      </rPr>
      <t>):</t>
    </r>
  </si>
  <si>
    <t>2.1 Posfácio, prefácio/apresentação, editorial</t>
  </si>
  <si>
    <t>2.2 Editoria (1 ponto por mês)</t>
  </si>
  <si>
    <t>2.3 Tradução de obras</t>
  </si>
  <si>
    <t>2.4 Adaptação de livros didáticos para o Sistema Braille</t>
  </si>
  <si>
    <t xml:space="preserve">2.5 Participação como avaliador de Programas e projetos (PIBIC, bolsas de produtividade etc - 1 ponto por mês) </t>
  </si>
  <si>
    <t xml:space="preserve">2.6 Consultoria/assessoria na área </t>
  </si>
  <si>
    <t>2.7 Organização de eventos</t>
  </si>
  <si>
    <t>2.8 Participação em comitês/avaliações de eventos internacionais ou nacionais (5 pontos por comitê/evento)</t>
  </si>
  <si>
    <t>2.9 Participação em comitês/avaliações de eventos regionais ou locais (3 pontos por comitê/evento)</t>
  </si>
  <si>
    <t>2.10 Agenciamento para obtenção de recursos financeiros aportados para fins acadêmicos na Instituição ou para projetos de pesquisa no PEPDV</t>
  </si>
  <si>
    <t>2.11 Exercício de cargos de chefia ou coordenação no IBC (1 ponto por mês)</t>
  </si>
  <si>
    <t>2.12 Participação em comissões do MEPDV (5 pontos por comissão)</t>
  </si>
  <si>
    <t xml:space="preserve">2.13 Participação em banca de concurso público para docente </t>
  </si>
  <si>
    <t>2.14 Participação como consultor/avaliador de periódicos científicos da área (nível Qualis A1 a B2 - 5 pontos por avaliação)</t>
  </si>
  <si>
    <t>2.15 Participação como consultor/avaliador de periódicos científicos da área (nível Qualis B3 a B5 - 3 pontos por avaliação)</t>
  </si>
  <si>
    <t>2.16 Patente</t>
  </si>
  <si>
    <t>3. Atuação Docente (Máximo de 40 pontos por ano, ou de 160 pontos no quadriênio):</t>
  </si>
  <si>
    <t>Quantidade</t>
  </si>
  <si>
    <t>Peso</t>
  </si>
  <si>
    <t>Pontos</t>
  </si>
  <si>
    <t>3.1 Disciplina ministrada no MEPDV-IBC (5 pontos por crédito)</t>
  </si>
  <si>
    <t>3.2 Orientação de dissertação de Mestrado concluída no MEPDV</t>
  </si>
  <si>
    <t>3.3 Orientação de dissertação de Mestrado em andamento no MEPDV</t>
  </si>
  <si>
    <t>3.4 Co-orientação de dissertação de Mestrado concluída no MEPDV</t>
  </si>
  <si>
    <t>3.5 Co-orientação de dissertação de Mestrado em andamento no MEPDV</t>
  </si>
  <si>
    <t>3.6 Participação em banca de Doutorado de outros programas</t>
  </si>
  <si>
    <t>3.7 Participação em banca de qualificação de Doutorado de outros programas</t>
  </si>
  <si>
    <t>3.8 Participação em banca de Mestrado do MEPDV</t>
  </si>
  <si>
    <t>3.9 Participação em banca de qualificação de Mestrado do MEPDV</t>
  </si>
  <si>
    <t>3.10 Participação em banca de Mestrado de outros programas</t>
  </si>
  <si>
    <t>3.11 Participação em banca de qualificação de Mestrado de outros programas</t>
  </si>
  <si>
    <t>3.12 Participação em banca de TCC</t>
  </si>
  <si>
    <t>3.13 Atividades de ensino, regulamentadas em portaria interna, da Educação precoce e/ou da Educação básica e/ou da Reabilitação.
(3 pontos por turma, com um máximo de 12 pontos/ano neste item)</t>
  </si>
  <si>
    <t>3.14 Disciplina ministrada em cursos de Pós-graduação lato sensu do IBC (3 pontos por crédito)</t>
  </si>
  <si>
    <t>3.15 Curso/oficina ministrado no IBC (0,1 ponto por hora-aula ministrada)</t>
  </si>
  <si>
    <t xml:space="preserve">3.16 Palestra, mesa-redonda, oficina, minicurso ministrado em eventos </t>
  </si>
  <si>
    <t>Pontuação Total</t>
  </si>
  <si>
    <t>Obs 1: Preencher com o número de anos do período em avaliação, em cada categoria inelegível.</t>
  </si>
  <si>
    <t>Obs 2: Preencher com o número de PPG em que participou (ou participa) no período em avaliação. O Programa limita a atuação de docentes em até 2 PPGs, simultaneamente.</t>
  </si>
  <si>
    <t>Informações inverídicas, com denúncia comprovada, tornarão o solicitante
inelegível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</si>
</sst>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\ ;\-* #,##0.00\ ;* \-#\ ;@\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8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2"/>
      <name val="Calibri"/>
      <family val="2"/>
      <charset val="1"/>
    </font>
    <font>
      <b/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  <charset val="1"/>
    </font>
    <font>
      <b/>
      <sz val="12"/>
      <color rgb="FF0070C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3" fillId="0" borderId="0" applyBorder="0" applyProtection="0"/>
    <xf numFmtId="164" fontId="13" fillId="0" borderId="0" applyBorder="0" applyProtection="0"/>
  </cellStyleXfs>
  <cellXfs count="72">
    <xf numFmtId="0" fontId="0" fillId="0" borderId="0" xfId="0"/>
    <xf numFmtId="0" fontId="7" fillId="4" borderId="10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5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" fillId="4" borderId="0" xfId="0" applyFont="1" applyFill="1"/>
    <xf numFmtId="0" fontId="8" fillId="4" borderId="15" xfId="0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1" fontId="12" fillId="0" borderId="10" xfId="0" applyNumberFormat="1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0" borderId="10" xfId="0" applyFont="1" applyBorder="1" applyAlignment="1"/>
    <xf numFmtId="0" fontId="11" fillId="4" borderId="10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justify" vertical="center" wrapText="1"/>
    </xf>
    <xf numFmtId="0" fontId="11" fillId="4" borderId="10" xfId="1" applyFont="1" applyFill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Vírgula 2" xfId="3" xr:uid="{00000000-0005-0000-0000-000008000000}"/>
    <cellStyle name="Vírgula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29880</xdr:colOff>
      <xdr:row>0</xdr:row>
      <xdr:rowOff>63720</xdr:rowOff>
    </xdr:from>
    <xdr:to>
      <xdr:col>1</xdr:col>
      <xdr:colOff>1697040</xdr:colOff>
      <xdr:row>4</xdr:row>
      <xdr:rowOff>366840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7080" y="63720"/>
          <a:ext cx="1667160" cy="1435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BL100"/>
  <sheetViews>
    <sheetView tabSelected="1" topLeftCell="A18" zoomScale="85" zoomScaleNormal="85" workbookViewId="0">
      <selection activeCell="H59" sqref="H59:H69"/>
    </sheetView>
  </sheetViews>
  <sheetFormatPr baseColWidth="10" defaultColWidth="8.6640625" defaultRowHeight="16" x14ac:dyDescent="0.2"/>
  <cols>
    <col min="1" max="1" width="2.6640625" style="15" customWidth="1"/>
    <col min="2" max="2" width="24.5" style="16" customWidth="1"/>
    <col min="3" max="3" width="20.5" style="15" customWidth="1"/>
    <col min="4" max="4" width="18.1640625" style="15" customWidth="1"/>
    <col min="5" max="5" width="21.1640625" style="15" customWidth="1"/>
    <col min="6" max="6" width="20.6640625" style="15" customWidth="1"/>
    <col min="7" max="7" width="44" style="15" customWidth="1"/>
    <col min="8" max="8" width="16.5" style="17" customWidth="1"/>
    <col min="9" max="9" width="9.1640625" style="17" customWidth="1"/>
    <col min="10" max="10" width="13" style="17" customWidth="1"/>
    <col min="11" max="11" width="3.5" style="15" customWidth="1"/>
    <col min="12" max="64" width="8.6640625" style="15"/>
  </cols>
  <sheetData>
    <row r="1" spans="2:10" ht="22.5" customHeight="1" x14ac:dyDescent="0.2">
      <c r="B1" s="18"/>
      <c r="C1" s="19"/>
      <c r="D1" s="14" t="s">
        <v>0</v>
      </c>
      <c r="E1" s="14"/>
      <c r="F1" s="14"/>
      <c r="G1" s="14"/>
      <c r="H1" s="14"/>
      <c r="I1" s="14"/>
      <c r="J1" s="14"/>
    </row>
    <row r="2" spans="2:10" ht="22.5" customHeight="1" x14ac:dyDescent="0.2">
      <c r="B2" s="20"/>
      <c r="C2" s="21"/>
      <c r="D2" s="13" t="s">
        <v>1</v>
      </c>
      <c r="E2" s="13"/>
      <c r="F2" s="13"/>
      <c r="G2" s="13"/>
      <c r="H2" s="13"/>
      <c r="I2" s="13"/>
      <c r="J2" s="13"/>
    </row>
    <row r="3" spans="2:10" ht="23" x14ac:dyDescent="0.2">
      <c r="B3" s="20"/>
      <c r="C3" s="21"/>
      <c r="D3" s="12"/>
      <c r="E3" s="12"/>
      <c r="F3" s="12"/>
      <c r="G3" s="12"/>
      <c r="H3" s="12"/>
      <c r="I3" s="12"/>
      <c r="J3" s="12"/>
    </row>
    <row r="4" spans="2:10" ht="23" x14ac:dyDescent="0.2">
      <c r="B4" s="20"/>
      <c r="C4" s="21"/>
      <c r="D4" s="13"/>
      <c r="E4" s="13"/>
      <c r="F4" s="13"/>
      <c r="G4" s="13"/>
      <c r="H4" s="13"/>
      <c r="I4" s="13"/>
      <c r="J4" s="13"/>
    </row>
    <row r="5" spans="2:10" ht="62" customHeight="1" x14ac:dyDescent="0.2">
      <c r="B5" s="22"/>
      <c r="C5" s="23"/>
      <c r="D5" s="24"/>
      <c r="E5" s="23"/>
      <c r="F5" s="23"/>
      <c r="G5" s="23"/>
      <c r="H5" s="25"/>
      <c r="I5" s="25"/>
      <c r="J5" s="26"/>
    </row>
    <row r="7" spans="2:10" x14ac:dyDescent="0.2">
      <c r="B7" s="11" t="s">
        <v>2</v>
      </c>
      <c r="C7" s="11"/>
      <c r="D7" s="11"/>
      <c r="E7" s="11"/>
      <c r="F7" s="11"/>
      <c r="G7" s="11"/>
      <c r="H7" s="11"/>
      <c r="I7" s="11"/>
      <c r="J7" s="11"/>
    </row>
    <row r="8" spans="2:10" x14ac:dyDescent="0.2">
      <c r="B8" s="27"/>
      <c r="C8" s="28"/>
      <c r="D8" s="28"/>
      <c r="E8" s="28"/>
      <c r="F8" s="28"/>
      <c r="G8" s="28"/>
      <c r="H8" s="29"/>
      <c r="I8" s="29"/>
      <c r="J8" s="29"/>
    </row>
    <row r="9" spans="2:10" ht="19.5" customHeight="1" x14ac:dyDescent="0.2">
      <c r="B9" s="30" t="s">
        <v>3</v>
      </c>
      <c r="C9" s="10"/>
      <c r="D9" s="10"/>
      <c r="E9" s="10"/>
      <c r="F9" s="10"/>
      <c r="G9" s="10"/>
      <c r="H9" s="10"/>
      <c r="I9" s="10"/>
      <c r="J9" s="10"/>
    </row>
    <row r="10" spans="2:10" ht="19.5" customHeight="1" x14ac:dyDescent="0.2">
      <c r="B10" s="30"/>
      <c r="C10" s="32"/>
      <c r="D10" s="32"/>
      <c r="E10" s="32"/>
      <c r="F10" s="32"/>
      <c r="G10" s="32"/>
      <c r="H10" s="32"/>
      <c r="I10" s="32"/>
      <c r="J10" s="32"/>
    </row>
    <row r="11" spans="2:10" ht="19.5" customHeight="1" x14ac:dyDescent="0.2">
      <c r="B11" s="30" t="s">
        <v>4</v>
      </c>
      <c r="C11" s="31"/>
      <c r="D11" s="32"/>
      <c r="E11" s="32"/>
      <c r="F11" s="32"/>
      <c r="G11" s="32" t="s">
        <v>5</v>
      </c>
      <c r="H11" s="31"/>
      <c r="I11" s="32"/>
      <c r="J11" s="32"/>
    </row>
    <row r="12" spans="2:10" ht="19.5" customHeight="1" x14ac:dyDescent="0.2">
      <c r="B12" s="30"/>
      <c r="C12" s="32"/>
      <c r="D12" s="32"/>
      <c r="E12" s="32"/>
      <c r="F12" s="32"/>
      <c r="G12" s="32"/>
      <c r="H12" s="32"/>
      <c r="I12" s="32"/>
      <c r="J12" s="32"/>
    </row>
    <row r="13" spans="2:10" ht="19.5" customHeight="1" x14ac:dyDescent="0.2">
      <c r="B13" s="30" t="s">
        <v>6</v>
      </c>
      <c r="C13" s="10"/>
      <c r="D13" s="10"/>
      <c r="E13" s="10"/>
      <c r="F13" s="10"/>
      <c r="G13" s="32"/>
      <c r="H13" s="32"/>
      <c r="I13" s="32"/>
      <c r="J13" s="32"/>
    </row>
    <row r="14" spans="2:10" x14ac:dyDescent="0.2">
      <c r="B14" s="27"/>
      <c r="C14" s="28"/>
      <c r="D14" s="28"/>
      <c r="E14" s="28"/>
      <c r="F14" s="28"/>
      <c r="G14" s="28"/>
      <c r="H14" s="29"/>
      <c r="I14" s="29"/>
      <c r="J14" s="29"/>
    </row>
    <row r="15" spans="2:10" ht="19.5" customHeight="1" x14ac:dyDescent="0.2">
      <c r="B15" s="30" t="s">
        <v>7</v>
      </c>
      <c r="C15" s="9"/>
      <c r="D15" s="9"/>
      <c r="E15" s="9"/>
      <c r="F15" s="28"/>
      <c r="G15" s="33" t="s">
        <v>8</v>
      </c>
      <c r="H15" s="9"/>
      <c r="I15" s="9"/>
      <c r="J15" s="9"/>
    </row>
    <row r="16" spans="2:10" x14ac:dyDescent="0.2">
      <c r="B16" s="27"/>
      <c r="C16" s="28"/>
      <c r="D16" s="28"/>
      <c r="E16" s="28"/>
      <c r="F16" s="28"/>
      <c r="G16" s="28"/>
      <c r="H16" s="29"/>
      <c r="I16" s="29"/>
      <c r="J16" s="29"/>
    </row>
    <row r="17" spans="2:10" ht="20.25" customHeight="1" x14ac:dyDescent="0.2">
      <c r="B17" s="30" t="s">
        <v>9</v>
      </c>
      <c r="C17" s="9"/>
      <c r="D17" s="9"/>
      <c r="E17" s="9"/>
      <c r="F17" s="34"/>
      <c r="G17" s="35" t="s">
        <v>10</v>
      </c>
      <c r="H17" s="8"/>
      <c r="I17" s="8"/>
      <c r="J17" s="8"/>
    </row>
    <row r="18" spans="2:10" x14ac:dyDescent="0.2">
      <c r="B18" s="27"/>
      <c r="C18" s="28"/>
      <c r="D18" s="28"/>
      <c r="E18" s="28"/>
      <c r="F18" s="28"/>
      <c r="G18" s="28"/>
      <c r="H18" s="29"/>
      <c r="I18" s="29"/>
      <c r="J18" s="29"/>
    </row>
    <row r="19" spans="2:10" ht="39" customHeight="1" x14ac:dyDescent="0.2">
      <c r="B19" s="7" t="s">
        <v>11</v>
      </c>
      <c r="C19" s="7"/>
      <c r="D19" s="7"/>
      <c r="E19" s="7"/>
      <c r="F19" s="7"/>
      <c r="G19" s="7"/>
      <c r="H19" s="7"/>
      <c r="I19" s="7"/>
      <c r="J19" s="7"/>
    </row>
    <row r="20" spans="2:10" ht="23.25" customHeight="1" x14ac:dyDescent="0.2">
      <c r="B20" s="6" t="s">
        <v>12</v>
      </c>
      <c r="C20" s="6"/>
      <c r="D20" s="6"/>
      <c r="E20" s="6"/>
      <c r="F20" s="6"/>
      <c r="G20" s="6"/>
      <c r="H20" s="6"/>
      <c r="I20" s="6"/>
      <c r="J20" s="6"/>
    </row>
    <row r="21" spans="2:10" ht="23.25" customHeight="1" x14ac:dyDescent="0.2">
      <c r="B21" s="36"/>
      <c r="C21" s="37"/>
      <c r="D21" s="37"/>
      <c r="E21" s="37"/>
      <c r="F21" s="37"/>
      <c r="G21" s="37"/>
      <c r="H21" s="37"/>
      <c r="I21" s="37"/>
      <c r="J21" s="38"/>
    </row>
    <row r="22" spans="2:10" x14ac:dyDescent="0.2">
      <c r="B22" s="5" t="s">
        <v>13</v>
      </c>
      <c r="C22" s="5"/>
      <c r="D22" s="5"/>
      <c r="E22" s="5"/>
      <c r="F22" s="5"/>
      <c r="G22" s="5"/>
      <c r="H22" s="5"/>
      <c r="I22" s="5"/>
      <c r="J22" s="5"/>
    </row>
    <row r="23" spans="2:10" ht="15" customHeight="1" x14ac:dyDescent="0.2">
      <c r="B23" s="4" t="s">
        <v>14</v>
      </c>
      <c r="C23" s="4"/>
      <c r="D23" s="4"/>
      <c r="E23" s="4"/>
      <c r="F23" s="4"/>
      <c r="G23" s="4"/>
      <c r="H23" s="3" t="s">
        <v>15</v>
      </c>
      <c r="I23" s="2" t="s">
        <v>16</v>
      </c>
      <c r="J23" s="2"/>
    </row>
    <row r="24" spans="2:10" ht="17.25" customHeight="1" x14ac:dyDescent="0.2">
      <c r="B24" s="4"/>
      <c r="C24" s="4"/>
      <c r="D24" s="4"/>
      <c r="E24" s="4"/>
      <c r="F24" s="4"/>
      <c r="G24" s="4"/>
      <c r="H24" s="3"/>
      <c r="I24" s="39" t="s">
        <v>17</v>
      </c>
      <c r="J24" s="39" t="s">
        <v>18</v>
      </c>
    </row>
    <row r="25" spans="2:10" ht="15.75" customHeight="1" x14ac:dyDescent="0.2">
      <c r="B25" s="1" t="s">
        <v>19</v>
      </c>
      <c r="C25" s="1"/>
      <c r="D25" s="1"/>
      <c r="E25" s="1"/>
      <c r="F25" s="1"/>
      <c r="G25" s="1"/>
      <c r="H25" s="40"/>
      <c r="I25" s="41">
        <v>60</v>
      </c>
      <c r="J25" s="41">
        <f t="shared" ref="J25:J34" si="0">I25*H25</f>
        <v>0</v>
      </c>
    </row>
    <row r="26" spans="2:10" ht="24.75" customHeight="1" x14ac:dyDescent="0.2">
      <c r="B26" s="1" t="s">
        <v>20</v>
      </c>
      <c r="C26" s="1"/>
      <c r="D26" s="1"/>
      <c r="E26" s="1"/>
      <c r="F26" s="1"/>
      <c r="G26" s="1"/>
      <c r="H26" s="40"/>
      <c r="I26" s="41">
        <v>40</v>
      </c>
      <c r="J26" s="41">
        <f t="shared" si="0"/>
        <v>0</v>
      </c>
    </row>
    <row r="27" spans="2:10" ht="17.25" customHeight="1" x14ac:dyDescent="0.2">
      <c r="B27" s="1" t="s">
        <v>21</v>
      </c>
      <c r="C27" s="1"/>
      <c r="D27" s="1"/>
      <c r="E27" s="1"/>
      <c r="F27" s="1"/>
      <c r="G27" s="1"/>
      <c r="H27" s="40"/>
      <c r="I27" s="41">
        <v>20</v>
      </c>
      <c r="J27" s="41">
        <f t="shared" si="0"/>
        <v>0</v>
      </c>
    </row>
    <row r="28" spans="2:10" ht="18.75" customHeight="1" x14ac:dyDescent="0.2">
      <c r="B28" s="58" t="s">
        <v>22</v>
      </c>
      <c r="C28" s="58"/>
      <c r="D28" s="58"/>
      <c r="E28" s="58"/>
      <c r="F28" s="58"/>
      <c r="G28" s="58"/>
      <c r="H28" s="40"/>
      <c r="I28" s="41">
        <v>30</v>
      </c>
      <c r="J28" s="41">
        <f t="shared" si="0"/>
        <v>0</v>
      </c>
    </row>
    <row r="29" spans="2:10" ht="17.25" customHeight="1" x14ac:dyDescent="0.2">
      <c r="B29" s="1" t="s">
        <v>23</v>
      </c>
      <c r="C29" s="1"/>
      <c r="D29" s="1"/>
      <c r="E29" s="1"/>
      <c r="F29" s="1"/>
      <c r="G29" s="1"/>
      <c r="H29" s="40"/>
      <c r="I29" s="41">
        <v>20</v>
      </c>
      <c r="J29" s="41">
        <f t="shared" si="0"/>
        <v>0</v>
      </c>
    </row>
    <row r="30" spans="2:10" ht="18.75" customHeight="1" x14ac:dyDescent="0.2">
      <c r="B30" s="1" t="s">
        <v>24</v>
      </c>
      <c r="C30" s="1"/>
      <c r="D30" s="1"/>
      <c r="E30" s="1"/>
      <c r="F30" s="1"/>
      <c r="G30" s="1"/>
      <c r="H30" s="40"/>
      <c r="I30" s="41">
        <v>10</v>
      </c>
      <c r="J30" s="41">
        <f t="shared" si="0"/>
        <v>0</v>
      </c>
    </row>
    <row r="31" spans="2:10" ht="18.75" customHeight="1" x14ac:dyDescent="0.2">
      <c r="B31" s="59" t="s">
        <v>25</v>
      </c>
      <c r="C31" s="59"/>
      <c r="D31" s="59"/>
      <c r="E31" s="59"/>
      <c r="F31" s="59"/>
      <c r="G31" s="59"/>
      <c r="H31" s="40"/>
      <c r="I31" s="41">
        <v>5</v>
      </c>
      <c r="J31" s="41">
        <f t="shared" si="0"/>
        <v>0</v>
      </c>
    </row>
    <row r="32" spans="2:10" ht="18.75" customHeight="1" x14ac:dyDescent="0.2">
      <c r="B32" s="58" t="s">
        <v>26</v>
      </c>
      <c r="C32" s="58"/>
      <c r="D32" s="58"/>
      <c r="E32" s="58"/>
      <c r="F32" s="58"/>
      <c r="G32" s="58"/>
      <c r="H32" s="40"/>
      <c r="I32" s="41">
        <v>30</v>
      </c>
      <c r="J32" s="41">
        <f t="shared" si="0"/>
        <v>0</v>
      </c>
    </row>
    <row r="33" spans="2:10" ht="18.75" customHeight="1" x14ac:dyDescent="0.2">
      <c r="B33" s="58" t="s">
        <v>27</v>
      </c>
      <c r="C33" s="58"/>
      <c r="D33" s="58"/>
      <c r="E33" s="58"/>
      <c r="F33" s="58"/>
      <c r="G33" s="58"/>
      <c r="H33" s="40"/>
      <c r="I33" s="41">
        <v>45</v>
      </c>
      <c r="J33" s="41">
        <f t="shared" si="0"/>
        <v>0</v>
      </c>
    </row>
    <row r="34" spans="2:10" ht="17.25" customHeight="1" x14ac:dyDescent="0.2">
      <c r="B34" s="58" t="s">
        <v>28</v>
      </c>
      <c r="C34" s="58"/>
      <c r="D34" s="58"/>
      <c r="E34" s="58"/>
      <c r="F34" s="58"/>
      <c r="G34" s="58"/>
      <c r="H34" s="40"/>
      <c r="I34" s="41">
        <v>40</v>
      </c>
      <c r="J34" s="41">
        <f t="shared" si="0"/>
        <v>0</v>
      </c>
    </row>
    <row r="35" spans="2:10" ht="17.25" customHeight="1" x14ac:dyDescent="0.2">
      <c r="B35" s="42"/>
      <c r="C35" s="43"/>
      <c r="D35" s="43"/>
      <c r="E35" s="43"/>
      <c r="F35" s="43"/>
      <c r="G35" s="43"/>
      <c r="H35" s="44"/>
      <c r="I35" s="45"/>
      <c r="J35" s="46">
        <f>SUM(J25:J34)</f>
        <v>0</v>
      </c>
    </row>
    <row r="36" spans="2:10" ht="15.75" customHeight="1" x14ac:dyDescent="0.2">
      <c r="B36" s="60" t="s">
        <v>29</v>
      </c>
      <c r="C36" s="60"/>
      <c r="D36" s="60"/>
      <c r="E36" s="60"/>
      <c r="F36" s="60"/>
      <c r="G36" s="60"/>
      <c r="H36" s="60"/>
      <c r="I36" s="60"/>
      <c r="J36" s="60"/>
    </row>
    <row r="37" spans="2:10" ht="15" customHeight="1" x14ac:dyDescent="0.2">
      <c r="B37" s="61" t="s">
        <v>14</v>
      </c>
      <c r="C37" s="61"/>
      <c r="D37" s="61"/>
      <c r="E37" s="61"/>
      <c r="F37" s="61"/>
      <c r="G37" s="61"/>
      <c r="H37" s="62" t="s">
        <v>15</v>
      </c>
      <c r="I37" s="2" t="s">
        <v>16</v>
      </c>
      <c r="J37" s="2"/>
    </row>
    <row r="38" spans="2:10" ht="15.75" customHeight="1" x14ac:dyDescent="0.2">
      <c r="B38" s="61"/>
      <c r="C38" s="61"/>
      <c r="D38" s="61"/>
      <c r="E38" s="61"/>
      <c r="F38" s="61"/>
      <c r="G38" s="61"/>
      <c r="H38" s="62"/>
      <c r="I38" s="39" t="s">
        <v>17</v>
      </c>
      <c r="J38" s="39" t="s">
        <v>18</v>
      </c>
    </row>
    <row r="39" spans="2:10" ht="15.75" customHeight="1" x14ac:dyDescent="0.2">
      <c r="B39" s="63" t="s">
        <v>30</v>
      </c>
      <c r="C39" s="63"/>
      <c r="D39" s="63"/>
      <c r="E39" s="63"/>
      <c r="F39" s="63"/>
      <c r="G39" s="63"/>
      <c r="H39" s="47"/>
      <c r="I39" s="45">
        <v>10</v>
      </c>
      <c r="J39" s="45">
        <f t="shared" ref="J39:J54" si="1">I39*H39</f>
        <v>0</v>
      </c>
    </row>
    <row r="40" spans="2:10" ht="15.75" customHeight="1" x14ac:dyDescent="0.2">
      <c r="B40" s="63" t="s">
        <v>31</v>
      </c>
      <c r="C40" s="63"/>
      <c r="D40" s="63"/>
      <c r="E40" s="63"/>
      <c r="F40" s="63"/>
      <c r="G40" s="63"/>
      <c r="H40" s="47"/>
      <c r="I40" s="41">
        <v>1</v>
      </c>
      <c r="J40" s="45">
        <f t="shared" si="1"/>
        <v>0</v>
      </c>
    </row>
    <row r="41" spans="2:10" ht="15.75" customHeight="1" x14ac:dyDescent="0.2">
      <c r="B41" s="63" t="s">
        <v>32</v>
      </c>
      <c r="C41" s="63"/>
      <c r="D41" s="63"/>
      <c r="E41" s="63"/>
      <c r="F41" s="63"/>
      <c r="G41" s="63"/>
      <c r="H41" s="47"/>
      <c r="I41" s="45">
        <v>30</v>
      </c>
      <c r="J41" s="45">
        <f t="shared" si="1"/>
        <v>0</v>
      </c>
    </row>
    <row r="42" spans="2:10" ht="15.75" customHeight="1" x14ac:dyDescent="0.2">
      <c r="B42" s="63" t="s">
        <v>33</v>
      </c>
      <c r="C42" s="63"/>
      <c r="D42" s="63"/>
      <c r="E42" s="63"/>
      <c r="F42" s="63"/>
      <c r="G42" s="63"/>
      <c r="H42" s="47"/>
      <c r="I42" s="45">
        <v>20</v>
      </c>
      <c r="J42" s="45">
        <f t="shared" si="1"/>
        <v>0</v>
      </c>
    </row>
    <row r="43" spans="2:10" ht="15.75" customHeight="1" x14ac:dyDescent="0.2">
      <c r="B43" s="63" t="s">
        <v>34</v>
      </c>
      <c r="C43" s="63"/>
      <c r="D43" s="63"/>
      <c r="E43" s="63"/>
      <c r="F43" s="63"/>
      <c r="G43" s="63"/>
      <c r="H43" s="47"/>
      <c r="I43" s="45">
        <v>1</v>
      </c>
      <c r="J43" s="45">
        <f t="shared" si="1"/>
        <v>0</v>
      </c>
    </row>
    <row r="44" spans="2:10" ht="15.75" customHeight="1" x14ac:dyDescent="0.2">
      <c r="B44" s="64" t="s">
        <v>35</v>
      </c>
      <c r="C44" s="64"/>
      <c r="D44" s="64"/>
      <c r="E44" s="64"/>
      <c r="F44" s="64"/>
      <c r="G44" s="64"/>
      <c r="H44" s="47"/>
      <c r="I44" s="45">
        <v>3</v>
      </c>
      <c r="J44" s="45">
        <f t="shared" si="1"/>
        <v>0</v>
      </c>
    </row>
    <row r="45" spans="2:10" ht="15.75" customHeight="1" x14ac:dyDescent="0.2">
      <c r="B45" s="63" t="s">
        <v>36</v>
      </c>
      <c r="C45" s="63"/>
      <c r="D45" s="63"/>
      <c r="E45" s="63"/>
      <c r="F45" s="63"/>
      <c r="G45" s="63"/>
      <c r="H45" s="47"/>
      <c r="I45" s="45">
        <v>6</v>
      </c>
      <c r="J45" s="45">
        <f t="shared" si="1"/>
        <v>0</v>
      </c>
    </row>
    <row r="46" spans="2:10" ht="15.75" customHeight="1" x14ac:dyDescent="0.2">
      <c r="B46" s="63" t="s">
        <v>37</v>
      </c>
      <c r="C46" s="63"/>
      <c r="D46" s="63"/>
      <c r="E46" s="63"/>
      <c r="F46" s="63"/>
      <c r="G46" s="63"/>
      <c r="H46" s="47"/>
      <c r="I46" s="45">
        <v>5</v>
      </c>
      <c r="J46" s="45">
        <f t="shared" si="1"/>
        <v>0</v>
      </c>
    </row>
    <row r="47" spans="2:10" ht="15.75" customHeight="1" x14ac:dyDescent="0.2">
      <c r="B47" s="63" t="s">
        <v>38</v>
      </c>
      <c r="C47" s="63"/>
      <c r="D47" s="63"/>
      <c r="E47" s="63"/>
      <c r="F47" s="63"/>
      <c r="G47" s="63"/>
      <c r="H47" s="47"/>
      <c r="I47" s="45">
        <v>3</v>
      </c>
      <c r="J47" s="45">
        <f t="shared" si="1"/>
        <v>0</v>
      </c>
    </row>
    <row r="48" spans="2:10" ht="19.75" customHeight="1" x14ac:dyDescent="0.2">
      <c r="B48" s="63" t="s">
        <v>39</v>
      </c>
      <c r="C48" s="63"/>
      <c r="D48" s="63"/>
      <c r="E48" s="63"/>
      <c r="F48" s="63"/>
      <c r="G48" s="63"/>
      <c r="H48" s="47"/>
      <c r="I48" s="45">
        <v>15</v>
      </c>
      <c r="J48" s="45">
        <f t="shared" si="1"/>
        <v>0</v>
      </c>
    </row>
    <row r="49" spans="2:10" ht="15.75" customHeight="1" x14ac:dyDescent="0.2">
      <c r="B49" s="63" t="s">
        <v>40</v>
      </c>
      <c r="C49" s="63"/>
      <c r="D49" s="63"/>
      <c r="E49" s="63"/>
      <c r="F49" s="63"/>
      <c r="G49" s="63"/>
      <c r="H49" s="48"/>
      <c r="I49" s="45">
        <v>1</v>
      </c>
      <c r="J49" s="45">
        <f t="shared" si="1"/>
        <v>0</v>
      </c>
    </row>
    <row r="50" spans="2:10" ht="15.75" customHeight="1" x14ac:dyDescent="0.2">
      <c r="B50" s="63" t="s">
        <v>41</v>
      </c>
      <c r="C50" s="63"/>
      <c r="D50" s="63"/>
      <c r="E50" s="63"/>
      <c r="F50" s="63"/>
      <c r="G50" s="63"/>
      <c r="H50" s="47"/>
      <c r="I50" s="45">
        <v>5</v>
      </c>
      <c r="J50" s="45">
        <f t="shared" si="1"/>
        <v>0</v>
      </c>
    </row>
    <row r="51" spans="2:10" ht="15.75" customHeight="1" x14ac:dyDescent="0.2">
      <c r="B51" s="63" t="s">
        <v>42</v>
      </c>
      <c r="C51" s="63"/>
      <c r="D51" s="63"/>
      <c r="E51" s="63"/>
      <c r="F51" s="63"/>
      <c r="G51" s="63"/>
      <c r="H51" s="47"/>
      <c r="I51" s="45">
        <v>5</v>
      </c>
      <c r="J51" s="45">
        <f t="shared" si="1"/>
        <v>0</v>
      </c>
    </row>
    <row r="52" spans="2:10" ht="15.75" customHeight="1" x14ac:dyDescent="0.2">
      <c r="B52" s="63" t="s">
        <v>43</v>
      </c>
      <c r="C52" s="63"/>
      <c r="D52" s="63"/>
      <c r="E52" s="63"/>
      <c r="F52" s="63"/>
      <c r="G52" s="63"/>
      <c r="H52" s="47"/>
      <c r="I52" s="45">
        <v>5</v>
      </c>
      <c r="J52" s="45">
        <f t="shared" si="1"/>
        <v>0</v>
      </c>
    </row>
    <row r="53" spans="2:10" ht="15.75" customHeight="1" x14ac:dyDescent="0.2">
      <c r="B53" s="63" t="s">
        <v>44</v>
      </c>
      <c r="C53" s="63"/>
      <c r="D53" s="63"/>
      <c r="E53" s="63"/>
      <c r="F53" s="63"/>
      <c r="G53" s="63"/>
      <c r="H53" s="47"/>
      <c r="I53" s="45">
        <v>3</v>
      </c>
      <c r="J53" s="45">
        <f t="shared" si="1"/>
        <v>0</v>
      </c>
    </row>
    <row r="54" spans="2:10" ht="15.75" customHeight="1" x14ac:dyDescent="0.2">
      <c r="B54" s="63" t="s">
        <v>45</v>
      </c>
      <c r="C54" s="63"/>
      <c r="D54" s="63"/>
      <c r="E54" s="63"/>
      <c r="F54" s="63"/>
      <c r="G54" s="63"/>
      <c r="H54" s="49"/>
      <c r="I54" s="45">
        <v>40</v>
      </c>
      <c r="J54" s="45">
        <f t="shared" si="1"/>
        <v>0</v>
      </c>
    </row>
    <row r="55" spans="2:10" x14ac:dyDescent="0.2">
      <c r="J55" s="50">
        <f>IF(SUM(J39:J54)&lt;=160,SUM(J39:J54),160)</f>
        <v>0</v>
      </c>
    </row>
    <row r="56" spans="2:10" x14ac:dyDescent="0.2">
      <c r="B56" s="60" t="s">
        <v>46</v>
      </c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51"/>
      <c r="C57" s="51"/>
      <c r="D57" s="51"/>
      <c r="E57" s="51"/>
      <c r="F57" s="51"/>
      <c r="G57" s="52"/>
      <c r="H57" s="53" t="s">
        <v>47</v>
      </c>
      <c r="I57" s="53" t="s">
        <v>48</v>
      </c>
      <c r="J57" s="53" t="s">
        <v>49</v>
      </c>
    </row>
    <row r="58" spans="2:10" x14ac:dyDescent="0.2">
      <c r="B58" s="65" t="s">
        <v>50</v>
      </c>
      <c r="C58" s="65"/>
      <c r="D58" s="65"/>
      <c r="E58" s="65"/>
      <c r="F58" s="65"/>
      <c r="G58" s="65"/>
      <c r="H58" s="40"/>
      <c r="I58" s="54">
        <v>5</v>
      </c>
      <c r="J58" s="41">
        <f t="shared" ref="J58:J73" si="2">I58*H58</f>
        <v>0</v>
      </c>
    </row>
    <row r="59" spans="2:10" x14ac:dyDescent="0.2">
      <c r="B59" s="65" t="s">
        <v>51</v>
      </c>
      <c r="C59" s="65"/>
      <c r="D59" s="65"/>
      <c r="E59" s="65"/>
      <c r="F59" s="65"/>
      <c r="G59" s="65"/>
      <c r="H59" s="40"/>
      <c r="I59" s="54">
        <v>20</v>
      </c>
      <c r="J59" s="41">
        <f t="shared" si="2"/>
        <v>0</v>
      </c>
    </row>
    <row r="60" spans="2:10" ht="15" customHeight="1" x14ac:dyDescent="0.2">
      <c r="B60" s="66" t="s">
        <v>52</v>
      </c>
      <c r="C60" s="66"/>
      <c r="D60" s="66"/>
      <c r="E60" s="66"/>
      <c r="F60" s="66"/>
      <c r="G60" s="66"/>
      <c r="H60" s="40"/>
      <c r="I60" s="54">
        <v>10</v>
      </c>
      <c r="J60" s="41">
        <f t="shared" si="2"/>
        <v>0</v>
      </c>
    </row>
    <row r="61" spans="2:10" ht="15" customHeight="1" x14ac:dyDescent="0.2">
      <c r="B61" s="66" t="s">
        <v>53</v>
      </c>
      <c r="C61" s="66"/>
      <c r="D61" s="66"/>
      <c r="E61" s="66"/>
      <c r="F61" s="66"/>
      <c r="G61" s="66"/>
      <c r="H61" s="40"/>
      <c r="I61" s="54">
        <v>10</v>
      </c>
      <c r="J61" s="41">
        <f t="shared" si="2"/>
        <v>0</v>
      </c>
    </row>
    <row r="62" spans="2:10" x14ac:dyDescent="0.2">
      <c r="B62" s="65" t="s">
        <v>54</v>
      </c>
      <c r="C62" s="65"/>
      <c r="D62" s="65"/>
      <c r="E62" s="65"/>
      <c r="F62" s="65"/>
      <c r="G62" s="65"/>
      <c r="H62" s="55"/>
      <c r="I62" s="54">
        <v>5</v>
      </c>
      <c r="J62" s="41">
        <f t="shared" si="2"/>
        <v>0</v>
      </c>
    </row>
    <row r="63" spans="2:10" x14ac:dyDescent="0.2">
      <c r="B63" s="65" t="s">
        <v>55</v>
      </c>
      <c r="C63" s="65"/>
      <c r="D63" s="65"/>
      <c r="E63" s="65"/>
      <c r="F63" s="65"/>
      <c r="G63" s="65"/>
      <c r="H63" s="40"/>
      <c r="I63" s="54">
        <v>5</v>
      </c>
      <c r="J63" s="41">
        <f t="shared" si="2"/>
        <v>0</v>
      </c>
    </row>
    <row r="64" spans="2:10" x14ac:dyDescent="0.2">
      <c r="B64" s="65" t="s">
        <v>56</v>
      </c>
      <c r="C64" s="65"/>
      <c r="D64" s="65"/>
      <c r="E64" s="65"/>
      <c r="F64" s="65"/>
      <c r="G64" s="65"/>
      <c r="H64" s="40"/>
      <c r="I64" s="54">
        <v>3</v>
      </c>
      <c r="J64" s="41">
        <f t="shared" si="2"/>
        <v>0</v>
      </c>
    </row>
    <row r="65" spans="2:10" ht="15" customHeight="1" x14ac:dyDescent="0.2">
      <c r="B65" s="67" t="s">
        <v>57</v>
      </c>
      <c r="C65" s="67"/>
      <c r="D65" s="67"/>
      <c r="E65" s="67"/>
      <c r="F65" s="67"/>
      <c r="G65" s="67"/>
      <c r="H65" s="56"/>
      <c r="I65" s="54">
        <v>5</v>
      </c>
      <c r="J65" s="41">
        <f t="shared" si="2"/>
        <v>0</v>
      </c>
    </row>
    <row r="66" spans="2:10" ht="15" customHeight="1" x14ac:dyDescent="0.2">
      <c r="B66" s="67" t="s">
        <v>58</v>
      </c>
      <c r="C66" s="67"/>
      <c r="D66" s="67"/>
      <c r="E66" s="67"/>
      <c r="F66" s="67"/>
      <c r="G66" s="67"/>
      <c r="H66" s="56"/>
      <c r="I66" s="54">
        <v>3</v>
      </c>
      <c r="J66" s="41">
        <f t="shared" si="2"/>
        <v>0</v>
      </c>
    </row>
    <row r="67" spans="2:10" ht="15" customHeight="1" x14ac:dyDescent="0.2">
      <c r="B67" s="67" t="s">
        <v>59</v>
      </c>
      <c r="C67" s="67"/>
      <c r="D67" s="67"/>
      <c r="E67" s="67"/>
      <c r="F67" s="67"/>
      <c r="G67" s="67"/>
      <c r="H67" s="56"/>
      <c r="I67" s="54">
        <v>3</v>
      </c>
      <c r="J67" s="41">
        <f t="shared" si="2"/>
        <v>0</v>
      </c>
    </row>
    <row r="68" spans="2:10" ht="15" customHeight="1" x14ac:dyDescent="0.2">
      <c r="B68" s="67" t="s">
        <v>60</v>
      </c>
      <c r="C68" s="67"/>
      <c r="D68" s="67"/>
      <c r="E68" s="67"/>
      <c r="F68" s="67"/>
      <c r="G68" s="67"/>
      <c r="H68" s="56"/>
      <c r="I68" s="54">
        <v>2</v>
      </c>
      <c r="J68" s="41">
        <f t="shared" si="2"/>
        <v>0</v>
      </c>
    </row>
    <row r="69" spans="2:10" ht="15" customHeight="1" x14ac:dyDescent="0.2">
      <c r="B69" s="67" t="s">
        <v>61</v>
      </c>
      <c r="C69" s="67"/>
      <c r="D69" s="67"/>
      <c r="E69" s="67"/>
      <c r="F69" s="67"/>
      <c r="G69" s="67"/>
      <c r="H69" s="56"/>
      <c r="I69" s="54">
        <v>1</v>
      </c>
      <c r="J69" s="41">
        <f t="shared" si="2"/>
        <v>0</v>
      </c>
    </row>
    <row r="70" spans="2:10" ht="27.75" customHeight="1" x14ac:dyDescent="0.2">
      <c r="B70" s="67" t="s">
        <v>62</v>
      </c>
      <c r="C70" s="67"/>
      <c r="D70" s="67"/>
      <c r="E70" s="67"/>
      <c r="F70" s="67"/>
      <c r="G70" s="67"/>
      <c r="H70" s="56"/>
      <c r="I70" s="54">
        <v>3</v>
      </c>
      <c r="J70" s="41">
        <f t="shared" si="2"/>
        <v>0</v>
      </c>
    </row>
    <row r="71" spans="2:10" ht="15" customHeight="1" x14ac:dyDescent="0.2">
      <c r="B71" s="67" t="s">
        <v>63</v>
      </c>
      <c r="C71" s="67"/>
      <c r="D71" s="67"/>
      <c r="E71" s="67"/>
      <c r="F71" s="67"/>
      <c r="G71" s="67"/>
      <c r="H71" s="56"/>
      <c r="I71" s="54">
        <v>3</v>
      </c>
      <c r="J71" s="41">
        <f t="shared" si="2"/>
        <v>0</v>
      </c>
    </row>
    <row r="72" spans="2:10" ht="15" customHeight="1" x14ac:dyDescent="0.2">
      <c r="B72" s="67" t="s">
        <v>64</v>
      </c>
      <c r="C72" s="67"/>
      <c r="D72" s="67"/>
      <c r="E72" s="67"/>
      <c r="F72" s="67"/>
      <c r="G72" s="67"/>
      <c r="H72" s="56"/>
      <c r="I72" s="54">
        <v>0.1</v>
      </c>
      <c r="J72" s="41">
        <f t="shared" si="2"/>
        <v>0</v>
      </c>
    </row>
    <row r="73" spans="2:10" ht="15" customHeight="1" x14ac:dyDescent="0.2">
      <c r="B73" s="67" t="s">
        <v>65</v>
      </c>
      <c r="C73" s="67"/>
      <c r="D73" s="67"/>
      <c r="E73" s="67"/>
      <c r="F73" s="67"/>
      <c r="G73" s="67"/>
      <c r="H73" s="56"/>
      <c r="I73" s="54">
        <v>1</v>
      </c>
      <c r="J73" s="41">
        <f t="shared" si="2"/>
        <v>0</v>
      </c>
    </row>
    <row r="74" spans="2:10" x14ac:dyDescent="0.2">
      <c r="J74" s="50">
        <f>IF(SUM(J58:J73)&lt;=160,SUM(J58:J73),160)</f>
        <v>0</v>
      </c>
    </row>
    <row r="75" spans="2:10" x14ac:dyDescent="0.2">
      <c r="H75" s="68" t="s">
        <v>66</v>
      </c>
      <c r="I75" s="68"/>
      <c r="J75" s="57">
        <f>SUM(J35,J55,J74)</f>
        <v>0</v>
      </c>
    </row>
    <row r="76" spans="2:10" x14ac:dyDescent="0.2">
      <c r="B76" s="15"/>
    </row>
    <row r="77" spans="2:10" x14ac:dyDescent="0.2">
      <c r="B77" s="15"/>
    </row>
    <row r="78" spans="2:10" ht="15" customHeight="1" x14ac:dyDescent="0.2">
      <c r="B78" s="69" t="s">
        <v>67</v>
      </c>
      <c r="C78" s="69"/>
      <c r="D78" s="69"/>
      <c r="E78" s="69"/>
      <c r="F78" s="69"/>
      <c r="G78" s="69"/>
    </row>
    <row r="79" spans="2:10" ht="33" customHeight="1" x14ac:dyDescent="0.2">
      <c r="B79" s="70" t="s">
        <v>68</v>
      </c>
      <c r="C79" s="70"/>
      <c r="D79" s="70"/>
      <c r="E79" s="70"/>
      <c r="F79" s="70"/>
      <c r="G79" s="70"/>
    </row>
    <row r="80" spans="2:10" x14ac:dyDescent="0.2">
      <c r="B80" s="15"/>
      <c r="H80" s="15"/>
      <c r="I80" s="15"/>
      <c r="J80" s="15"/>
    </row>
    <row r="81" spans="2:10" ht="27.75" customHeight="1" x14ac:dyDescent="0.2">
      <c r="B81" s="71" t="s">
        <v>69</v>
      </c>
      <c r="C81" s="71"/>
      <c r="D81" s="71"/>
      <c r="E81" s="71"/>
      <c r="F81" s="71"/>
      <c r="G81" s="71"/>
      <c r="H81" s="15"/>
      <c r="I81" s="15"/>
      <c r="J81" s="15"/>
    </row>
    <row r="84" spans="2:10" x14ac:dyDescent="0.2">
      <c r="B84" s="15"/>
      <c r="H84" s="15"/>
      <c r="I84" s="15"/>
      <c r="J84" s="15"/>
    </row>
    <row r="85" spans="2:10" x14ac:dyDescent="0.2">
      <c r="B85" s="15"/>
      <c r="H85" s="15"/>
      <c r="I85" s="15"/>
      <c r="J85" s="15"/>
    </row>
    <row r="86" spans="2:10" x14ac:dyDescent="0.2">
      <c r="B86" s="15"/>
      <c r="H86" s="15"/>
      <c r="I86" s="15"/>
      <c r="J86" s="15"/>
    </row>
    <row r="87" spans="2:10" x14ac:dyDescent="0.2">
      <c r="B87" s="15"/>
      <c r="H87" s="15"/>
      <c r="I87" s="15"/>
      <c r="J87" s="15"/>
    </row>
    <row r="88" spans="2:10" x14ac:dyDescent="0.2">
      <c r="B88" s="15"/>
      <c r="H88" s="15"/>
      <c r="I88" s="15"/>
      <c r="J88" s="15"/>
    </row>
    <row r="89" spans="2:10" x14ac:dyDescent="0.2">
      <c r="B89" s="15"/>
      <c r="H89" s="15"/>
      <c r="I89" s="15"/>
      <c r="J89" s="15"/>
    </row>
    <row r="90" spans="2:10" x14ac:dyDescent="0.2">
      <c r="B90" s="15"/>
      <c r="H90" s="15"/>
      <c r="I90" s="15"/>
      <c r="J90" s="15"/>
    </row>
    <row r="91" spans="2:10" x14ac:dyDescent="0.2">
      <c r="B91" s="15"/>
      <c r="H91" s="15"/>
      <c r="I91" s="15"/>
      <c r="J91" s="15"/>
    </row>
    <row r="92" spans="2:10" x14ac:dyDescent="0.2">
      <c r="B92" s="15"/>
      <c r="H92" s="15"/>
      <c r="I92" s="15"/>
      <c r="J92" s="15"/>
    </row>
    <row r="93" spans="2:10" x14ac:dyDescent="0.2">
      <c r="B93" s="15"/>
      <c r="H93" s="15"/>
      <c r="I93" s="15"/>
      <c r="J93" s="15"/>
    </row>
    <row r="94" spans="2:10" x14ac:dyDescent="0.2">
      <c r="B94" s="15"/>
      <c r="H94" s="15"/>
      <c r="I94" s="15"/>
      <c r="J94" s="15"/>
    </row>
    <row r="95" spans="2:10" x14ac:dyDescent="0.2">
      <c r="B95" s="15"/>
      <c r="H95" s="15"/>
      <c r="I95" s="15"/>
      <c r="J95" s="15"/>
    </row>
    <row r="96" spans="2:10" x14ac:dyDescent="0.2">
      <c r="B96" s="15"/>
      <c r="H96" s="15"/>
      <c r="I96" s="15"/>
      <c r="J96" s="15"/>
    </row>
    <row r="97" spans="2:10" x14ac:dyDescent="0.2">
      <c r="B97" s="15"/>
      <c r="H97" s="15"/>
      <c r="I97" s="15"/>
      <c r="J97" s="15"/>
    </row>
    <row r="98" spans="2:10" x14ac:dyDescent="0.2">
      <c r="B98" s="15"/>
      <c r="H98" s="15"/>
      <c r="I98" s="15"/>
      <c r="J98" s="15"/>
    </row>
    <row r="99" spans="2:10" x14ac:dyDescent="0.2">
      <c r="B99" s="15"/>
      <c r="H99" s="15"/>
      <c r="I99" s="15"/>
      <c r="J99" s="15"/>
    </row>
    <row r="100" spans="2:10" x14ac:dyDescent="0.2">
      <c r="B100" s="15"/>
      <c r="H100" s="15"/>
      <c r="I100" s="15"/>
      <c r="J100" s="15"/>
    </row>
  </sheetData>
  <sheetProtection password="8303" sheet="1" objects="1" scenarios="1"/>
  <mergeCells count="68">
    <mergeCell ref="B81:G81"/>
    <mergeCell ref="B72:G72"/>
    <mergeCell ref="B73:G73"/>
    <mergeCell ref="H75:I75"/>
    <mergeCell ref="B78:G78"/>
    <mergeCell ref="B79:G79"/>
    <mergeCell ref="B67:G67"/>
    <mergeCell ref="B68:G68"/>
    <mergeCell ref="B69:G69"/>
    <mergeCell ref="B70:G70"/>
    <mergeCell ref="B71:G71"/>
    <mergeCell ref="B62:G62"/>
    <mergeCell ref="B63:G63"/>
    <mergeCell ref="B64:G64"/>
    <mergeCell ref="B65:G65"/>
    <mergeCell ref="B66:G66"/>
    <mergeCell ref="B56:J56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44:G44"/>
    <mergeCell ref="B36:J36"/>
    <mergeCell ref="B37:G38"/>
    <mergeCell ref="H37:H38"/>
    <mergeCell ref="I37:J37"/>
    <mergeCell ref="B39:G39"/>
    <mergeCell ref="B30:G30"/>
    <mergeCell ref="B31:G31"/>
    <mergeCell ref="B32:G32"/>
    <mergeCell ref="B33:G33"/>
    <mergeCell ref="B34:G34"/>
    <mergeCell ref="B25:G25"/>
    <mergeCell ref="B26:G26"/>
    <mergeCell ref="B27:G27"/>
    <mergeCell ref="B28:G28"/>
    <mergeCell ref="B29:G29"/>
    <mergeCell ref="B19:J19"/>
    <mergeCell ref="B20:J20"/>
    <mergeCell ref="B22:J22"/>
    <mergeCell ref="B23:G24"/>
    <mergeCell ref="H23:H24"/>
    <mergeCell ref="I23:J23"/>
    <mergeCell ref="C9:J9"/>
    <mergeCell ref="C13:F13"/>
    <mergeCell ref="C15:E15"/>
    <mergeCell ref="H15:J15"/>
    <mergeCell ref="C17:E17"/>
    <mergeCell ref="H17:J17"/>
    <mergeCell ref="D1:J1"/>
    <mergeCell ref="D2:J2"/>
    <mergeCell ref="D3:J3"/>
    <mergeCell ref="D4:J4"/>
    <mergeCell ref="B7:J7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Barema_Credenciamento_PPGPDS</vt:lpstr>
      <vt:lpstr>Barema_Credenciamento_PPGPDS!Area_de_impressao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dc:description/>
  <cp:lastModifiedBy>Microsoft Office User</cp:lastModifiedBy>
  <cp:revision>16</cp:revision>
  <cp:lastPrinted>2016-05-28T22:07:10Z</cp:lastPrinted>
  <dcterms:created xsi:type="dcterms:W3CDTF">2015-05-27T16:19:08Z</dcterms:created>
  <dcterms:modified xsi:type="dcterms:W3CDTF">2021-10-05T14:19:06Z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