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-2024" sheetId="1" r:id="rId4"/>
  </sheets>
  <definedNames/>
  <calcPr/>
</workbook>
</file>

<file path=xl/sharedStrings.xml><?xml version="1.0" encoding="utf-8"?>
<sst xmlns="http://schemas.openxmlformats.org/spreadsheetml/2006/main" count="81" uniqueCount="65">
  <si>
    <t>Instituto Benjamin Constant</t>
  </si>
  <si>
    <t>Programa de Pós-Graduação em Ensino na Temática da Deficiência Visual</t>
  </si>
  <si>
    <t>IDENTIFICAÇÃO DO CANDIDATO</t>
  </si>
  <si>
    <t>Nome:</t>
  </si>
  <si>
    <t>CPF:</t>
  </si>
  <si>
    <t>Link para CV LATTES</t>
  </si>
  <si>
    <t>Instituição</t>
  </si>
  <si>
    <t>Setor/Departamento:</t>
  </si>
  <si>
    <t>Categoria:</t>
  </si>
  <si>
    <t>Linha de Pesquisa:</t>
  </si>
  <si>
    <t>INDICADORES DA PRODUÇÃO ACADÊMICA, CIENTÍFICA, TECNOLÓGICA E ARTÍSTICO-CULTURAL DO CANDIDATO REFERENTE AO QUADRIÊNIO 2021-2024</t>
  </si>
  <si>
    <t>Todas as informações declaradas neste Anexo devem ter sido declaradas no Lattes e com comprovantes.</t>
  </si>
  <si>
    <t>1 . PRODUÇÃO INTELECTUAL NA TEMÁTICA DA DEFICIÊNCIA VISUAL (sem limites de pontos)</t>
  </si>
  <si>
    <t>QUANTIDADE</t>
  </si>
  <si>
    <t>PONTUAÇÃO</t>
  </si>
  <si>
    <t>ITEM</t>
  </si>
  <si>
    <t>PESO</t>
  </si>
  <si>
    <t>PONTOS</t>
  </si>
  <si>
    <t>1.1 Artigo publicado ou aceito para publicação em periódico de nível Qualis A1 a B2, de acordo com os critérios oficiais da área</t>
  </si>
  <si>
    <t>1.2 Artigo publicado ou aceito para publicação em periódico de nível Qualis B3 a B5, de acordo com os critérios oficiais da área</t>
  </si>
  <si>
    <t>1.3 Artigo publicado em revista técnica e de divulgação</t>
  </si>
  <si>
    <t>1.4 Trabalho completo publicado em anais de evento internacional</t>
  </si>
  <si>
    <t>1.5 Trabalho completo publicado em anais de evento nacional</t>
  </si>
  <si>
    <t>1.6 Resumo expandido publicado em anais de evento</t>
  </si>
  <si>
    <t>1.7 Capítulo de livro de acordo com os critérios oficiais da área</t>
  </si>
  <si>
    <t>1.8 Livro completo de autoria do docente com, no mínimo, 80 páginas, seguindo os critérios CAPES para boa avaliação do livro</t>
  </si>
  <si>
    <t>1.9 Desenvolvimento de produtos e processos educacionais</t>
  </si>
  <si>
    <t>TOTAL</t>
  </si>
  <si>
    <t>2. PRODUÇÃO TÉCNICA (Máximo de 40 pontos por ano, ou de 160 pontos no quadriênio):</t>
  </si>
  <si>
    <t>QUANTIDADE (ÁREA DA DV)</t>
  </si>
  <si>
    <t>PONTUAÇÃO (ÁREA DA DV)</t>
  </si>
  <si>
    <t>QUANTIDADE (OUTRAS ÁREAS)</t>
  </si>
  <si>
    <t>PONTUAÇÃO (OUTRAS ÁREAS)</t>
  </si>
  <si>
    <t>2.1 Posfácio, prefácio/apresentação, editorial</t>
  </si>
  <si>
    <t>2.2 Editoria (por mês)</t>
  </si>
  <si>
    <t>2.3 Organização de livros com, no mínimo, 80 páginas segundo os critérios CAPES para boa avaliação do livro</t>
  </si>
  <si>
    <t>2.4 Tradução de obras</t>
  </si>
  <si>
    <t>2.5 Adaptação ou avaliação de adaptação de livros didáticos para o Sistema Braille</t>
  </si>
  <si>
    <t>N/A</t>
  </si>
  <si>
    <t>2.6 Adaptação ou avaliação de adaptação de outras obras para o Sistema Braille</t>
  </si>
  <si>
    <t>2.7 Participação como avaliador de Programas e projetos (PIBIC, bolsas de produtividade etc - por participação)</t>
  </si>
  <si>
    <t>2.8 Consultoria/assessoria/avaliação (pedagógica, técnico-científica, acadêmica) na área</t>
  </si>
  <si>
    <t>2.9 Organização de eventos / participação em comitês de eventos (a cada 4h de evento)</t>
  </si>
  <si>
    <t>2.10 Coordenação de projetos de pesquisa ou extensão financiados por agências de fomento</t>
  </si>
  <si>
    <t>2.11 Participação em comissões do MPEDV (por mês)</t>
  </si>
  <si>
    <t>2.12 Participação em banca de concurso público para docente</t>
  </si>
  <si>
    <t>2.13 Participação em processo seletivo para docente</t>
  </si>
  <si>
    <t>2.14 Participação como consultor/avaliador de periódicos científicos da área (nível Qualis A1 a B2 - por avaliação)</t>
  </si>
  <si>
    <t>2.15 Participação como consultor/avaliador de periódicos científicos da área (nível Qualis B3 a B5 - por avaliação)</t>
  </si>
  <si>
    <t>3. ATUAÇÃO DOCENTE (Máximo de 40 pontos por ano, ou de 160 pontos no quadriênio):</t>
  </si>
  <si>
    <t>3.1 Disciplina ministrada no âmbito da pós-graduação (por crédito)</t>
  </si>
  <si>
    <t>3.2 Orientação de dissertação de Mestrado concluída</t>
  </si>
  <si>
    <t>3.3 Co-orientação de dissertação de Mestrado concluída</t>
  </si>
  <si>
    <t>3.4 Orientação de TCC de Especialização concluída</t>
  </si>
  <si>
    <t>3.5 Co-orientação de TCC de Especialização concluída</t>
  </si>
  <si>
    <t>3.6 Orientação de TCC de Graduação concluída</t>
  </si>
  <si>
    <t>3.7 Participação em banca de qualificação ou tese de Doutorado</t>
  </si>
  <si>
    <t>3.8 Participação em banca de qualificação ou dissertação de Mestrado</t>
  </si>
  <si>
    <t>3.8 Participação em banca de TCC nos cursos de graduação ou especialização</t>
  </si>
  <si>
    <t>3.9 Ministração de minicurso, curso de qualificação ou oficina</t>
  </si>
  <si>
    <t>3.10 Ministração de curso de aperfeiçoamento</t>
  </si>
  <si>
    <t>3.11 Ministração de palestra ou conferência</t>
  </si>
  <si>
    <t>3.12 Apresentação de comunicação oral</t>
  </si>
  <si>
    <t>3.13 Mediação de mesa redonda ou roda de conversa</t>
  </si>
  <si>
    <t>Pontuação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</si>
</sst>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b/>
      <sz val="12.0"/>
      <color rgb="FF0000FF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 shrinkToFit="0" wrapText="0"/>
    </xf>
    <xf borderId="0" fillId="2" fontId="1" numFmtId="0" xfId="0" applyFont="1"/>
    <xf borderId="0" fillId="0" fontId="2" numFmtId="0" xfId="0" applyAlignment="1" applyFont="1">
      <alignment readingOrder="0" shrinkToFit="0" wrapText="0"/>
    </xf>
    <xf borderId="0" fillId="0" fontId="2" numFmtId="0" xfId="0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2" fontId="2" numFmtId="0" xfId="0" applyAlignment="1" applyFont="1">
      <alignment readingOrder="0" shrinkToFit="0" wrapText="1"/>
    </xf>
    <xf borderId="0" fillId="2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4" numFmtId="0" xfId="0" applyFont="1"/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vertical="center"/>
    </xf>
    <xf borderId="0" fillId="2" fontId="2" numFmtId="0" xfId="0" applyAlignment="1" applyFont="1">
      <alignment readingOrder="0" shrinkToFit="0" vertical="center" wrapText="0"/>
    </xf>
    <xf borderId="0" fillId="2" fontId="2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13"/>
    <col customWidth="1" min="2" max="2" width="114.0"/>
    <col customWidth="1" min="3" max="5" width="15.13"/>
    <col customWidth="1" min="6" max="6" width="14.38"/>
    <col customWidth="1" min="7" max="7" width="15.38"/>
  </cols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>
      <c r="A8" s="1"/>
      <c r="B8" s="3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>
      <c r="A9" s="1"/>
      <c r="B9" s="3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>
      <c r="B10" s="3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>
      <c r="A11" s="1"/>
      <c r="B11" s="3" t="s">
        <v>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>
      <c r="A12" s="1"/>
      <c r="B12" s="3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>
      <c r="A14" s="1"/>
      <c r="B14" s="4" t="s">
        <v>10</v>
      </c>
      <c r="C14" s="5"/>
      <c r="D14" s="5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>
      <c r="A15" s="1"/>
      <c r="B15" s="3" t="s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>
      <c r="A17" s="1"/>
      <c r="B17" s="6" t="s">
        <v>12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>
      <c r="A18" s="1"/>
      <c r="C18" s="2" t="s">
        <v>13</v>
      </c>
      <c r="D18" s="2" t="s">
        <v>14</v>
      </c>
      <c r="E18" s="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>
      <c r="A19" s="1"/>
      <c r="B19" s="2" t="s">
        <v>15</v>
      </c>
      <c r="C19" s="7"/>
      <c r="D19" s="2" t="s">
        <v>16</v>
      </c>
      <c r="E19" s="2" t="s">
        <v>17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>
      <c r="A20" s="1"/>
      <c r="B20" s="8" t="s">
        <v>18</v>
      </c>
      <c r="C20" s="9"/>
      <c r="D20" s="9">
        <v>60.0</v>
      </c>
      <c r="E20" s="9">
        <f t="shared" ref="E20:E28" si="1">(C20*D20)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>
      <c r="A21" s="1"/>
      <c r="B21" s="8" t="s">
        <v>19</v>
      </c>
      <c r="C21" s="10"/>
      <c r="D21" s="9">
        <v>40.0</v>
      </c>
      <c r="E21" s="9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>
      <c r="A22" s="1"/>
      <c r="B22" s="8" t="s">
        <v>20</v>
      </c>
      <c r="C22" s="10"/>
      <c r="D22" s="9">
        <v>20.0</v>
      </c>
      <c r="E22" s="9">
        <f t="shared" si="1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>
      <c r="A23" s="1"/>
      <c r="B23" s="8" t="s">
        <v>21</v>
      </c>
      <c r="C23" s="10"/>
      <c r="D23" s="9">
        <v>20.0</v>
      </c>
      <c r="E23" s="9">
        <f t="shared" si="1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>
      <c r="A24" s="1"/>
      <c r="B24" s="8" t="s">
        <v>22</v>
      </c>
      <c r="C24" s="10"/>
      <c r="D24" s="9">
        <v>10.0</v>
      </c>
      <c r="E24" s="9">
        <f t="shared" si="1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>
      <c r="A25" s="1"/>
      <c r="B25" s="8" t="s">
        <v>23</v>
      </c>
      <c r="C25" s="10"/>
      <c r="D25" s="9">
        <v>5.0</v>
      </c>
      <c r="E25" s="9">
        <f t="shared" si="1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>
      <c r="A26" s="1"/>
      <c r="B26" s="8" t="s">
        <v>24</v>
      </c>
      <c r="C26" s="10"/>
      <c r="D26" s="9">
        <v>40.0</v>
      </c>
      <c r="E26" s="9">
        <f t="shared" si="1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>
      <c r="A27" s="1"/>
      <c r="B27" s="8" t="s">
        <v>25</v>
      </c>
      <c r="C27" s="10"/>
      <c r="D27" s="9">
        <v>60.0</v>
      </c>
      <c r="E27" s="9">
        <f t="shared" si="1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>
      <c r="A28" s="1"/>
      <c r="B28" s="8" t="s">
        <v>26</v>
      </c>
      <c r="C28" s="10"/>
      <c r="D28" s="9">
        <v>40.0</v>
      </c>
      <c r="E28" s="9">
        <f t="shared" si="1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>
      <c r="A29" s="1"/>
      <c r="B29" s="11" t="s">
        <v>27</v>
      </c>
      <c r="C29" s="12"/>
      <c r="D29" s="12"/>
      <c r="E29" s="13">
        <f>SUM(E20:E28)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>
      <c r="A30" s="1"/>
      <c r="B30" s="14"/>
      <c r="C30" s="1"/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>
      <c r="A31" s="1"/>
      <c r="B31" s="15" t="s">
        <v>28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>
      <c r="A32" s="1"/>
      <c r="C32" s="15" t="s">
        <v>29</v>
      </c>
      <c r="D32" s="15" t="s">
        <v>30</v>
      </c>
      <c r="F32" s="15" t="s">
        <v>31</v>
      </c>
      <c r="G32" s="15" t="s">
        <v>32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>
      <c r="A33" s="1"/>
      <c r="B33" s="15" t="s">
        <v>15</v>
      </c>
      <c r="C33" s="7"/>
      <c r="D33" s="2" t="s">
        <v>16</v>
      </c>
      <c r="E33" s="2" t="s">
        <v>17</v>
      </c>
      <c r="G33" s="15" t="s">
        <v>16</v>
      </c>
      <c r="H33" s="2" t="s">
        <v>17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>
      <c r="A34" s="1"/>
      <c r="B34" s="8" t="s">
        <v>33</v>
      </c>
      <c r="C34" s="10"/>
      <c r="D34" s="9">
        <v>10.0</v>
      </c>
      <c r="E34" s="16">
        <f t="shared" ref="E34:E48" si="2">(C34*D34)</f>
        <v>0</v>
      </c>
      <c r="G34" s="3">
        <v>5.0</v>
      </c>
      <c r="H34" s="9">
        <f t="shared" ref="H34:H37" si="3">(F34*G34)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>
      <c r="A35" s="1"/>
      <c r="B35" s="8" t="s">
        <v>34</v>
      </c>
      <c r="C35" s="10"/>
      <c r="D35" s="9">
        <v>1.0</v>
      </c>
      <c r="E35" s="16">
        <f t="shared" si="2"/>
        <v>0</v>
      </c>
      <c r="G35" s="3">
        <v>0.5</v>
      </c>
      <c r="H35" s="9">
        <f t="shared" si="3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>
      <c r="A36" s="1"/>
      <c r="B36" s="8" t="s">
        <v>35</v>
      </c>
      <c r="C36" s="10"/>
      <c r="D36" s="9">
        <v>40.0</v>
      </c>
      <c r="E36" s="16">
        <f t="shared" si="2"/>
        <v>0</v>
      </c>
      <c r="G36" s="3">
        <v>20.0</v>
      </c>
      <c r="H36" s="9">
        <f t="shared" si="3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>
      <c r="A37" s="1"/>
      <c r="B37" s="8" t="s">
        <v>36</v>
      </c>
      <c r="C37" s="10"/>
      <c r="D37" s="9">
        <v>30.0</v>
      </c>
      <c r="E37" s="16">
        <f t="shared" si="2"/>
        <v>0</v>
      </c>
      <c r="G37" s="3">
        <v>15.0</v>
      </c>
      <c r="H37" s="9">
        <f t="shared" si="3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>
      <c r="A38" s="1"/>
      <c r="B38" s="8" t="s">
        <v>37</v>
      </c>
      <c r="C38" s="10"/>
      <c r="D38" s="9">
        <v>20.0</v>
      </c>
      <c r="E38" s="16">
        <f t="shared" si="2"/>
        <v>0</v>
      </c>
      <c r="G38" s="3" t="s">
        <v>38</v>
      </c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>
      <c r="A39" s="1"/>
      <c r="B39" s="8" t="s">
        <v>39</v>
      </c>
      <c r="C39" s="10"/>
      <c r="D39" s="9">
        <v>10.0</v>
      </c>
      <c r="E39" s="16">
        <f t="shared" si="2"/>
        <v>0</v>
      </c>
      <c r="G39" s="3" t="s">
        <v>38</v>
      </c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>
      <c r="A40" s="1"/>
      <c r="B40" s="8" t="s">
        <v>40</v>
      </c>
      <c r="C40" s="10"/>
      <c r="D40" s="9">
        <v>3.0</v>
      </c>
      <c r="E40" s="16">
        <f t="shared" si="2"/>
        <v>0</v>
      </c>
      <c r="G40" s="3">
        <v>2.0</v>
      </c>
      <c r="H40" s="9">
        <f t="shared" ref="H40:H43" si="4">(F40*G40)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>
      <c r="A41" s="1"/>
      <c r="B41" s="8" t="s">
        <v>41</v>
      </c>
      <c r="C41" s="10"/>
      <c r="D41" s="9">
        <v>3.0</v>
      </c>
      <c r="E41" s="16">
        <f t="shared" si="2"/>
        <v>0</v>
      </c>
      <c r="G41" s="3">
        <v>1.5</v>
      </c>
      <c r="H41" s="9">
        <f t="shared" si="4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>
      <c r="A42" s="1"/>
      <c r="B42" s="8" t="s">
        <v>42</v>
      </c>
      <c r="C42" s="10"/>
      <c r="D42" s="9">
        <v>2.0</v>
      </c>
      <c r="E42" s="16">
        <f t="shared" si="2"/>
        <v>0</v>
      </c>
      <c r="G42" s="3">
        <v>1.0</v>
      </c>
      <c r="H42" s="9">
        <f t="shared" si="4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>
      <c r="A43" s="1"/>
      <c r="B43" s="8" t="s">
        <v>43</v>
      </c>
      <c r="C43" s="10"/>
      <c r="D43" s="9">
        <v>15.0</v>
      </c>
      <c r="E43" s="16">
        <f t="shared" si="2"/>
        <v>0</v>
      </c>
      <c r="G43" s="1"/>
      <c r="H43" s="9">
        <f t="shared" si="4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>
      <c r="A44" s="1"/>
      <c r="B44" s="8" t="s">
        <v>44</v>
      </c>
      <c r="C44" s="10"/>
      <c r="D44" s="9">
        <v>0.5</v>
      </c>
      <c r="E44" s="16">
        <f t="shared" si="2"/>
        <v>0</v>
      </c>
      <c r="G44" s="3" t="s">
        <v>38</v>
      </c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>
      <c r="A45" s="1"/>
      <c r="B45" s="8" t="s">
        <v>45</v>
      </c>
      <c r="C45" s="10"/>
      <c r="D45" s="9">
        <v>5.0</v>
      </c>
      <c r="E45" s="16">
        <f t="shared" si="2"/>
        <v>0</v>
      </c>
      <c r="G45" s="3" t="s">
        <v>38</v>
      </c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>
      <c r="A46" s="1"/>
      <c r="B46" s="8" t="s">
        <v>46</v>
      </c>
      <c r="C46" s="10"/>
      <c r="D46" s="9">
        <v>5.0</v>
      </c>
      <c r="E46" s="16">
        <f t="shared" si="2"/>
        <v>0</v>
      </c>
      <c r="G46" s="3" t="s">
        <v>38</v>
      </c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>
      <c r="A47" s="1"/>
      <c r="B47" s="8" t="s">
        <v>47</v>
      </c>
      <c r="C47" s="10"/>
      <c r="D47" s="9">
        <v>5.0</v>
      </c>
      <c r="E47" s="16">
        <f t="shared" si="2"/>
        <v>0</v>
      </c>
      <c r="G47" s="3">
        <v>2.5</v>
      </c>
      <c r="H47" s="9">
        <f t="shared" ref="H47:H48" si="5">(F47*G47)</f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>
      <c r="A48" s="1"/>
      <c r="B48" s="8" t="s">
        <v>48</v>
      </c>
      <c r="C48" s="10"/>
      <c r="D48" s="9">
        <v>3.0</v>
      </c>
      <c r="E48" s="16">
        <f t="shared" si="2"/>
        <v>0</v>
      </c>
      <c r="G48" s="3">
        <v>1.5</v>
      </c>
      <c r="H48" s="9">
        <f t="shared" si="5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>
      <c r="A49" s="1"/>
      <c r="B49" s="11" t="s">
        <v>27</v>
      </c>
      <c r="C49" s="12"/>
      <c r="D49" s="12"/>
      <c r="E49" s="13">
        <f>SUM(E34:E48)</f>
        <v>0</v>
      </c>
      <c r="F49" s="13"/>
      <c r="G49" s="13"/>
      <c r="H49" s="13">
        <f>SUM(H34:H48)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>
      <c r="A50" s="1"/>
      <c r="B50" s="14"/>
      <c r="C50" s="1"/>
      <c r="D50" s="1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>
      <c r="A51" s="1"/>
      <c r="B51" s="15" t="s">
        <v>49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>
      <c r="A52" s="1"/>
      <c r="C52" s="2" t="s">
        <v>13</v>
      </c>
      <c r="D52" s="2" t="s">
        <v>14</v>
      </c>
      <c r="E52" s="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>
      <c r="A53" s="1"/>
      <c r="B53" s="15" t="s">
        <v>15</v>
      </c>
      <c r="C53" s="7"/>
      <c r="D53" s="2" t="s">
        <v>16</v>
      </c>
      <c r="E53" s="2" t="s">
        <v>17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>
      <c r="A54" s="1"/>
      <c r="B54" s="8" t="s">
        <v>50</v>
      </c>
      <c r="C54" s="10"/>
      <c r="D54" s="9">
        <v>1.5</v>
      </c>
      <c r="E54" s="9">
        <f t="shared" ref="E54:E67" si="6">(C54*D54)</f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>
      <c r="A55" s="1"/>
      <c r="B55" s="8" t="s">
        <v>51</v>
      </c>
      <c r="C55" s="10"/>
      <c r="D55" s="9">
        <v>10.0</v>
      </c>
      <c r="E55" s="9">
        <f t="shared" si="6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>
      <c r="A56" s="1"/>
      <c r="B56" s="8" t="s">
        <v>52</v>
      </c>
      <c r="C56" s="10"/>
      <c r="D56" s="9">
        <v>5.0</v>
      </c>
      <c r="E56" s="9">
        <f t="shared" si="6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>
      <c r="A57" s="1"/>
      <c r="B57" s="8" t="s">
        <v>53</v>
      </c>
      <c r="C57" s="10"/>
      <c r="D57" s="9">
        <v>5.0</v>
      </c>
      <c r="E57" s="9">
        <f t="shared" si="6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>
      <c r="A58" s="1"/>
      <c r="B58" s="8" t="s">
        <v>54</v>
      </c>
      <c r="C58" s="10"/>
      <c r="D58" s="9">
        <v>2.5</v>
      </c>
      <c r="E58" s="9">
        <f t="shared" si="6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>
      <c r="A59" s="1"/>
      <c r="B59" s="8" t="s">
        <v>55</v>
      </c>
      <c r="C59" s="10"/>
      <c r="D59" s="9">
        <v>2.5</v>
      </c>
      <c r="E59" s="9">
        <f t="shared" si="6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>
      <c r="A60" s="1"/>
      <c r="B60" s="8" t="s">
        <v>56</v>
      </c>
      <c r="C60" s="10"/>
      <c r="D60" s="9">
        <v>5.0</v>
      </c>
      <c r="E60" s="9">
        <f t="shared" si="6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>
      <c r="A61" s="1"/>
      <c r="B61" s="8" t="s">
        <v>57</v>
      </c>
      <c r="C61" s="10"/>
      <c r="D61" s="9">
        <v>5.0</v>
      </c>
      <c r="E61" s="9">
        <f t="shared" si="6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>
      <c r="A62" s="1"/>
      <c r="B62" s="8" t="s">
        <v>58</v>
      </c>
      <c r="C62" s="10"/>
      <c r="D62" s="9">
        <v>1.0</v>
      </c>
      <c r="E62" s="9">
        <f t="shared" si="6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>
      <c r="A63" s="1"/>
      <c r="B63" s="8" t="s">
        <v>59</v>
      </c>
      <c r="C63" s="10"/>
      <c r="D63" s="9">
        <v>2.0</v>
      </c>
      <c r="E63" s="9">
        <f t="shared" si="6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>
      <c r="A64" s="1"/>
      <c r="B64" s="8" t="s">
        <v>60</v>
      </c>
      <c r="C64" s="10"/>
      <c r="D64" s="9">
        <v>4.0</v>
      </c>
      <c r="E64" s="9">
        <f t="shared" si="6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>
      <c r="A65" s="1"/>
      <c r="B65" s="8" t="s">
        <v>61</v>
      </c>
      <c r="C65" s="10"/>
      <c r="D65" s="9">
        <v>2.0</v>
      </c>
      <c r="E65" s="9">
        <f t="shared" si="6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>
      <c r="A66" s="1"/>
      <c r="B66" s="8" t="s">
        <v>62</v>
      </c>
      <c r="C66" s="10"/>
      <c r="D66" s="9">
        <v>1.0</v>
      </c>
      <c r="E66" s="9">
        <f t="shared" si="6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>
      <c r="A67" s="1"/>
      <c r="B67" s="8" t="s">
        <v>63</v>
      </c>
      <c r="C67" s="10"/>
      <c r="D67" s="9">
        <v>1.0</v>
      </c>
      <c r="E67" s="9">
        <f t="shared" si="6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>
      <c r="A68" s="1"/>
      <c r="B68" s="11" t="s">
        <v>27</v>
      </c>
      <c r="C68" s="12"/>
      <c r="D68" s="12"/>
      <c r="E68" s="13">
        <f>SUM(E54:E67)</f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>
      <c r="A69" s="1"/>
      <c r="B69" s="14"/>
      <c r="C69" s="17"/>
      <c r="D69" s="10"/>
      <c r="E69" s="18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>
      <c r="A70" s="1"/>
      <c r="B70" s="14"/>
      <c r="C70" s="19" t="s">
        <v>64</v>
      </c>
      <c r="D70" s="12"/>
      <c r="E70" s="20">
        <f>SUM(E29,E49,H49,E68)</f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</row>
  </sheetData>
  <dataValidations>
    <dataValidation type="list" allowBlank="1" showErrorMessage="1" sqref="B11">
      <formula1>"DOCENTE PERMANENTE,DOCENTE COLABORADOR"</formula1>
    </dataValidation>
    <dataValidation type="list" allowBlank="1" showErrorMessage="1" sqref="B12">
      <formula1>"Linha 1 - Corpo, subjetividades, cognição e linguagens,Linha 2 - Saberes e práticas docentes no ensino de pessoas com deficiência visual"</formula1>
    </dataValidation>
  </dataValidations>
  <drawing r:id="rId1"/>
</worksheet>
</file>