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3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ANEXO IV - COMPOSIÇÃO DO BDI" sheetId="1" state="visible" r:id="rId2"/>
  </sheets>
  <definedNames>
    <definedName function="false" hidden="false" localSheetId="0" name="Print_Area" vbProcedure="false">'ANEXO IV - COMPOSIÇÃO DO BDI'!$A$1:$F$55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<sst xmlns="http://schemas.openxmlformats.org/spreadsheetml/2006/main" count="45" uniqueCount="33">
  <si>
    <t>ANEXO IV – MODELO DE COMPOSIÇÃO DO BDI</t>
  </si>
  <si>
    <t>ORÇAMENTO :</t>
  </si>
  <si>
    <t>Item</t>
  </si>
  <si>
    <t>Discriminação</t>
  </si>
  <si>
    <t>%</t>
  </si>
  <si>
    <t>ADMINISTRAÇÃO CENTRAL</t>
  </si>
  <si>
    <t> </t>
  </si>
  <si>
    <t>SEGUROS</t>
  </si>
  <si>
    <t>TAXA DE RISCO</t>
  </si>
  <si>
    <t>GARANTIAS</t>
  </si>
  <si>
    <t>DESPESAS FINANCEIRAS</t>
  </si>
  <si>
    <t>TAXA DE LUCRO</t>
  </si>
  <si>
    <t>IMPOSTOS</t>
  </si>
  <si>
    <t>ISS</t>
  </si>
  <si>
    <t>PIS</t>
  </si>
  <si>
    <t>Cofins</t>
  </si>
  <si>
    <t>CPRB</t>
  </si>
  <si>
    <t>BDI CALCULADO</t>
  </si>
  <si>
    <t>BDI ADOTADO</t>
  </si>
  <si>
    <t>Fonte:</t>
  </si>
  <si>
    <t>Acórdãos n° 2622/2013 - TCU - PLENÁRIO</t>
  </si>
  <si>
    <t>Onde:</t>
  </si>
  <si>
    <t>AC =</t>
  </si>
  <si>
    <t>Administração Central</t>
  </si>
  <si>
    <t>R  =</t>
  </si>
  <si>
    <t>Taxas de Risco, Seguros, Garantias</t>
  </si>
  <si>
    <t>DF  =</t>
  </si>
  <si>
    <t>Despesas Financeiras</t>
  </si>
  <si>
    <t>L  =</t>
  </si>
  <si>
    <t>Lucro</t>
  </si>
  <si>
    <t>I   =</t>
  </si>
  <si>
    <t>Impostos</t>
  </si>
  <si>
    <t>OBS.: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</si>
</sst>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* #,##0.00_-;\-* #,##0.00_-;_-* \-??_-;_-@_-"/>
    <numFmt numFmtId="166" formatCode="&quot;R$&quot;#,##0.00;[RED]&quot;-R$&quot;#,##0.00"/>
    <numFmt numFmtId="167" formatCode="0.00"/>
    <numFmt numFmtId="168" formatCode="0.0000"/>
    <numFmt numFmtId="169" formatCode="0.00%"/>
    <numFmt numFmtId="170" formatCode="_(* #,##0.0000_);_(* \(#,##0.0000\);_(* \-??_);_(@_)"/>
    <numFmt numFmtId="171" formatCode="_(* #,##0.000000_);_(* \(#,##0.000000\);_(* \-??_);_(@_)"/>
    <numFmt numFmtId="172" formatCode="_(* #,##0.00000_);_(* \(#,##0.00000\);_(* \-??_);_(@_)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i val="true"/>
      <sz val="12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2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1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225360</xdr:colOff>
      <xdr:row>36</xdr:row>
      <xdr:rowOff>173520</xdr:rowOff>
    </xdr:from>
    <xdr:to>
      <xdr:col>4</xdr:col>
      <xdr:colOff>327600</xdr:colOff>
      <xdr:row>42</xdr:row>
      <xdr:rowOff>37800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15880" y="6518880"/>
          <a:ext cx="3493080" cy="10072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H65536"/>
  <sheetViews>
    <sheetView windowProtection="false" showFormulas="false" showGridLines="true" showRowColHeaders="true" showZeros="true" rightToLeft="false" tabSelected="true" showOutlineSymbols="true" defaultGridColor="true" view="pageBreakPreview" topLeftCell="A28" colorId="64" zoomScale="100" zoomScaleNormal="85" zoomScalePageLayoutView="100" workbookViewId="0">
      <selection pane="topLeft" activeCell="C15" activeCellId="0" sqref="C15"/>
    </sheetView>
  </sheetViews>
  <sheetFormatPr defaultRowHeight="8.25"/>
  <cols>
    <col collapsed="false" hidden="false" max="1" min="1" style="0" width="1.08163265306122"/>
    <col collapsed="false" hidden="false" max="2" min="2" style="0" width="15.7959183673469"/>
    <col collapsed="false" hidden="false" max="3" min="3" style="0" width="39.5510204081633"/>
    <col collapsed="false" hidden="false" max="5" min="4" style="0" width="8.50510204081633"/>
    <col collapsed="false" hidden="true" max="8" min="6" style="0" width="0"/>
    <col collapsed="false" hidden="false" max="1025" min="9" style="0" width="8.23469387755102"/>
  </cols>
  <sheetData>
    <row r="2" customFormat="false" ht="15" hidden="false" customHeight="true" outlineLevel="0" collapsed="false">
      <c r="B2" s="1" t="s">
        <v>0</v>
      </c>
      <c r="C2" s="1"/>
      <c r="D2" s="1"/>
      <c r="E2" s="1"/>
      <c r="F2" s="2"/>
    </row>
    <row r="3" customFormat="false" ht="13.8" hidden="false" customHeight="false" outlineLevel="0" collapsed="false">
      <c r="B3" s="1"/>
      <c r="C3" s="1"/>
      <c r="D3" s="1"/>
      <c r="E3" s="1"/>
      <c r="F3" s="2"/>
    </row>
    <row r="4" customFormat="false" ht="13.8" hidden="false" customHeight="false" outlineLevel="0" collapsed="false">
      <c r="B4" s="1"/>
      <c r="C4" s="1"/>
      <c r="D4" s="1"/>
      <c r="E4" s="1"/>
      <c r="F4" s="2"/>
    </row>
    <row r="5" customFormat="false" ht="13.8" hidden="true" customHeight="false" outlineLevel="0" collapsed="false">
      <c r="B5" s="1"/>
      <c r="C5" s="1"/>
      <c r="D5" s="1"/>
      <c r="E5" s="1"/>
      <c r="F5" s="2"/>
    </row>
    <row r="6" customFormat="false" ht="13.8" hidden="true" customHeight="false" outlineLevel="0" collapsed="false">
      <c r="B6" s="1"/>
      <c r="C6" s="1"/>
      <c r="D6" s="1"/>
      <c r="E6" s="1"/>
      <c r="F6" s="2"/>
    </row>
    <row r="7" customFormat="false" ht="13.8" hidden="false" customHeight="false" outlineLevel="0" collapsed="false">
      <c r="B7" s="3"/>
      <c r="C7" s="4"/>
      <c r="D7" s="4"/>
      <c r="E7" s="4"/>
      <c r="F7" s="2"/>
    </row>
    <row r="8" customFormat="false" ht="15" hidden="false" customHeight="false" outlineLevel="0" collapsed="false">
      <c r="B8" s="5" t="s">
        <v>1</v>
      </c>
      <c r="C8" s="6" t="e">
        <f aca="false">#REF!!J1062</f>
        <v>#REF!</v>
      </c>
      <c r="D8" s="6"/>
      <c r="E8" s="6"/>
      <c r="F8" s="2"/>
    </row>
    <row r="9" customFormat="false" ht="15" hidden="false" customHeight="false" outlineLevel="0" collapsed="false">
      <c r="B9" s="7"/>
      <c r="C9" s="8"/>
      <c r="D9" s="8"/>
      <c r="E9" s="9"/>
    </row>
    <row r="10" customFormat="false" ht="15" hidden="false" customHeight="false" outlineLevel="0" collapsed="false">
      <c r="B10" s="10" t="s">
        <v>2</v>
      </c>
      <c r="C10" s="10" t="s">
        <v>3</v>
      </c>
      <c r="D10" s="11"/>
      <c r="E10" s="12" t="s">
        <v>4</v>
      </c>
    </row>
    <row r="11" customFormat="false" ht="15" hidden="false" customHeight="false" outlineLevel="0" collapsed="false">
      <c r="B11" s="10"/>
      <c r="C11" s="10"/>
      <c r="D11" s="13"/>
      <c r="E11" s="12"/>
    </row>
    <row r="12" customFormat="false" ht="15" hidden="false" customHeight="false" outlineLevel="0" collapsed="false">
      <c r="B12" s="14"/>
      <c r="C12" s="15"/>
      <c r="D12" s="15"/>
      <c r="E12" s="16"/>
    </row>
    <row r="13" customFormat="false" ht="15" hidden="false" customHeight="false" outlineLevel="0" collapsed="false">
      <c r="B13" s="16" t="n">
        <v>1</v>
      </c>
      <c r="C13" s="17" t="s">
        <v>5</v>
      </c>
      <c r="D13" s="17"/>
      <c r="E13" s="18" t="n">
        <v>3.5</v>
      </c>
      <c r="G13" s="0" t="n">
        <f aca="false">E13/100</f>
        <v>0.035</v>
      </c>
      <c r="H13" s="0" t="n">
        <f aca="false">G13</f>
        <v>0.035</v>
      </c>
    </row>
    <row r="14" customFormat="false" ht="15" hidden="false" customHeight="false" outlineLevel="0" collapsed="false">
      <c r="B14" s="19"/>
      <c r="C14" s="20"/>
      <c r="D14" s="20"/>
      <c r="E14" s="21" t="s">
        <v>6</v>
      </c>
    </row>
    <row r="15" customFormat="false" ht="15" hidden="false" customHeight="false" outlineLevel="0" collapsed="false">
      <c r="B15" s="16" t="n">
        <v>2</v>
      </c>
      <c r="C15" s="17" t="s">
        <v>7</v>
      </c>
      <c r="D15" s="17"/>
      <c r="E15" s="18" t="n">
        <v>0.36</v>
      </c>
      <c r="G15" s="0" t="n">
        <f aca="false">E15/100</f>
        <v>0.0036</v>
      </c>
    </row>
    <row r="16" customFormat="false" ht="15" hidden="false" customHeight="false" outlineLevel="0" collapsed="false">
      <c r="B16" s="16"/>
      <c r="C16" s="17"/>
      <c r="D16" s="17"/>
      <c r="E16" s="18"/>
      <c r="G16" s="0" t="s">
        <v>6</v>
      </c>
    </row>
    <row r="17" customFormat="false" ht="15" hidden="false" customHeight="false" outlineLevel="0" collapsed="false">
      <c r="B17" s="16" t="n">
        <v>3</v>
      </c>
      <c r="C17" s="17" t="s">
        <v>8</v>
      </c>
      <c r="D17" s="17"/>
      <c r="E17" s="18" t="n">
        <v>1.22</v>
      </c>
      <c r="G17" s="0" t="n">
        <f aca="false">E17/100</f>
        <v>0.0122</v>
      </c>
    </row>
    <row r="18" customFormat="false" ht="15" hidden="false" customHeight="false" outlineLevel="0" collapsed="false">
      <c r="B18" s="16"/>
      <c r="C18" s="17"/>
      <c r="D18" s="17"/>
      <c r="E18" s="18"/>
      <c r="G18" s="0" t="s">
        <v>6</v>
      </c>
    </row>
    <row r="19" customFormat="false" ht="15" hidden="false" customHeight="false" outlineLevel="0" collapsed="false">
      <c r="B19" s="16" t="n">
        <v>4</v>
      </c>
      <c r="C19" s="17" t="s">
        <v>9</v>
      </c>
      <c r="D19" s="17"/>
      <c r="E19" s="18" t="n">
        <v>0.44</v>
      </c>
      <c r="G19" s="0" t="n">
        <f aca="false">E19/100</f>
        <v>0.0044</v>
      </c>
      <c r="H19" s="0" t="n">
        <f aca="false">SUM(G15:G19)</f>
        <v>0.0202</v>
      </c>
    </row>
    <row r="20" customFormat="false" ht="15" hidden="false" customHeight="false" outlineLevel="0" collapsed="false">
      <c r="B20" s="16"/>
      <c r="C20" s="17"/>
      <c r="D20" s="17"/>
      <c r="E20" s="18"/>
      <c r="G20" s="0" t="s">
        <v>6</v>
      </c>
    </row>
    <row r="21" customFormat="false" ht="15" hidden="false" customHeight="false" outlineLevel="0" collapsed="false">
      <c r="B21" s="16" t="n">
        <v>5</v>
      </c>
      <c r="C21" s="17" t="s">
        <v>10</v>
      </c>
      <c r="D21" s="17"/>
      <c r="E21" s="18" t="n">
        <v>1.23</v>
      </c>
      <c r="G21" s="22" t="n">
        <f aca="false">E21/100</f>
        <v>0.0123</v>
      </c>
      <c r="H21" s="22" t="n">
        <f aca="false">SUM(G21)</f>
        <v>0.0123</v>
      </c>
    </row>
    <row r="22" customFormat="false" ht="15" hidden="false" customHeight="false" outlineLevel="0" collapsed="false">
      <c r="B22" s="19"/>
      <c r="C22" s="20"/>
      <c r="D22" s="20"/>
      <c r="E22" s="21"/>
      <c r="G22" s="0" t="s">
        <v>6</v>
      </c>
    </row>
    <row r="23" customFormat="false" ht="15" hidden="false" customHeight="false" outlineLevel="0" collapsed="false">
      <c r="B23" s="16" t="n">
        <v>6</v>
      </c>
      <c r="C23" s="17" t="s">
        <v>11</v>
      </c>
      <c r="D23" s="23"/>
      <c r="E23" s="24" t="n">
        <v>7.4</v>
      </c>
      <c r="G23" s="0" t="n">
        <f aca="false">E23/100</f>
        <v>0.074</v>
      </c>
      <c r="H23" s="0" t="n">
        <f aca="false">G23</f>
        <v>0.074</v>
      </c>
    </row>
    <row r="24" customFormat="false" ht="15" hidden="false" customHeight="false" outlineLevel="0" collapsed="false">
      <c r="B24" s="16"/>
      <c r="C24" s="17"/>
      <c r="D24" s="17"/>
      <c r="E24" s="18"/>
      <c r="G24" s="0" t="s">
        <v>6</v>
      </c>
    </row>
    <row r="25" customFormat="false" ht="15" hidden="false" customHeight="false" outlineLevel="0" collapsed="false">
      <c r="B25" s="16" t="n">
        <v>7</v>
      </c>
      <c r="C25" s="17" t="s">
        <v>12</v>
      </c>
      <c r="D25" s="17"/>
      <c r="E25" s="18" t="n">
        <f aca="false">SUM(D26:D29)</f>
        <v>8.15</v>
      </c>
      <c r="G25" s="0" t="n">
        <f aca="false">E25/100</f>
        <v>0.0815</v>
      </c>
    </row>
    <row r="26" customFormat="false" ht="15" hidden="false" customHeight="false" outlineLevel="0" collapsed="false">
      <c r="B26" s="19" t="n">
        <v>41278</v>
      </c>
      <c r="C26" s="25" t="s">
        <v>13</v>
      </c>
      <c r="D26" s="21" t="n">
        <v>2.5</v>
      </c>
      <c r="E26" s="21" t="s">
        <v>6</v>
      </c>
    </row>
    <row r="27" customFormat="false" ht="15" hidden="false" customHeight="false" outlineLevel="0" collapsed="false">
      <c r="B27" s="19" t="n">
        <v>41309</v>
      </c>
      <c r="C27" s="20" t="s">
        <v>14</v>
      </c>
      <c r="D27" s="26" t="n">
        <v>0.65</v>
      </c>
      <c r="E27" s="21" t="s">
        <v>6</v>
      </c>
    </row>
    <row r="28" customFormat="false" ht="15" hidden="false" customHeight="false" outlineLevel="0" collapsed="false">
      <c r="B28" s="19" t="n">
        <v>41337</v>
      </c>
      <c r="C28" s="20" t="s">
        <v>15</v>
      </c>
      <c r="D28" s="21" t="n">
        <v>3</v>
      </c>
      <c r="E28" s="21" t="s">
        <v>6</v>
      </c>
    </row>
    <row r="29" customFormat="false" ht="15" hidden="false" customHeight="false" outlineLevel="0" collapsed="false">
      <c r="B29" s="19"/>
      <c r="C29" s="27" t="s">
        <v>16</v>
      </c>
      <c r="D29" s="21" t="n">
        <v>2</v>
      </c>
      <c r="E29" s="21"/>
    </row>
    <row r="30" customFormat="false" ht="15" hidden="false" customHeight="false" outlineLevel="0" collapsed="false">
      <c r="B30" s="19"/>
      <c r="C30" s="20"/>
      <c r="D30" s="20"/>
      <c r="E30" s="21"/>
    </row>
    <row r="31" customFormat="false" ht="15" hidden="false" customHeight="false" outlineLevel="0" collapsed="false">
      <c r="B31" s="28" t="s">
        <v>17</v>
      </c>
      <c r="C31" s="28"/>
      <c r="D31" s="29"/>
      <c r="E31" s="30" t="n">
        <f aca="false">G31-1</f>
        <v>0.249856135711922</v>
      </c>
      <c r="G31" s="31" t="n">
        <f aca="false">H31/H32</f>
        <v>1.24985613571192</v>
      </c>
      <c r="H31" s="32" t="n">
        <f aca="false">(1+H13)*(1+H19)*(1+H21)*(1+H23)</f>
        <v>1.1479928606514</v>
      </c>
    </row>
    <row r="32" customFormat="false" ht="15" hidden="false" customHeight="false" outlineLevel="0" collapsed="false">
      <c r="B32" s="28" t="s">
        <v>18</v>
      </c>
      <c r="C32" s="28"/>
      <c r="D32" s="29"/>
      <c r="E32" s="33" t="n">
        <f aca="false">E31</f>
        <v>0.249856135711922</v>
      </c>
      <c r="H32" s="34" t="n">
        <f aca="false">1-E25/100</f>
        <v>0.9185</v>
      </c>
    </row>
    <row r="33" customFormat="false" ht="15" hidden="false" customHeight="false" outlineLevel="0" collapsed="false">
      <c r="B33" s="35" t="s">
        <v>6</v>
      </c>
      <c r="C33" s="35"/>
      <c r="D33" s="36"/>
      <c r="E33" s="23"/>
    </row>
    <row r="34" customFormat="false" ht="15" hidden="false" customHeight="false" outlineLevel="0" collapsed="false">
      <c r="B34" s="7" t="s">
        <v>19</v>
      </c>
      <c r="C34" s="37" t="s">
        <v>20</v>
      </c>
      <c r="D34" s="37"/>
      <c r="E34" s="37"/>
    </row>
    <row r="35" customFormat="false" ht="15" hidden="false" customHeight="false" outlineLevel="0" collapsed="false">
      <c r="B35" s="7"/>
      <c r="C35" s="8"/>
      <c r="D35" s="8"/>
      <c r="E35" s="9"/>
    </row>
    <row r="36" customFormat="false" ht="15" hidden="false" customHeight="false" outlineLevel="0" collapsed="false">
      <c r="B36" s="7"/>
      <c r="C36" s="8"/>
      <c r="D36" s="8"/>
      <c r="E36" s="9"/>
    </row>
    <row r="37" customFormat="false" ht="15" hidden="false" customHeight="false" outlineLevel="0" collapsed="false">
      <c r="B37" s="7"/>
      <c r="C37" s="8"/>
      <c r="D37" s="8"/>
      <c r="E37" s="9"/>
    </row>
    <row r="38" customFormat="false" ht="15" hidden="false" customHeight="false" outlineLevel="0" collapsed="false">
      <c r="B38" s="7"/>
      <c r="C38" s="8"/>
      <c r="D38" s="8"/>
      <c r="E38" s="9"/>
    </row>
    <row r="39" customFormat="false" ht="15" hidden="false" customHeight="false" outlineLevel="0" collapsed="false">
      <c r="B39" s="7"/>
      <c r="C39" s="8"/>
      <c r="D39" s="8"/>
      <c r="E39" s="9"/>
    </row>
    <row r="40" customFormat="false" ht="15" hidden="false" customHeight="false" outlineLevel="0" collapsed="false">
      <c r="B40" s="7"/>
      <c r="C40" s="8"/>
      <c r="D40" s="8"/>
      <c r="E40" s="9"/>
    </row>
    <row r="41" customFormat="false" ht="15" hidden="false" customHeight="false" outlineLevel="0" collapsed="false">
      <c r="B41" s="7"/>
      <c r="C41" s="8"/>
      <c r="D41" s="8"/>
      <c r="E41" s="9"/>
    </row>
    <row r="42" customFormat="false" ht="15" hidden="false" customHeight="false" outlineLevel="0" collapsed="false">
      <c r="B42" s="38" t="s">
        <v>21</v>
      </c>
      <c r="C42" s="39"/>
      <c r="D42" s="39"/>
      <c r="E42" s="9"/>
    </row>
    <row r="43" customFormat="false" ht="15" hidden="false" customHeight="false" outlineLevel="0" collapsed="false">
      <c r="B43" s="40" t="s">
        <v>22</v>
      </c>
      <c r="C43" s="41" t="s">
        <v>23</v>
      </c>
      <c r="D43" s="41"/>
      <c r="E43" s="9"/>
    </row>
    <row r="44" customFormat="false" ht="15" hidden="false" customHeight="false" outlineLevel="0" collapsed="false">
      <c r="B44" s="40" t="s">
        <v>24</v>
      </c>
      <c r="C44" s="41" t="s">
        <v>25</v>
      </c>
      <c r="D44" s="41"/>
      <c r="E44" s="9"/>
    </row>
    <row r="45" customFormat="false" ht="15" hidden="false" customHeight="false" outlineLevel="0" collapsed="false">
      <c r="B45" s="40" t="s">
        <v>26</v>
      </c>
      <c r="C45" s="41" t="s">
        <v>27</v>
      </c>
      <c r="D45" s="41"/>
      <c r="E45" s="9"/>
    </row>
    <row r="46" customFormat="false" ht="15" hidden="false" customHeight="false" outlineLevel="0" collapsed="false">
      <c r="B46" s="40" t="s">
        <v>28</v>
      </c>
      <c r="C46" s="41" t="s">
        <v>29</v>
      </c>
      <c r="D46" s="41"/>
      <c r="E46" s="9"/>
    </row>
    <row r="47" customFormat="false" ht="15" hidden="false" customHeight="false" outlineLevel="0" collapsed="false">
      <c r="B47" s="40" t="s">
        <v>30</v>
      </c>
      <c r="C47" s="41" t="s">
        <v>31</v>
      </c>
      <c r="D47" s="41"/>
      <c r="E47" s="9"/>
    </row>
    <row r="48" customFormat="false" ht="15" hidden="false" customHeight="false" outlineLevel="0" collapsed="false">
      <c r="B48" s="40"/>
      <c r="C48" s="41"/>
      <c r="D48" s="41"/>
      <c r="E48" s="9"/>
    </row>
    <row r="49" customFormat="false" ht="15" hidden="false" customHeight="false" outlineLevel="0" collapsed="false">
      <c r="B49" s="42" t="s">
        <v>32</v>
      </c>
      <c r="C49" s="43"/>
      <c r="D49" s="43"/>
      <c r="E49" s="44"/>
    </row>
    <row r="50" customFormat="false" ht="15" hidden="false" customHeight="false" outlineLevel="0" collapsed="false">
      <c r="B50" s="45" t="s">
        <v>6</v>
      </c>
      <c r="C50" s="45"/>
      <c r="D50" s="45"/>
      <c r="E50" s="45"/>
      <c r="F50" s="46"/>
    </row>
    <row r="51" customFormat="false" ht="15" hidden="false" customHeight="false" outlineLevel="0" collapsed="false">
      <c r="B51" s="47"/>
      <c r="C51" s="48"/>
      <c r="D51" s="48"/>
      <c r="E51" s="49"/>
      <c r="F51" s="46"/>
    </row>
    <row r="52" customFormat="false" ht="15.75" hidden="false" customHeight="false" outlineLevel="0" collapsed="false">
      <c r="B52" s="50" t="s">
        <v>6</v>
      </c>
      <c r="C52" s="50"/>
      <c r="D52" s="50"/>
      <c r="E52" s="50"/>
      <c r="F52" s="51"/>
    </row>
    <row r="53" customFormat="false" ht="15" hidden="false" customHeight="false" outlineLevel="0" collapsed="false">
      <c r="B53" s="52" t="s">
        <v>6</v>
      </c>
      <c r="C53" s="52"/>
      <c r="D53" s="52"/>
      <c r="E53" s="52"/>
      <c r="F53" s="53"/>
    </row>
    <row r="54" customFormat="false" ht="15" hidden="false" customHeight="false" outlineLevel="0" collapsed="false">
      <c r="B54" s="54"/>
      <c r="C54" s="55"/>
      <c r="D54" s="55"/>
      <c r="E54" s="56"/>
      <c r="F54" s="7"/>
    </row>
    <row r="1048576" customFormat="false" ht="15" hidden="false" customHeight="false" outlineLevel="0" collapsed="false"/>
  </sheetData>
  <mergeCells count="13">
    <mergeCell ref="B2:E6"/>
    <mergeCell ref="C7:E7"/>
    <mergeCell ref="C8:E8"/>
    <mergeCell ref="B10:B11"/>
    <mergeCell ref="C10:C11"/>
    <mergeCell ref="E10:E11"/>
    <mergeCell ref="B31:C31"/>
    <mergeCell ref="B32:C32"/>
    <mergeCell ref="B33:C33"/>
    <mergeCell ref="C34:E34"/>
    <mergeCell ref="B50:E50"/>
    <mergeCell ref="B52:E52"/>
    <mergeCell ref="B53:E53"/>
  </mergeCells>
  <printOptions headings="false" gridLines="false" gridLinesSet="true" horizontalCentered="false" verticalCentered="false"/>
  <pageMargins left="1.10208333333333" right="0.118055555555556" top="0.39375" bottom="0.393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</TotalTime>
  <Application>LibreOffice/5.0.5.2$Windows_x86 LibreOffice_project/55b006a02d247b5f7215fc6ea0fde844b30035b3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2017-02-08T12:11:38Z</dcterms:created>
  <dc:creator>Raquel S. Chendes</dc:creator>
  <dc:language>pt-BR</dc:language>
  <cp:lastPrinted>2017-09-08T16:16:34Z</cp:lastPrinted>
  <dcterms:modified xsi:type="dcterms:W3CDTF">2017-09-11T17:55:00Z</dcterms:modified>
  <cp:revision>11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