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6219998634\Documents\CGASQ\RELATORIOS\RELATORIOS_2018\Semioquimicos_microbiologicos\"/>
    </mc:Choice>
  </mc:AlternateContent>
  <xr:revisionPtr revIDLastSave="0" documentId="10_ncr:100000_{B849C957-EC2E-4302-B0C7-41244C4B7EC6}" xr6:coauthVersionLast="31" xr6:coauthVersionMax="31" xr10:uidLastSave="{00000000-0000-0000-0000-000000000000}"/>
  <bookViews>
    <workbookView minimized="1" xWindow="0" yWindow="0" windowWidth="16380" windowHeight="8190" tabRatio="500" xr2:uid="{00000000-000D-0000-FFFF-FFFF00000000}"/>
  </bookViews>
  <sheets>
    <sheet name="MICROBIOLOGICOS_2018" sheetId="1" r:id="rId1"/>
  </sheets>
  <calcPr calcId="179017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0" i="1" l="1"/>
  <c r="B90" i="1"/>
  <c r="B51" i="1"/>
</calcChain>
</file>

<file path=xl/sharedStrings.xml><?xml version="1.0" encoding="utf-8"?>
<sst xmlns="http://schemas.openxmlformats.org/spreadsheetml/2006/main" count="141" uniqueCount="69">
  <si>
    <t>PRODUÇÃO E COMERCIALIZAÇÃO DE MICROBIOLÓGICOS – 2018</t>
  </si>
  <si>
    <r>
      <rPr>
        <b/>
        <i/>
        <sz val="13"/>
        <color rgb="FF000000"/>
        <rFont val="Arial"/>
        <family val="2"/>
        <charset val="1"/>
      </rPr>
      <t xml:space="preserve">
MICROBIOLÓGICOS
</t>
    </r>
    <r>
      <rPr>
        <b/>
        <i/>
        <sz val="10"/>
        <color rgb="FF000000"/>
        <rFont val="Arial"/>
        <family val="2"/>
        <charset val="1"/>
      </rPr>
      <t xml:space="preserve"> (Unidade: Kg de Ingrediente Ativo – IA)
  </t>
    </r>
  </si>
  <si>
    <t>Produção (Kg)</t>
  </si>
  <si>
    <t>Importação (Kg)</t>
  </si>
  <si>
    <t>Exportação (Kg)</t>
  </si>
  <si>
    <t>Vendas (kg)</t>
  </si>
  <si>
    <t>INGREDIENTES ATIVOS (NOMES):</t>
  </si>
  <si>
    <t>AUTOGRAPHA CALIFORNICA MULTIPLE NUCLEOPOLYHEDROVIRUS</t>
  </si>
  <si>
    <t>HELICOVERPA ARMIGERA NUCLEOPOLYHEDROVIRUS (NEARNPV)</t>
  </si>
  <si>
    <t>BACILLUS  METHYLOTROPHICUS</t>
  </si>
  <si>
    <t>HELICOVERPA ZEA SINGLE CAPSID NUCLEOPOLYHEDROVIRUS</t>
  </si>
  <si>
    <t>BACILLUS PUMILUS</t>
  </si>
  <si>
    <t>METARHIZIUM ANISOPLIAE</t>
  </si>
  <si>
    <t>BACILLUS FIRMUS</t>
  </si>
  <si>
    <t>ISARIA FUMOSOROSEA</t>
  </si>
  <si>
    <t>BACILLUS LINHENINFORMIS</t>
  </si>
  <si>
    <t>PAECILOMYCES FUMOSOROSEUS</t>
  </si>
  <si>
    <t>BACILLUS SUBTILIS</t>
  </si>
  <si>
    <t>PAECILOMYCES LILACINUS</t>
  </si>
  <si>
    <t>BACILLUS THURINGIENSIS</t>
  </si>
  <si>
    <t>SPODOPTERA FIUGIPUDA MULTIPLE NUCLEO POLYHIDRO VIRUS(SFMNPV)</t>
  </si>
  <si>
    <t>BACILLUS AMYLOLIQUEFACIENS</t>
  </si>
  <si>
    <t>TRICHODERMA ASPERELLUM</t>
  </si>
  <si>
    <t>BACULOVIRUS ANTICARSIA</t>
  </si>
  <si>
    <t>TRICHODERMA HARZIANUM</t>
  </si>
  <si>
    <t>BACULOVIRUS CHRYSODEIXIS INCLUDENS</t>
  </si>
  <si>
    <t>TRICHODERMA KONINGIOPSIS</t>
  </si>
  <si>
    <t>BACULOVÍRUS SPODOPTERA FRUGIPERDA</t>
  </si>
  <si>
    <t>STEINERNEMA PUERTORICENSE IBCB-N06</t>
  </si>
  <si>
    <t>BEAUVERIA BASSIANA</t>
  </si>
  <si>
    <t>VENDAS POR UNIDADE DA FEDERAÇÃO:</t>
  </si>
  <si>
    <t>Unidade da Federação</t>
  </si>
  <si>
    <t>Vendas em Kg de IA</t>
  </si>
  <si>
    <t>Vendas sem definição de UF</t>
  </si>
  <si>
    <t>SP</t>
  </si>
  <si>
    <t>MG</t>
  </si>
  <si>
    <t>MT</t>
  </si>
  <si>
    <t>GO</t>
  </si>
  <si>
    <t>BA</t>
  </si>
  <si>
    <t>MS</t>
  </si>
  <si>
    <t>PE</t>
  </si>
  <si>
    <t>PR</t>
  </si>
  <si>
    <t>ES</t>
  </si>
  <si>
    <t>RS</t>
  </si>
  <si>
    <t>CE</t>
  </si>
  <si>
    <t>SC</t>
  </si>
  <si>
    <t>PA</t>
  </si>
  <si>
    <t>MA</t>
  </si>
  <si>
    <t>PB</t>
  </si>
  <si>
    <t>TO</t>
  </si>
  <si>
    <t>PI</t>
  </si>
  <si>
    <t>DF</t>
  </si>
  <si>
    <t>RN</t>
  </si>
  <si>
    <t>RR</t>
  </si>
  <si>
    <t>RJ</t>
  </si>
  <si>
    <t>RO</t>
  </si>
  <si>
    <t>AM</t>
  </si>
  <si>
    <t>AL</t>
  </si>
  <si>
    <t>SE</t>
  </si>
  <si>
    <t>AP</t>
  </si>
  <si>
    <t>AC</t>
  </si>
  <si>
    <t>total (kg)</t>
  </si>
  <si>
    <t xml:space="preserve"> Divulgação das quantidades comercializadas dos ingredientes ativos BACILLUS THURINGIENSIS e METARHIZIUM ANISOPLIAE 
(por terem no mínimo três empresas registrantes):</t>
  </si>
  <si>
    <r>
      <rPr>
        <b/>
        <i/>
        <sz val="13"/>
        <color rgb="FF000000"/>
        <rFont val="Arial"/>
        <family val="2"/>
        <charset val="1"/>
      </rPr>
      <t xml:space="preserve">
BACILLUS THURINGIENSIS</t>
    </r>
    <r>
      <rPr>
        <i/>
        <sz val="10"/>
        <color rgb="FF000000"/>
        <rFont val="Arial"/>
        <family val="2"/>
        <charset val="1"/>
      </rPr>
      <t xml:space="preserve"> 
</t>
    </r>
    <r>
      <rPr>
        <b/>
        <i/>
        <sz val="13"/>
        <color rgb="FF000000"/>
        <rFont val="Arial"/>
        <family val="2"/>
        <charset val="1"/>
      </rPr>
      <t xml:space="preserve">
</t>
    </r>
    <r>
      <rPr>
        <b/>
        <i/>
        <sz val="10"/>
        <color rgb="FF000000"/>
        <rFont val="Arial"/>
        <family val="2"/>
        <charset val="1"/>
      </rPr>
      <t xml:space="preserve"> (Unidade: Kg de Ingrediente Ativo – IA)
</t>
    </r>
    <r>
      <rPr>
        <i/>
        <sz val="10"/>
        <color rgb="FF000000"/>
        <rFont val="Arial"/>
        <family val="2"/>
        <charset val="1"/>
      </rPr>
      <t xml:space="preserve">( ingrediente ativo possui mais de três empresas registrantes)
</t>
    </r>
    <r>
      <rPr>
        <b/>
        <i/>
        <sz val="10"/>
        <color rgb="FF000000"/>
        <rFont val="Arial"/>
        <family val="2"/>
        <charset val="1"/>
      </rPr>
      <t xml:space="preserve">  </t>
    </r>
  </si>
  <si>
    <r>
      <rPr>
        <b/>
        <i/>
        <sz val="13"/>
        <color rgb="FF000000"/>
        <rFont val="Arial"/>
        <family val="2"/>
        <charset val="1"/>
      </rPr>
      <t xml:space="preserve">
METARHIZIUM ANISOPLIAE
</t>
    </r>
    <r>
      <rPr>
        <b/>
        <i/>
        <sz val="10"/>
        <color rgb="FF000000"/>
        <rFont val="Arial"/>
        <family val="2"/>
        <charset val="1"/>
      </rPr>
      <t xml:space="preserve"> (Unidade: Kg de Ingrediente Ativo – IA)
</t>
    </r>
    <r>
      <rPr>
        <i/>
        <sz val="10"/>
        <color rgb="FF000000"/>
        <rFont val="Arial"/>
        <family val="2"/>
        <charset val="1"/>
      </rPr>
      <t xml:space="preserve">( ingrediente ativo possui mais de três empresas registrantes)
</t>
    </r>
    <r>
      <rPr>
        <b/>
        <i/>
        <sz val="10"/>
        <color rgb="FF000000"/>
        <rFont val="Arial"/>
        <family val="2"/>
        <charset val="1"/>
      </rPr>
      <t xml:space="preserve">  </t>
    </r>
  </si>
  <si>
    <r>
      <rPr>
        <b/>
        <sz val="8"/>
        <rFont val="Times New Roman"/>
        <family val="1"/>
        <charset val="1"/>
      </rPr>
      <t>Microbiológicos:</t>
    </r>
    <r>
      <rPr>
        <sz val="8"/>
        <rFont val="Times New Roman"/>
        <family val="1"/>
        <charset val="1"/>
      </rPr>
      <t xml:space="preserve"> os microrganismos vivos de ocorrência natural,bem como aqueles resultantes de técnicas que impliquem na introdução natural de material hereditário, excetuando-se os organismos cujo material genético
(ADN/ARN) tenha sido Modificado por qualquer técnica de engenharia genética (OGM). </t>
    </r>
    <r>
      <rPr>
        <b/>
        <sz val="8"/>
        <rFont val="Times New Roman"/>
        <family val="1"/>
        <charset val="1"/>
      </rPr>
      <t>INSTRUÇÃO NORMATIVA CONJUNTA Nº 03, de 10 de Março de 2006</t>
    </r>
  </si>
  <si>
    <r>
      <rPr>
        <b/>
        <sz val="8"/>
        <color rgb="FF000000"/>
        <rFont val="Arial"/>
        <family val="2"/>
        <charset val="1"/>
      </rPr>
      <t>Vendas com sinal negativo:</t>
    </r>
    <r>
      <rPr>
        <sz val="8"/>
        <color rgb="FF000000"/>
        <rFont val="Arial"/>
        <family val="2"/>
        <charset val="1"/>
      </rPr>
      <t xml:space="preserve"> representa que houve retorno à indústria/estoque</t>
    </r>
  </si>
  <si>
    <r>
      <rPr>
        <b/>
        <sz val="8"/>
        <color rgb="FF000000"/>
        <rFont val="Arial"/>
        <family val="2"/>
        <charset val="1"/>
      </rPr>
      <t>Fonte</t>
    </r>
    <r>
      <rPr>
        <sz val="8"/>
        <color rgb="FF000000"/>
        <rFont val="Arial"/>
        <family val="2"/>
        <charset val="1"/>
      </rPr>
      <t>: Ibama / Consolidação de dados fornecidos pelas empresas registrantes de produtos técnicos, agrotóxicos e afins, conforme art. 41 do Decreto n° 4.074/2002.</t>
    </r>
  </si>
  <si>
    <t>Dados Atualizados: 03/10/2019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</si>
</sst>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,##0.000"/>
    <numFmt numFmtId="166" formatCode="#,###.00"/>
  </numFmts>
  <fonts count="23" x14ac:knownFonts="1">
    <font>
      <sz val="11"/>
      <color rgb="FF000000"/>
      <name val="Calibri"/>
      <family val="2"/>
      <charset val="1"/>
    </font>
    <font>
      <i/>
      <sz val="10"/>
      <name val="Arial"/>
      <family val="2"/>
      <charset val="1"/>
    </font>
    <font>
      <b/>
      <i/>
      <sz val="13"/>
      <name val="Arial"/>
      <family val="2"/>
      <charset val="1"/>
    </font>
    <font>
      <sz val="13"/>
      <name val="Arial"/>
      <family val="2"/>
      <charset val="1"/>
    </font>
    <font>
      <b/>
      <i/>
      <sz val="13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i/>
      <sz val="8"/>
      <name val="Arial"/>
      <family val="2"/>
      <charset val="1"/>
    </font>
    <font>
      <i/>
      <sz val="7"/>
      <color rgb="FF000000"/>
      <name val="Arial"/>
      <family val="2"/>
      <charset val="1"/>
    </font>
    <font>
      <i/>
      <sz val="7"/>
      <name val="Arial"/>
      <family val="2"/>
      <charset val="1"/>
    </font>
    <font>
      <sz val="10"/>
      <name val="Arial"/>
      <family val="2"/>
      <charset val="1"/>
    </font>
    <font>
      <sz val="7"/>
      <name val="Arial"/>
      <family val="2"/>
      <charset val="1"/>
    </font>
    <font>
      <b/>
      <i/>
      <sz val="10.5"/>
      <name val="Arial"/>
      <family val="2"/>
      <charset val="1"/>
    </font>
    <font>
      <sz val="10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i/>
      <sz val="10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15F9FF"/>
      </patternFill>
    </fill>
    <fill>
      <patternFill patternType="solid">
        <fgColor rgb="FF15F9FF"/>
        <bgColor rgb="FF00FFFF"/>
      </patternFill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2" fillId="0" borderId="0" applyBorder="0" applyProtection="0">
      <alignment horizontal="left"/>
    </xf>
  </cellStyleXfs>
  <cellXfs count="58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2" fontId="3" fillId="0" borderId="0" xfId="0" applyNumberFormat="1" applyFont="1"/>
    <xf numFmtId="0" fontId="3" fillId="0" borderId="0" xfId="0" applyFont="1"/>
    <xf numFmtId="0" fontId="0" fillId="0" borderId="0" xfId="0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10" fillId="0" borderId="0" xfId="0" applyFont="1" applyAlignment="1">
      <alignment horizontal="left" vertical="center"/>
    </xf>
    <xf numFmtId="0" fontId="11" fillId="0" borderId="0" xfId="1" applyFont="1" applyBorder="1" applyAlignment="1" applyProtection="1">
      <alignment horizontal="left"/>
    </xf>
    <xf numFmtId="0" fontId="13" fillId="0" borderId="0" xfId="0" applyFont="1"/>
    <xf numFmtId="0" fontId="11" fillId="0" borderId="0" xfId="1" applyFont="1" applyBorder="1" applyProtection="1">
      <alignment horizontal="left"/>
    </xf>
    <xf numFmtId="0" fontId="11" fillId="0" borderId="0" xfId="0" applyFont="1" applyBorder="1" applyAlignment="1">
      <alignment horizontal="left"/>
    </xf>
    <xf numFmtId="0" fontId="11" fillId="0" borderId="1" xfId="1" applyFont="1" applyBorder="1" applyProtection="1">
      <alignment horizontal="left"/>
    </xf>
    <xf numFmtId="0" fontId="10" fillId="0" borderId="0" xfId="0" applyFont="1"/>
    <xf numFmtId="0" fontId="0" fillId="0" borderId="0" xfId="1" applyFont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center"/>
      <protection locked="0"/>
    </xf>
    <xf numFmtId="4" fontId="0" fillId="0" borderId="0" xfId="0" applyNumberFormat="1"/>
    <xf numFmtId="0" fontId="1" fillId="0" borderId="1" xfId="0" applyFont="1" applyBorder="1" applyAlignment="1" applyProtection="1">
      <alignment horizontal="center"/>
      <protection locked="0"/>
    </xf>
    <xf numFmtId="4" fontId="15" fillId="0" borderId="1" xfId="0" applyNumberFormat="1" applyFont="1" applyBorder="1" applyAlignment="1">
      <alignment horizontal="center"/>
    </xf>
    <xf numFmtId="4" fontId="15" fillId="0" borderId="0" xfId="0" applyNumberFormat="1" applyFont="1"/>
    <xf numFmtId="0" fontId="1" fillId="0" borderId="1" xfId="0" applyFont="1" applyBorder="1" applyAlignment="1">
      <alignment horizontal="center"/>
    </xf>
    <xf numFmtId="0" fontId="8" fillId="2" borderId="1" xfId="1" applyFont="1" applyFill="1" applyBorder="1" applyAlignment="1" applyProtection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165" fontId="1" fillId="0" borderId="0" xfId="0" applyNumberFormat="1" applyFont="1" applyBorder="1" applyAlignment="1">
      <alignment horizontal="center"/>
    </xf>
    <xf numFmtId="4" fontId="4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/>
    </xf>
    <xf numFmtId="0" fontId="0" fillId="4" borderId="1" xfId="1" applyFont="1" applyFill="1" applyBorder="1" applyAlignment="1" applyProtection="1">
      <alignment horizontal="center"/>
    </xf>
    <xf numFmtId="0" fontId="1" fillId="4" borderId="1" xfId="1" applyFont="1" applyFill="1" applyBorder="1" applyAlignment="1" applyProtection="1">
      <alignment horizontal="center"/>
    </xf>
    <xf numFmtId="4" fontId="0" fillId="0" borderId="0" xfId="0" applyNumberForma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/>
    </xf>
    <xf numFmtId="0" fontId="8" fillId="4" borderId="1" xfId="1" applyFont="1" applyFill="1" applyBorder="1" applyAlignment="1" applyProtection="1">
      <alignment horizontal="center"/>
    </xf>
    <xf numFmtId="4" fontId="8" fillId="4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66" fontId="0" fillId="0" borderId="0" xfId="0" applyNumberFormat="1"/>
    <xf numFmtId="4" fontId="18" fillId="4" borderId="1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vertical="center"/>
    </xf>
    <xf numFmtId="1" fontId="21" fillId="0" borderId="0" xfId="0" applyNumberFormat="1" applyFont="1" applyBorder="1" applyAlignment="1">
      <alignment horizontal="left" vertical="center"/>
    </xf>
    <xf numFmtId="4" fontId="21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2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/>
    </xf>
    <xf numFmtId="0" fontId="1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15F9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5"/>
  <sheetViews>
    <sheetView tabSelected="1" zoomScale="130" zoomScaleNormal="130" workbookViewId="0">
      <selection activeCell="B17" sqref="B17"/>
    </sheetView>
  </sheetViews>
  <sheetFormatPr defaultRowHeight="15" x14ac:dyDescent="0.25"/>
  <cols>
    <col min="1" max="1" width="57.42578125" customWidth="1"/>
    <col min="2" max="2" width="64" style="1" customWidth="1"/>
    <col min="3" max="3" width="30.140625" customWidth="1"/>
    <col min="4" max="4" width="26.85546875" customWidth="1"/>
    <col min="5" max="5" width="11.5703125" style="2" customWidth="1"/>
    <col min="6" max="256" width="11.5703125" customWidth="1"/>
    <col min="257" max="257" width="32.5703125" customWidth="1"/>
    <col min="258" max="258" width="39.140625" customWidth="1"/>
    <col min="259" max="259" width="30.140625" customWidth="1"/>
    <col min="260" max="260" width="26.85546875" customWidth="1"/>
    <col min="261" max="512" width="11.5703125" customWidth="1"/>
    <col min="513" max="513" width="32.5703125" customWidth="1"/>
    <col min="514" max="514" width="39.140625" customWidth="1"/>
    <col min="515" max="515" width="30.140625" customWidth="1"/>
    <col min="516" max="516" width="26.85546875" customWidth="1"/>
    <col min="517" max="768" width="11.5703125" customWidth="1"/>
    <col min="769" max="769" width="32.5703125" customWidth="1"/>
    <col min="770" max="770" width="39.140625" customWidth="1"/>
    <col min="771" max="771" width="30.140625" customWidth="1"/>
    <col min="772" max="772" width="26.85546875" customWidth="1"/>
    <col min="773" max="1025" width="11.5703125" customWidth="1"/>
  </cols>
  <sheetData>
    <row r="1" spans="1:6" s="5" customFormat="1" ht="18.2" customHeight="1" x14ac:dyDescent="0.25">
      <c r="A1" s="53" t="s">
        <v>0</v>
      </c>
      <c r="B1" s="53"/>
      <c r="C1" s="53"/>
      <c r="D1" s="53"/>
      <c r="E1" s="3"/>
      <c r="F1" s="4"/>
    </row>
    <row r="2" spans="1:6" ht="14.65" customHeight="1" x14ac:dyDescent="0.25"/>
    <row r="3" spans="1:6" ht="71.25" customHeight="1" x14ac:dyDescent="0.25">
      <c r="A3" s="54" t="s">
        <v>1</v>
      </c>
      <c r="B3" s="54"/>
      <c r="C3" s="54"/>
      <c r="D3" s="54"/>
    </row>
    <row r="4" spans="1:6" ht="15.75" customHeight="1" x14ac:dyDescent="0.25">
      <c r="A4" s="6" t="s">
        <v>2</v>
      </c>
      <c r="B4" s="6" t="s">
        <v>3</v>
      </c>
      <c r="C4" s="7" t="s">
        <v>4</v>
      </c>
      <c r="D4" s="6" t="s">
        <v>5</v>
      </c>
    </row>
    <row r="5" spans="1:6" s="10" customFormat="1" ht="14.65" customHeight="1" x14ac:dyDescent="0.25">
      <c r="A5" s="8">
        <v>222041.23</v>
      </c>
      <c r="B5" s="9">
        <v>125692.87</v>
      </c>
      <c r="C5" s="8">
        <v>756.39</v>
      </c>
      <c r="D5" s="8">
        <v>327607.42</v>
      </c>
      <c r="E5" s="2"/>
    </row>
    <row r="6" spans="1:6" ht="14.65" customHeight="1" x14ac:dyDescent="0.25">
      <c r="A6" s="5"/>
      <c r="C6" s="5"/>
      <c r="D6" s="5"/>
    </row>
    <row r="7" spans="1:6" ht="14.65" customHeight="1" x14ac:dyDescent="0.25">
      <c r="A7" s="55" t="s">
        <v>6</v>
      </c>
      <c r="B7" s="55"/>
      <c r="C7" s="55"/>
      <c r="D7" s="5"/>
    </row>
    <row r="8" spans="1:6" ht="14.65" customHeight="1" x14ac:dyDescent="0.25">
      <c r="A8" s="11" t="s">
        <v>7</v>
      </c>
      <c r="B8" s="12" t="s">
        <v>8</v>
      </c>
      <c r="D8" s="13"/>
    </row>
    <row r="9" spans="1:6" ht="14.65" customHeight="1" x14ac:dyDescent="0.25">
      <c r="A9" s="14" t="s">
        <v>9</v>
      </c>
      <c r="B9" s="56" t="s">
        <v>10</v>
      </c>
      <c r="C9" s="56"/>
      <c r="D9" s="13"/>
    </row>
    <row r="10" spans="1:6" ht="14.65" customHeight="1" x14ac:dyDescent="0.25">
      <c r="A10" s="14" t="s">
        <v>11</v>
      </c>
      <c r="B10" s="12" t="s">
        <v>12</v>
      </c>
      <c r="C10" s="13"/>
      <c r="D10" s="13"/>
    </row>
    <row r="11" spans="1:6" ht="14.65" customHeight="1" x14ac:dyDescent="0.25">
      <c r="A11" s="14" t="s">
        <v>13</v>
      </c>
      <c r="B11" s="12" t="s">
        <v>14</v>
      </c>
      <c r="C11" s="13"/>
      <c r="D11" s="13"/>
    </row>
    <row r="12" spans="1:6" ht="14.65" customHeight="1" x14ac:dyDescent="0.25">
      <c r="A12" s="14" t="s">
        <v>15</v>
      </c>
      <c r="B12" s="12" t="s">
        <v>16</v>
      </c>
      <c r="C12" s="13"/>
      <c r="D12" s="13"/>
    </row>
    <row r="13" spans="1:6" ht="14.65" customHeight="1" x14ac:dyDescent="0.25">
      <c r="A13" s="14" t="s">
        <v>17</v>
      </c>
      <c r="B13" s="12" t="s">
        <v>18</v>
      </c>
      <c r="C13" s="13"/>
      <c r="D13" s="13"/>
    </row>
    <row r="14" spans="1:6" ht="14.65" customHeight="1" x14ac:dyDescent="0.25">
      <c r="A14" s="14" t="s">
        <v>19</v>
      </c>
      <c r="B14" s="15" t="s">
        <v>20</v>
      </c>
      <c r="C14" s="1"/>
      <c r="D14" s="13"/>
    </row>
    <row r="15" spans="1:6" ht="14.65" customHeight="1" x14ac:dyDescent="0.25">
      <c r="A15" s="14" t="s">
        <v>21</v>
      </c>
      <c r="B15" s="12" t="s">
        <v>22</v>
      </c>
      <c r="C15" s="13"/>
      <c r="D15" s="13"/>
    </row>
    <row r="16" spans="1:6" ht="14.65" customHeight="1" x14ac:dyDescent="0.25">
      <c r="A16" s="14" t="s">
        <v>23</v>
      </c>
      <c r="B16" s="12" t="s">
        <v>24</v>
      </c>
      <c r="C16" s="13"/>
      <c r="D16" s="5"/>
    </row>
    <row r="17" spans="1:5" ht="14.65" customHeight="1" x14ac:dyDescent="0.25">
      <c r="A17" s="14" t="s">
        <v>25</v>
      </c>
      <c r="B17" s="12" t="s">
        <v>26</v>
      </c>
      <c r="C17" s="13"/>
      <c r="D17" s="5"/>
    </row>
    <row r="18" spans="1:5" ht="14.65" customHeight="1" x14ac:dyDescent="0.25">
      <c r="A18" s="14" t="s">
        <v>27</v>
      </c>
      <c r="B18" s="12" t="s">
        <v>28</v>
      </c>
      <c r="C18" s="13"/>
      <c r="D18" s="5"/>
    </row>
    <row r="19" spans="1:5" ht="14.65" customHeight="1" x14ac:dyDescent="0.25">
      <c r="A19" s="16" t="s">
        <v>29</v>
      </c>
      <c r="B19" s="17"/>
      <c r="C19" s="5"/>
      <c r="D19" s="5"/>
    </row>
    <row r="20" spans="1:5" ht="14.65" customHeight="1" x14ac:dyDescent="0.25">
      <c r="A20" s="5"/>
      <c r="C20" s="5"/>
      <c r="D20" s="5"/>
    </row>
    <row r="21" spans="1:5" ht="15.2" customHeight="1" x14ac:dyDescent="0.25">
      <c r="A21" s="57" t="s">
        <v>30</v>
      </c>
      <c r="B21" s="57"/>
      <c r="C21" s="5"/>
      <c r="D21" s="18"/>
    </row>
    <row r="22" spans="1:5" ht="14.65" customHeight="1" x14ac:dyDescent="0.25">
      <c r="A22" s="19" t="s">
        <v>31</v>
      </c>
      <c r="B22" s="19" t="s">
        <v>32</v>
      </c>
      <c r="C22" s="5"/>
      <c r="D22" s="20"/>
      <c r="E22" s="21"/>
    </row>
    <row r="23" spans="1:5" ht="14.65" customHeight="1" x14ac:dyDescent="0.25">
      <c r="A23" s="22" t="s">
        <v>33</v>
      </c>
      <c r="B23" s="23">
        <v>128854.0445</v>
      </c>
      <c r="D23" s="24"/>
      <c r="E23" s="21"/>
    </row>
    <row r="24" spans="1:5" ht="14.65" customHeight="1" x14ac:dyDescent="0.25">
      <c r="A24" s="25" t="s">
        <v>34</v>
      </c>
      <c r="B24" s="23">
        <v>71281.190050000005</v>
      </c>
      <c r="D24" s="24"/>
      <c r="E24" s="21"/>
    </row>
    <row r="25" spans="1:5" ht="14.65" customHeight="1" x14ac:dyDescent="0.25">
      <c r="A25" s="25" t="s">
        <v>35</v>
      </c>
      <c r="B25" s="23">
        <v>27349.827649999999</v>
      </c>
      <c r="D25" s="24"/>
      <c r="E25" s="21"/>
    </row>
    <row r="26" spans="1:5" ht="14.65" customHeight="1" x14ac:dyDescent="0.25">
      <c r="A26" s="25" t="s">
        <v>36</v>
      </c>
      <c r="B26" s="23">
        <v>23535.565849999999</v>
      </c>
      <c r="D26" s="24"/>
      <c r="E26" s="21"/>
    </row>
    <row r="27" spans="1:5" ht="14.65" customHeight="1" x14ac:dyDescent="0.25">
      <c r="A27" s="25" t="s">
        <v>37</v>
      </c>
      <c r="B27" s="23">
        <v>16685.584849999999</v>
      </c>
      <c r="D27" s="24"/>
      <c r="E27" s="21"/>
    </row>
    <row r="28" spans="1:5" ht="14.65" customHeight="1" x14ac:dyDescent="0.25">
      <c r="A28" s="25" t="s">
        <v>38</v>
      </c>
      <c r="B28" s="23">
        <v>13366.17195</v>
      </c>
      <c r="D28" s="24"/>
      <c r="E28" s="21"/>
    </row>
    <row r="29" spans="1:5" ht="14.65" customHeight="1" x14ac:dyDescent="0.25">
      <c r="A29" s="25" t="s">
        <v>39</v>
      </c>
      <c r="B29" s="23">
        <v>10268.887549999999</v>
      </c>
      <c r="D29" s="24"/>
      <c r="E29" s="21"/>
    </row>
    <row r="30" spans="1:5" ht="14.65" customHeight="1" x14ac:dyDescent="0.25">
      <c r="A30" s="25" t="s">
        <v>40</v>
      </c>
      <c r="B30" s="23">
        <v>9633.2293499999996</v>
      </c>
      <c r="D30" s="24"/>
      <c r="E30" s="21"/>
    </row>
    <row r="31" spans="1:5" ht="14.65" customHeight="1" x14ac:dyDescent="0.25">
      <c r="A31" s="25" t="s">
        <v>41</v>
      </c>
      <c r="B31" s="23">
        <v>6981.3243973999997</v>
      </c>
      <c r="D31" s="24"/>
      <c r="E31" s="21"/>
    </row>
    <row r="32" spans="1:5" ht="14.65" customHeight="1" x14ac:dyDescent="0.25">
      <c r="A32" s="25" t="s">
        <v>42</v>
      </c>
      <c r="B32" s="23">
        <v>4367.9849000000004</v>
      </c>
      <c r="D32" s="24"/>
      <c r="E32" s="21"/>
    </row>
    <row r="33" spans="1:5" ht="14.65" customHeight="1" x14ac:dyDescent="0.25">
      <c r="A33" s="25" t="s">
        <v>43</v>
      </c>
      <c r="B33" s="23">
        <v>3834.7934272000002</v>
      </c>
      <c r="D33" s="24"/>
      <c r="E33" s="21"/>
    </row>
    <row r="34" spans="1:5" ht="14.65" customHeight="1" x14ac:dyDescent="0.25">
      <c r="A34" s="25" t="s">
        <v>44</v>
      </c>
      <c r="B34" s="23">
        <v>2991.83</v>
      </c>
      <c r="D34" s="24"/>
      <c r="E34" s="21"/>
    </row>
    <row r="35" spans="1:5" ht="14.65" customHeight="1" x14ac:dyDescent="0.25">
      <c r="A35" s="25" t="s">
        <v>45</v>
      </c>
      <c r="B35" s="23">
        <v>1946.7095156</v>
      </c>
      <c r="D35" s="24"/>
      <c r="E35" s="21"/>
    </row>
    <row r="36" spans="1:5" ht="14.65" customHeight="1" x14ac:dyDescent="0.25">
      <c r="A36" s="25" t="s">
        <v>46</v>
      </c>
      <c r="B36" s="23">
        <v>1318.8660500000001</v>
      </c>
      <c r="D36" s="24"/>
      <c r="E36" s="21"/>
    </row>
    <row r="37" spans="1:5" ht="14.65" customHeight="1" x14ac:dyDescent="0.25">
      <c r="A37" s="25" t="s">
        <v>47</v>
      </c>
      <c r="B37" s="23">
        <v>1047.86095</v>
      </c>
      <c r="D37" s="24"/>
      <c r="E37" s="21"/>
    </row>
    <row r="38" spans="1:5" ht="14.65" customHeight="1" x14ac:dyDescent="0.25">
      <c r="A38" s="25" t="s">
        <v>48</v>
      </c>
      <c r="B38" s="23">
        <v>922.33600000000001</v>
      </c>
      <c r="D38" s="24"/>
      <c r="E38" s="21"/>
    </row>
    <row r="39" spans="1:5" ht="14.65" customHeight="1" x14ac:dyDescent="0.25">
      <c r="A39" s="25" t="s">
        <v>49</v>
      </c>
      <c r="B39" s="23">
        <v>795.09770000000003</v>
      </c>
      <c r="D39" s="24"/>
      <c r="E39" s="21"/>
    </row>
    <row r="40" spans="1:5" ht="14.65" customHeight="1" x14ac:dyDescent="0.25">
      <c r="A40" s="25" t="s">
        <v>50</v>
      </c>
      <c r="B40" s="23">
        <v>733.89080000000001</v>
      </c>
      <c r="D40" s="24"/>
      <c r="E40" s="21"/>
    </row>
    <row r="41" spans="1:5" ht="14.65" customHeight="1" x14ac:dyDescent="0.25">
      <c r="A41" s="25" t="s">
        <v>51</v>
      </c>
      <c r="B41" s="23">
        <v>676.84400000000005</v>
      </c>
      <c r="D41" s="24"/>
      <c r="E41" s="21"/>
    </row>
    <row r="42" spans="1:5" ht="14.65" customHeight="1" x14ac:dyDescent="0.25">
      <c r="A42" s="25" t="s">
        <v>52</v>
      </c>
      <c r="B42" s="23">
        <v>522.96400000000006</v>
      </c>
      <c r="D42" s="24"/>
      <c r="E42" s="21"/>
    </row>
    <row r="43" spans="1:5" ht="14.65" customHeight="1" x14ac:dyDescent="0.25">
      <c r="A43" s="25" t="s">
        <v>53</v>
      </c>
      <c r="B43" s="23">
        <v>361.13799999999998</v>
      </c>
      <c r="D43" s="24"/>
      <c r="E43" s="21"/>
    </row>
    <row r="44" spans="1:5" ht="14.65" customHeight="1" x14ac:dyDescent="0.25">
      <c r="A44" s="25" t="s">
        <v>54</v>
      </c>
      <c r="B44" s="23">
        <v>198.08285000000001</v>
      </c>
      <c r="D44" s="24"/>
      <c r="E44" s="21"/>
    </row>
    <row r="45" spans="1:5" ht="14.65" customHeight="1" x14ac:dyDescent="0.25">
      <c r="A45" s="25" t="s">
        <v>55</v>
      </c>
      <c r="B45" s="23">
        <v>108.83199999999999</v>
      </c>
      <c r="D45" s="24"/>
      <c r="E45" s="21"/>
    </row>
    <row r="46" spans="1:5" ht="14.65" customHeight="1" x14ac:dyDescent="0.25">
      <c r="A46" s="25" t="s">
        <v>56</v>
      </c>
      <c r="B46" s="23">
        <v>87.891000000000005</v>
      </c>
      <c r="D46" s="24"/>
      <c r="E46" s="21"/>
    </row>
    <row r="47" spans="1:5" ht="14.65" customHeight="1" x14ac:dyDescent="0.25">
      <c r="A47" s="25" t="s">
        <v>57</v>
      </c>
      <c r="B47" s="23">
        <v>11.044</v>
      </c>
      <c r="D47" s="24"/>
      <c r="E47" s="21"/>
    </row>
    <row r="48" spans="1:5" ht="14.65" customHeight="1" x14ac:dyDescent="0.25">
      <c r="A48" s="25" t="s">
        <v>58</v>
      </c>
      <c r="B48" s="23">
        <v>8.9459999999999997</v>
      </c>
      <c r="D48" s="24"/>
      <c r="E48" s="21"/>
    </row>
    <row r="49" spans="1:5" ht="14.65" customHeight="1" x14ac:dyDescent="0.25">
      <c r="A49" s="25" t="s">
        <v>59</v>
      </c>
      <c r="B49" s="23">
        <v>1.41</v>
      </c>
      <c r="D49" s="24"/>
      <c r="E49" s="21"/>
    </row>
    <row r="50" spans="1:5" ht="14.65" customHeight="1" x14ac:dyDescent="0.25">
      <c r="A50" s="25" t="s">
        <v>60</v>
      </c>
      <c r="B50" s="23">
        <v>-284.80779999999999</v>
      </c>
      <c r="D50" s="24"/>
    </row>
    <row r="51" spans="1:5" ht="14.65" customHeight="1" x14ac:dyDescent="0.25">
      <c r="A51" s="26" t="s">
        <v>61</v>
      </c>
      <c r="B51" s="27">
        <f>SUM(B23:B50)</f>
        <v>327607.53954019985</v>
      </c>
      <c r="C51" s="5"/>
    </row>
    <row r="52" spans="1:5" ht="14.65" customHeight="1" x14ac:dyDescent="0.25">
      <c r="A52" s="28"/>
      <c r="B52" s="29"/>
      <c r="C52" s="5"/>
      <c r="D52" s="5"/>
    </row>
    <row r="53" spans="1:5" ht="33.950000000000003" customHeight="1" x14ac:dyDescent="0.25">
      <c r="A53" s="50" t="s">
        <v>62</v>
      </c>
      <c r="B53" s="50"/>
      <c r="C53" s="50"/>
      <c r="D53" s="50"/>
    </row>
    <row r="54" spans="1:5" ht="12.75" customHeight="1" x14ac:dyDescent="0.25">
      <c r="A54" s="50"/>
      <c r="B54" s="50"/>
      <c r="C54" s="50"/>
      <c r="D54" s="50"/>
    </row>
    <row r="55" spans="1:5" ht="14.65" customHeight="1" x14ac:dyDescent="0.25">
      <c r="A55" s="5"/>
      <c r="C55" s="5"/>
      <c r="D55" s="5"/>
    </row>
    <row r="56" spans="1:5" ht="81.400000000000006" customHeight="1" x14ac:dyDescent="0.25">
      <c r="A56" s="51" t="s">
        <v>63</v>
      </c>
      <c r="B56" s="51"/>
      <c r="C56" s="51"/>
      <c r="D56" s="51"/>
    </row>
    <row r="57" spans="1:5" ht="15.75" customHeight="1" x14ac:dyDescent="0.25">
      <c r="A57" s="6" t="s">
        <v>2</v>
      </c>
      <c r="B57" s="6" t="s">
        <v>3</v>
      </c>
      <c r="C57" s="7" t="s">
        <v>4</v>
      </c>
      <c r="D57" s="6" t="s">
        <v>5</v>
      </c>
    </row>
    <row r="58" spans="1:5" ht="18.2" customHeight="1" x14ac:dyDescent="0.25">
      <c r="A58" s="30">
        <v>11351.84</v>
      </c>
      <c r="B58" s="30">
        <v>96477.84</v>
      </c>
      <c r="C58" s="30">
        <v>210.14</v>
      </c>
      <c r="D58" s="31">
        <v>104694.82</v>
      </c>
    </row>
    <row r="59" spans="1:5" ht="14.65" customHeight="1" x14ac:dyDescent="0.25">
      <c r="A59" s="5"/>
      <c r="C59" s="5"/>
      <c r="D59" s="5"/>
    </row>
    <row r="60" spans="1:5" ht="15.2" customHeight="1" x14ac:dyDescent="0.25">
      <c r="A60" s="52" t="s">
        <v>30</v>
      </c>
      <c r="B60" s="52"/>
      <c r="C60" s="5"/>
      <c r="D60" s="5"/>
    </row>
    <row r="61" spans="1:5" ht="14.65" customHeight="1" x14ac:dyDescent="0.25">
      <c r="A61" s="32" t="s">
        <v>31</v>
      </c>
      <c r="B61" s="33" t="s">
        <v>32</v>
      </c>
      <c r="C61" s="5"/>
      <c r="D61" s="28"/>
      <c r="E61" s="34"/>
    </row>
    <row r="62" spans="1:5" ht="14.65" customHeight="1" x14ac:dyDescent="0.25">
      <c r="A62" s="22" t="s">
        <v>33</v>
      </c>
      <c r="B62" s="35">
        <v>47813.828000000001</v>
      </c>
      <c r="C62" s="5"/>
      <c r="D62" s="36"/>
      <c r="E62" s="34"/>
    </row>
    <row r="63" spans="1:5" ht="14.65" customHeight="1" x14ac:dyDescent="0.25">
      <c r="A63" s="37" t="s">
        <v>34</v>
      </c>
      <c r="B63" s="35">
        <v>19449.9948</v>
      </c>
      <c r="C63" s="5"/>
      <c r="D63" s="36"/>
      <c r="E63" s="34"/>
    </row>
    <row r="64" spans="1:5" ht="14.65" customHeight="1" x14ac:dyDescent="0.25">
      <c r="A64" s="37" t="s">
        <v>40</v>
      </c>
      <c r="B64" s="35">
        <v>9004.6864000000005</v>
      </c>
      <c r="C64" s="5"/>
      <c r="D64" s="36"/>
      <c r="E64" s="34"/>
    </row>
    <row r="65" spans="1:5" ht="14.65" customHeight="1" x14ac:dyDescent="0.25">
      <c r="A65" s="37" t="s">
        <v>38</v>
      </c>
      <c r="B65" s="35">
        <v>5666.1440000000002</v>
      </c>
      <c r="C65" s="5"/>
      <c r="D65" s="36"/>
      <c r="E65" s="34"/>
    </row>
    <row r="66" spans="1:5" ht="14.65" customHeight="1" x14ac:dyDescent="0.25">
      <c r="A66" s="37" t="s">
        <v>35</v>
      </c>
      <c r="B66" s="35">
        <v>4983.8851999999997</v>
      </c>
      <c r="C66" s="5"/>
      <c r="D66" s="36"/>
      <c r="E66" s="34"/>
    </row>
    <row r="67" spans="1:5" ht="14.65" customHeight="1" x14ac:dyDescent="0.25">
      <c r="A67" s="37" t="s">
        <v>36</v>
      </c>
      <c r="B67" s="35">
        <v>3150.0160000000001</v>
      </c>
      <c r="C67" s="5"/>
      <c r="D67" s="36"/>
      <c r="E67" s="34"/>
    </row>
    <row r="68" spans="1:5" ht="14.65" customHeight="1" x14ac:dyDescent="0.25">
      <c r="A68" s="37" t="s">
        <v>42</v>
      </c>
      <c r="B68" s="35">
        <v>3147.4184</v>
      </c>
      <c r="C68" s="5"/>
      <c r="D68" s="36"/>
      <c r="E68" s="34"/>
    </row>
    <row r="69" spans="1:5" ht="14.65" customHeight="1" x14ac:dyDescent="0.25">
      <c r="A69" s="37" t="s">
        <v>44</v>
      </c>
      <c r="B69" s="35">
        <v>2470.4144000000001</v>
      </c>
      <c r="C69" s="5"/>
      <c r="D69" s="36"/>
      <c r="E69" s="34"/>
    </row>
    <row r="70" spans="1:5" ht="14.65" customHeight="1" x14ac:dyDescent="0.25">
      <c r="A70" s="37" t="s">
        <v>37</v>
      </c>
      <c r="B70" s="35">
        <v>2350.9319999999998</v>
      </c>
      <c r="C70" s="5"/>
      <c r="D70" s="36"/>
      <c r="E70" s="34"/>
    </row>
    <row r="71" spans="1:5" ht="14.65" customHeight="1" x14ac:dyDescent="0.25">
      <c r="A71" s="37" t="s">
        <v>41</v>
      </c>
      <c r="B71" s="35">
        <v>2269.7968000000001</v>
      </c>
      <c r="C71" s="5"/>
      <c r="D71" s="36"/>
      <c r="E71" s="34"/>
    </row>
    <row r="72" spans="1:5" ht="14.65" customHeight="1" x14ac:dyDescent="0.25">
      <c r="A72" s="37" t="s">
        <v>43</v>
      </c>
      <c r="B72" s="35">
        <v>1325.414</v>
      </c>
      <c r="C72" s="5"/>
      <c r="D72" s="36"/>
      <c r="E72" s="34"/>
    </row>
    <row r="73" spans="1:5" ht="14.65" customHeight="1" x14ac:dyDescent="0.25">
      <c r="A73" s="37" t="s">
        <v>48</v>
      </c>
      <c r="B73" s="35">
        <v>744.57600000000002</v>
      </c>
      <c r="C73" s="5"/>
      <c r="D73" s="36"/>
      <c r="E73" s="34"/>
    </row>
    <row r="74" spans="1:5" ht="14.65" customHeight="1" x14ac:dyDescent="0.25">
      <c r="A74" s="37" t="s">
        <v>51</v>
      </c>
      <c r="B74" s="35">
        <v>514.94399999999996</v>
      </c>
      <c r="C74" s="5"/>
      <c r="D74" s="36"/>
      <c r="E74" s="34"/>
    </row>
    <row r="75" spans="1:5" ht="14.65" customHeight="1" x14ac:dyDescent="0.25">
      <c r="A75" s="37" t="s">
        <v>45</v>
      </c>
      <c r="B75" s="35">
        <v>434.27600000000001</v>
      </c>
      <c r="C75" s="5"/>
      <c r="D75" s="36"/>
      <c r="E75" s="34"/>
    </row>
    <row r="76" spans="1:5" ht="14.65" customHeight="1" x14ac:dyDescent="0.25">
      <c r="A76" s="37" t="s">
        <v>47</v>
      </c>
      <c r="B76" s="35">
        <v>413.46800000000002</v>
      </c>
      <c r="C76" s="5"/>
      <c r="D76" s="36"/>
      <c r="E76" s="34"/>
    </row>
    <row r="77" spans="1:5" ht="14.65" customHeight="1" x14ac:dyDescent="0.25">
      <c r="A77" s="37" t="s">
        <v>53</v>
      </c>
      <c r="B77" s="35">
        <v>294</v>
      </c>
      <c r="C77" s="5"/>
      <c r="D77" s="36"/>
      <c r="E77" s="34"/>
    </row>
    <row r="78" spans="1:5" ht="14.65" customHeight="1" x14ac:dyDescent="0.25">
      <c r="A78" s="37" t="s">
        <v>46</v>
      </c>
      <c r="B78" s="35">
        <v>229.61279999999999</v>
      </c>
      <c r="C78" s="5"/>
      <c r="D78" s="36"/>
      <c r="E78" s="34"/>
    </row>
    <row r="79" spans="1:5" ht="14.65" customHeight="1" x14ac:dyDescent="0.25">
      <c r="A79" s="37" t="s">
        <v>52</v>
      </c>
      <c r="B79" s="35">
        <v>188.52</v>
      </c>
      <c r="C79" s="5"/>
      <c r="D79" s="36"/>
      <c r="E79" s="34"/>
    </row>
    <row r="80" spans="1:5" ht="14.65" customHeight="1" x14ac:dyDescent="0.25">
      <c r="A80" s="37" t="s">
        <v>39</v>
      </c>
      <c r="B80" s="35">
        <v>174.87200000000001</v>
      </c>
      <c r="C80" s="5"/>
      <c r="D80" s="36"/>
      <c r="E80" s="34"/>
    </row>
    <row r="81" spans="1:5" ht="14.65" customHeight="1" x14ac:dyDescent="0.25">
      <c r="A81" s="37" t="s">
        <v>54</v>
      </c>
      <c r="B81" s="35">
        <v>166.94</v>
      </c>
      <c r="C81" s="5"/>
      <c r="D81" s="36"/>
      <c r="E81" s="34"/>
    </row>
    <row r="82" spans="1:5" ht="14.65" customHeight="1" x14ac:dyDescent="0.25">
      <c r="A82" s="37" t="s">
        <v>56</v>
      </c>
      <c r="B82" s="35">
        <v>80</v>
      </c>
      <c r="C82" s="5"/>
      <c r="D82" s="36"/>
      <c r="E82" s="34"/>
    </row>
    <row r="83" spans="1:5" ht="14.65" customHeight="1" x14ac:dyDescent="0.25">
      <c r="A83" s="37" t="s">
        <v>55</v>
      </c>
      <c r="B83" s="35">
        <v>20</v>
      </c>
      <c r="C83" s="5"/>
      <c r="D83" s="36"/>
      <c r="E83" s="34"/>
    </row>
    <row r="84" spans="1:5" ht="14.65" customHeight="1" x14ac:dyDescent="0.25">
      <c r="A84" s="37" t="s">
        <v>49</v>
      </c>
      <c r="B84" s="35">
        <v>13.536</v>
      </c>
      <c r="C84" s="5"/>
      <c r="D84" s="36"/>
      <c r="E84" s="34"/>
    </row>
    <row r="85" spans="1:5" ht="14.65" customHeight="1" x14ac:dyDescent="0.25">
      <c r="A85" s="37" t="s">
        <v>57</v>
      </c>
      <c r="B85" s="35">
        <v>5.7679999999999998</v>
      </c>
      <c r="C85" s="5"/>
      <c r="D85" s="36"/>
      <c r="E85" s="34"/>
    </row>
    <row r="86" spans="1:5" ht="14.65" customHeight="1" x14ac:dyDescent="0.25">
      <c r="A86" s="37" t="s">
        <v>59</v>
      </c>
      <c r="B86" s="35">
        <v>0.32</v>
      </c>
      <c r="C86" s="5"/>
      <c r="D86" s="36"/>
      <c r="E86" s="34"/>
    </row>
    <row r="87" spans="1:5" ht="14.65" customHeight="1" x14ac:dyDescent="0.25">
      <c r="A87" s="37" t="s">
        <v>58</v>
      </c>
      <c r="B87" s="35">
        <v>0</v>
      </c>
      <c r="C87" s="5"/>
      <c r="D87" s="36"/>
      <c r="E87" s="34"/>
    </row>
    <row r="88" spans="1:5" ht="12.75" customHeight="1" x14ac:dyDescent="0.25">
      <c r="A88" s="37" t="s">
        <v>50</v>
      </c>
      <c r="B88" s="35">
        <v>0</v>
      </c>
      <c r="D88" s="36"/>
      <c r="E88" s="34"/>
    </row>
    <row r="89" spans="1:5" ht="12.75" customHeight="1" x14ac:dyDescent="0.25">
      <c r="A89" s="37" t="s">
        <v>60</v>
      </c>
      <c r="B89" s="35">
        <v>-218.54</v>
      </c>
    </row>
    <row r="90" spans="1:5" ht="14.65" customHeight="1" x14ac:dyDescent="0.25">
      <c r="A90" s="38" t="s">
        <v>61</v>
      </c>
      <c r="B90" s="39">
        <f>SUM(B62:B89)</f>
        <v>104694.82280000001</v>
      </c>
    </row>
    <row r="95" spans="1:5" ht="81.400000000000006" customHeight="1" x14ac:dyDescent="0.25">
      <c r="A95" s="51" t="s">
        <v>64</v>
      </c>
      <c r="B95" s="51"/>
      <c r="C95" s="51"/>
      <c r="D95" s="51"/>
    </row>
    <row r="96" spans="1:5" ht="15.75" customHeight="1" x14ac:dyDescent="0.25">
      <c r="A96" s="6" t="s">
        <v>2</v>
      </c>
      <c r="B96" s="6" t="s">
        <v>3</v>
      </c>
      <c r="C96" s="7" t="s">
        <v>4</v>
      </c>
      <c r="D96" s="6" t="s">
        <v>5</v>
      </c>
    </row>
    <row r="97" spans="1:5" ht="12.75" customHeight="1" x14ac:dyDescent="0.25">
      <c r="A97" s="40">
        <v>44978.48</v>
      </c>
      <c r="B97" s="40">
        <v>0</v>
      </c>
      <c r="C97" s="40">
        <v>0.06</v>
      </c>
      <c r="D97" s="40">
        <v>45089.85</v>
      </c>
    </row>
    <row r="98" spans="1:5" ht="14.65" customHeight="1" x14ac:dyDescent="0.25">
      <c r="A98" s="5"/>
      <c r="B98" s="5"/>
      <c r="C98" s="5"/>
      <c r="D98" s="5"/>
    </row>
    <row r="99" spans="1:5" ht="14.65" customHeight="1" x14ac:dyDescent="0.25">
      <c r="A99" s="5"/>
      <c r="B99" s="5"/>
      <c r="C99" s="5"/>
      <c r="D99" s="5"/>
    </row>
    <row r="100" spans="1:5" ht="15.2" customHeight="1" x14ac:dyDescent="0.25">
      <c r="A100" s="52" t="s">
        <v>30</v>
      </c>
      <c r="B100" s="52"/>
      <c r="C100" s="5"/>
      <c r="D100" s="5"/>
    </row>
    <row r="101" spans="1:5" ht="14.65" customHeight="1" x14ac:dyDescent="0.25">
      <c r="A101" s="32" t="s">
        <v>31</v>
      </c>
      <c r="B101" s="32" t="s">
        <v>32</v>
      </c>
      <c r="C101" s="5"/>
      <c r="D101" s="28"/>
      <c r="E101" s="34"/>
    </row>
    <row r="102" spans="1:5" ht="14.65" customHeight="1" x14ac:dyDescent="0.25">
      <c r="A102" s="22" t="s">
        <v>34</v>
      </c>
      <c r="B102" s="41">
        <v>27611.117999999999</v>
      </c>
      <c r="C102" s="5"/>
      <c r="D102" s="36"/>
      <c r="E102" s="34"/>
    </row>
    <row r="103" spans="1:5" ht="14.65" customHeight="1" x14ac:dyDescent="0.25">
      <c r="A103" s="25" t="s">
        <v>37</v>
      </c>
      <c r="B103" s="41">
        <v>4633.5079999999998</v>
      </c>
      <c r="C103" s="5"/>
      <c r="D103" s="28"/>
      <c r="E103" s="34"/>
    </row>
    <row r="104" spans="1:5" ht="14.65" customHeight="1" x14ac:dyDescent="0.25">
      <c r="A104" s="22" t="s">
        <v>35</v>
      </c>
      <c r="B104" s="41">
        <v>3398.9357500000001</v>
      </c>
      <c r="C104" s="5"/>
      <c r="D104" s="36"/>
      <c r="E104" s="34"/>
    </row>
    <row r="105" spans="1:5" ht="14.65" customHeight="1" x14ac:dyDescent="0.25">
      <c r="A105" s="25" t="s">
        <v>36</v>
      </c>
      <c r="B105" s="41">
        <v>3303.1120000000001</v>
      </c>
      <c r="C105" s="5"/>
      <c r="D105" s="36"/>
      <c r="E105" s="34"/>
    </row>
    <row r="106" spans="1:5" ht="14.65" customHeight="1" x14ac:dyDescent="0.25">
      <c r="A106" s="25" t="s">
        <v>39</v>
      </c>
      <c r="B106" s="41">
        <v>2596.1405</v>
      </c>
      <c r="C106" s="5"/>
      <c r="D106" s="36"/>
      <c r="E106" s="34"/>
    </row>
    <row r="107" spans="1:5" ht="14.65" customHeight="1" x14ac:dyDescent="0.25">
      <c r="A107" s="22" t="s">
        <v>33</v>
      </c>
      <c r="B107" s="41">
        <v>1685.3995</v>
      </c>
      <c r="C107" s="5"/>
      <c r="D107" s="36"/>
      <c r="E107" s="34"/>
    </row>
    <row r="108" spans="1:5" ht="14.65" customHeight="1" x14ac:dyDescent="0.25">
      <c r="A108" s="25" t="s">
        <v>46</v>
      </c>
      <c r="B108" s="41">
        <v>729.67200000000003</v>
      </c>
      <c r="C108" s="5"/>
      <c r="D108" s="36"/>
      <c r="E108" s="34"/>
    </row>
    <row r="109" spans="1:5" ht="14.65" customHeight="1" x14ac:dyDescent="0.25">
      <c r="A109" s="25" t="s">
        <v>41</v>
      </c>
      <c r="B109" s="41">
        <v>595.65200000000004</v>
      </c>
      <c r="C109" s="5"/>
      <c r="D109" s="36"/>
      <c r="E109" s="34"/>
    </row>
    <row r="110" spans="1:5" ht="14.65" customHeight="1" x14ac:dyDescent="0.25">
      <c r="A110" s="25" t="s">
        <v>42</v>
      </c>
      <c r="B110" s="41">
        <v>194.54</v>
      </c>
      <c r="C110" s="5"/>
      <c r="D110" s="36"/>
      <c r="E110" s="34"/>
    </row>
    <row r="111" spans="1:5" ht="14.65" customHeight="1" x14ac:dyDescent="0.25">
      <c r="A111" s="25" t="s">
        <v>49</v>
      </c>
      <c r="B111" s="41">
        <v>139.91249999999999</v>
      </c>
      <c r="C111" s="5"/>
      <c r="D111" s="36"/>
      <c r="E111" s="34"/>
    </row>
    <row r="112" spans="1:5" ht="14.65" customHeight="1" x14ac:dyDescent="0.25">
      <c r="A112" s="25" t="s">
        <v>55</v>
      </c>
      <c r="B112" s="41">
        <v>76.182000000000002</v>
      </c>
      <c r="C112" s="5"/>
      <c r="D112" s="36"/>
      <c r="E112" s="34"/>
    </row>
    <row r="113" spans="1:5" ht="14.65" customHeight="1" x14ac:dyDescent="0.25">
      <c r="A113" s="25" t="s">
        <v>38</v>
      </c>
      <c r="B113" s="41">
        <v>43.551650000000002</v>
      </c>
      <c r="C113" s="5"/>
      <c r="D113" s="36"/>
      <c r="E113" s="34"/>
    </row>
    <row r="114" spans="1:5" ht="14.65" customHeight="1" x14ac:dyDescent="0.25">
      <c r="A114" s="25" t="s">
        <v>43</v>
      </c>
      <c r="B114" s="41">
        <v>43.414000000000001</v>
      </c>
      <c r="C114" s="5"/>
      <c r="D114" s="36"/>
      <c r="E114" s="34"/>
    </row>
    <row r="115" spans="1:5" ht="14.65" customHeight="1" x14ac:dyDescent="0.25">
      <c r="A115" s="25" t="s">
        <v>47</v>
      </c>
      <c r="B115" s="41">
        <v>36.816000000000003</v>
      </c>
      <c r="C115" s="5"/>
      <c r="D115" s="36"/>
      <c r="E115" s="34"/>
    </row>
    <row r="116" spans="1:5" ht="14.65" customHeight="1" x14ac:dyDescent="0.25">
      <c r="A116" s="25" t="s">
        <v>45</v>
      </c>
      <c r="B116" s="41">
        <v>10.321999999999999</v>
      </c>
      <c r="C116" s="5"/>
      <c r="D116" s="36"/>
      <c r="E116" s="34"/>
    </row>
    <row r="117" spans="1:5" ht="14.65" customHeight="1" x14ac:dyDescent="0.25">
      <c r="A117" s="25" t="s">
        <v>40</v>
      </c>
      <c r="B117" s="41">
        <v>4.5140000000000002</v>
      </c>
      <c r="C117" s="5"/>
      <c r="D117" s="36"/>
      <c r="E117" s="34"/>
    </row>
    <row r="118" spans="1:5" ht="14.65" customHeight="1" x14ac:dyDescent="0.25">
      <c r="A118" s="25" t="s">
        <v>44</v>
      </c>
      <c r="B118" s="41">
        <v>4.3079999999999998</v>
      </c>
      <c r="C118" s="5"/>
      <c r="D118" s="36"/>
      <c r="E118" s="34"/>
    </row>
    <row r="119" spans="1:5" ht="14.65" customHeight="1" x14ac:dyDescent="0.25">
      <c r="A119" s="25" t="s">
        <v>50</v>
      </c>
      <c r="B119" s="41">
        <v>3</v>
      </c>
      <c r="C119" s="5"/>
      <c r="D119" s="36"/>
      <c r="E119" s="34"/>
    </row>
    <row r="120" spans="1:5" ht="14.65" customHeight="1" x14ac:dyDescent="0.25">
      <c r="A120" s="25" t="s">
        <v>54</v>
      </c>
      <c r="B120" s="41">
        <v>2.4159999999999999</v>
      </c>
      <c r="C120" s="5"/>
      <c r="D120" s="36"/>
      <c r="E120" s="34"/>
    </row>
    <row r="121" spans="1:5" ht="14.65" customHeight="1" x14ac:dyDescent="0.25">
      <c r="A121" s="25" t="s">
        <v>51</v>
      </c>
      <c r="B121" s="41">
        <v>0.54400000000000004</v>
      </c>
      <c r="C121" s="5"/>
      <c r="D121" s="36"/>
      <c r="E121" s="34"/>
    </row>
    <row r="122" spans="1:5" ht="12.75" customHeight="1" x14ac:dyDescent="0.25">
      <c r="A122" s="25" t="s">
        <v>53</v>
      </c>
      <c r="B122" s="41">
        <v>0.45</v>
      </c>
      <c r="D122" s="36"/>
      <c r="E122" s="34"/>
    </row>
    <row r="123" spans="1:5" ht="12.75" customHeight="1" x14ac:dyDescent="0.25">
      <c r="A123" s="25" t="s">
        <v>52</v>
      </c>
      <c r="B123" s="41">
        <v>0.24</v>
      </c>
      <c r="D123" s="36"/>
      <c r="E123" s="34"/>
    </row>
    <row r="124" spans="1:5" ht="12.75" customHeight="1" x14ac:dyDescent="0.25">
      <c r="A124" s="25" t="s">
        <v>59</v>
      </c>
      <c r="B124" s="41">
        <v>0.05</v>
      </c>
      <c r="D124" s="36"/>
      <c r="E124" s="34"/>
    </row>
    <row r="125" spans="1:5" ht="12.75" customHeight="1" x14ac:dyDescent="0.25">
      <c r="A125" s="25" t="s">
        <v>57</v>
      </c>
      <c r="B125" s="41">
        <v>0.05</v>
      </c>
      <c r="D125" s="36"/>
      <c r="E125" s="34"/>
    </row>
    <row r="126" spans="1:5" ht="12.75" customHeight="1" x14ac:dyDescent="0.25">
      <c r="A126" s="25" t="s">
        <v>58</v>
      </c>
      <c r="B126" s="41">
        <v>0</v>
      </c>
      <c r="D126" s="36"/>
      <c r="E126" s="34"/>
    </row>
    <row r="127" spans="1:5" ht="12.75" customHeight="1" x14ac:dyDescent="0.25">
      <c r="A127" s="25" t="s">
        <v>48</v>
      </c>
      <c r="B127" s="41">
        <v>0</v>
      </c>
      <c r="D127" s="36"/>
      <c r="E127" s="34"/>
    </row>
    <row r="128" spans="1:5" ht="12.75" customHeight="1" x14ac:dyDescent="0.25">
      <c r="A128" s="25" t="s">
        <v>56</v>
      </c>
      <c r="B128" s="41">
        <v>0</v>
      </c>
      <c r="D128" s="36"/>
      <c r="E128" s="34"/>
    </row>
    <row r="129" spans="1:5" ht="12.75" customHeight="1" x14ac:dyDescent="0.25">
      <c r="A129" s="25" t="s">
        <v>60</v>
      </c>
      <c r="B129" s="41">
        <v>-24</v>
      </c>
      <c r="E129" s="42"/>
    </row>
    <row r="130" spans="1:5" ht="14.65" customHeight="1" x14ac:dyDescent="0.25">
      <c r="A130" s="38" t="s">
        <v>61</v>
      </c>
      <c r="B130" s="43">
        <f>SUM(B102:B129)</f>
        <v>45089.847899999993</v>
      </c>
      <c r="E130" s="42"/>
    </row>
    <row r="132" spans="1:5" ht="39.950000000000003" customHeight="1" x14ac:dyDescent="0.25">
      <c r="A132" s="49" t="s">
        <v>65</v>
      </c>
      <c r="B132" s="49"/>
      <c r="C132" s="49"/>
      <c r="D132" s="49"/>
    </row>
    <row r="133" spans="1:5" ht="14.65" customHeight="1" x14ac:dyDescent="0.25">
      <c r="A133" s="44" t="s">
        <v>66</v>
      </c>
    </row>
    <row r="134" spans="1:5" ht="14.65" customHeight="1" x14ac:dyDescent="0.25">
      <c r="A134" s="45" t="s">
        <v>67</v>
      </c>
      <c r="B134" s="45"/>
      <c r="C134" s="46"/>
    </row>
    <row r="135" spans="1:5" ht="14.65" customHeight="1" x14ac:dyDescent="0.25">
      <c r="A135" s="47" t="s">
        <v>68</v>
      </c>
      <c r="B135" s="44"/>
      <c r="C135" s="48"/>
    </row>
  </sheetData>
  <mergeCells count="11">
    <mergeCell ref="A1:D1"/>
    <mergeCell ref="A3:D3"/>
    <mergeCell ref="A7:C7"/>
    <mergeCell ref="B9:C9"/>
    <mergeCell ref="A21:B21"/>
    <mergeCell ref="A132:D132"/>
    <mergeCell ref="A53:D54"/>
    <mergeCell ref="A56:D56"/>
    <mergeCell ref="A60:B60"/>
    <mergeCell ref="A95:D95"/>
    <mergeCell ref="A100:B10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MICROBIOLOGICOS_2018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Elvira</dc:creator>
  <dc:description/>
  <cp:lastModifiedBy>Jaciara Aparecida Rezende</cp:lastModifiedBy>
  <cp:revision>3</cp:revision>
  <dcterms:created xsi:type="dcterms:W3CDTF">2018-06-28T15:08:05Z</dcterms:created>
  <dcterms:modified xsi:type="dcterms:W3CDTF">2019-10-22T13:23:11Z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