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6219998634\Documents\CGASQ\RELATORIOS\RELATORIOS_2017\Final_publicar_2017\Biologicos\"/>
    </mc:Choice>
  </mc:AlternateContent>
  <bookViews>
    <workbookView xWindow="240" yWindow="45" windowWidth="20115" windowHeight="7995"/>
  </bookViews>
  <sheets>
    <sheet name="MICROBIOLOGICOS_2017" sheetId="1" r:id="rId1"/>
  </sheets>
  <calcPr calcId="162913"/>
</workbook>
</file>

<file path=xl/calcChain.xml><?xml version="1.0" encoding="utf-8"?>
<calcChain xmlns="http://schemas.openxmlformats.org/spreadsheetml/2006/main">
  <c r="B126" i="1" l="1"/>
  <c r="B86" i="1"/>
  <c r="B47" i="1"/>
</calcChain>
</file>

<file path=xl/sharedStrings.xml><?xml version="1.0" encoding="utf-8"?>
<sst xmlns="http://schemas.openxmlformats.org/spreadsheetml/2006/main" count="132" uniqueCount="60">
  <si>
    <t>PRODUÇÃO E COMERCIALIZAÇÃO DE MICROBIOLÓGICOS – 2017</t>
  </si>
  <si>
    <r>
      <rPr>
        <b/>
        <i/>
        <sz val="13"/>
        <color indexed="8"/>
        <rFont val="Arial"/>
        <family val="2"/>
      </rPr>
      <t xml:space="preserve">
MICROBIOLÓGICOS
</t>
    </r>
    <r>
      <rPr>
        <b/>
        <i/>
        <sz val="10"/>
        <color indexed="8"/>
        <rFont val="Arial"/>
        <family val="2"/>
      </rPr>
      <t xml:space="preserve"> (Unidade: Kg de Ingrediente Ativo – IA)
  </t>
    </r>
  </si>
  <si>
    <t>Produção (Kg)</t>
  </si>
  <si>
    <t>Importação (Kg)</t>
  </si>
  <si>
    <t>Exportação (Kg)</t>
  </si>
  <si>
    <t>Vendas (kg)</t>
  </si>
  <si>
    <t>INGREDIENTES ATIVOS (NOMES):</t>
  </si>
  <si>
    <t>ASPERGILLUS FLAVUS NRRL 21882</t>
  </si>
  <si>
    <t>HELICOVERPA ZEA SINGLE CAPSID NUCLEOPOLYHEDROVIRUS</t>
  </si>
  <si>
    <t>BACILLUS PUMILUS</t>
  </si>
  <si>
    <t>METARHIZIUM ANISOPLIAE</t>
  </si>
  <si>
    <t>BACILLUS SUBTILIS</t>
  </si>
  <si>
    <t>PAECILOMYCES LILACINUS</t>
  </si>
  <si>
    <t>BACILLUS THURINGIENSIS</t>
  </si>
  <si>
    <t>TRICHODERMA ASPERELLUM</t>
  </si>
  <si>
    <t>BACULOVIRUS ANTICARSIA</t>
  </si>
  <si>
    <t>TRICHODERMA HARZIANUM</t>
  </si>
  <si>
    <t>BEAUVERIA BASSIANA</t>
  </si>
  <si>
    <t>VÍRUS VPN-HEARNPV</t>
  </si>
  <si>
    <t>VENDAS POR UNIDADE DA FEDERAÇÃO:</t>
  </si>
  <si>
    <t>Unidade da Federação</t>
  </si>
  <si>
    <t>Vendas em Kg de IA</t>
  </si>
  <si>
    <t>Vendas sem definição de UF</t>
  </si>
  <si>
    <t>SP</t>
  </si>
  <si>
    <t>MT</t>
  </si>
  <si>
    <t>MG</t>
  </si>
  <si>
    <t>GO</t>
  </si>
  <si>
    <t>BA</t>
  </si>
  <si>
    <t>PR</t>
  </si>
  <si>
    <t>MS</t>
  </si>
  <si>
    <t>PE</t>
  </si>
  <si>
    <t>ES</t>
  </si>
  <si>
    <t>RS</t>
  </si>
  <si>
    <t>SC</t>
  </si>
  <si>
    <t>TO</t>
  </si>
  <si>
    <t>CE</t>
  </si>
  <si>
    <t>PI</t>
  </si>
  <si>
    <t>PB</t>
  </si>
  <si>
    <t>DF</t>
  </si>
  <si>
    <t>MA</t>
  </si>
  <si>
    <t>RO</t>
  </si>
  <si>
    <t>RN</t>
  </si>
  <si>
    <t>AM</t>
  </si>
  <si>
    <t>RJ</t>
  </si>
  <si>
    <t>PA</t>
  </si>
  <si>
    <t>AC</t>
  </si>
  <si>
    <t>SE</t>
  </si>
  <si>
    <t>RR</t>
  </si>
  <si>
    <t>AP</t>
  </si>
  <si>
    <t>AL</t>
  </si>
  <si>
    <t>total (kg)</t>
  </si>
  <si>
    <t xml:space="preserve"> Divulgação das quantidades comercializadas dos ingredientes ativos BACILLUS THURINGIENSIS e METARHIZIUM ANISOPLIAE 
(por terem no mínimo três empresas registrantes):</t>
  </si>
  <si>
    <r>
      <rPr>
        <b/>
        <i/>
        <sz val="13"/>
        <color indexed="8"/>
        <rFont val="Arial"/>
        <family val="2"/>
      </rPr>
      <t xml:space="preserve">
BACILLUS THURINGIENSIS</t>
    </r>
    <r>
      <rPr>
        <i/>
        <sz val="10"/>
        <color indexed="8"/>
        <rFont val="Arial"/>
        <family val="2"/>
      </rPr>
      <t xml:space="preserve"> 
</t>
    </r>
    <r>
      <rPr>
        <b/>
        <i/>
        <sz val="13"/>
        <color indexed="8"/>
        <rFont val="Arial"/>
        <family val="2"/>
      </rPr>
      <t xml:space="preserve">
</t>
    </r>
    <r>
      <rPr>
        <b/>
        <i/>
        <sz val="10"/>
        <color indexed="8"/>
        <rFont val="Arial"/>
        <family val="2"/>
      </rPr>
      <t xml:space="preserve"> (Unidade: Kg de Ingrediente Ativo – IA)
</t>
    </r>
    <r>
      <rPr>
        <i/>
        <sz val="10"/>
        <color indexed="8"/>
        <rFont val="Arial"/>
        <family val="2"/>
      </rPr>
      <t xml:space="preserve">( ingrediente ativo possui mais de três empresas registrantes)
</t>
    </r>
    <r>
      <rPr>
        <b/>
        <i/>
        <sz val="10"/>
        <color indexed="8"/>
        <rFont val="Arial"/>
        <family val="2"/>
      </rPr>
      <t xml:space="preserve">  </t>
    </r>
  </si>
  <si>
    <r>
      <rPr>
        <b/>
        <i/>
        <sz val="13"/>
        <color indexed="8"/>
        <rFont val="Arial"/>
        <family val="2"/>
      </rPr>
      <t xml:space="preserve">
METARHIZIUM ANISOPLIAE
</t>
    </r>
    <r>
      <rPr>
        <b/>
        <i/>
        <sz val="10"/>
        <color indexed="8"/>
        <rFont val="Arial"/>
        <family val="2"/>
      </rPr>
      <t xml:space="preserve"> (Unidade: Kg de Ingrediente Ativo – IA)
</t>
    </r>
    <r>
      <rPr>
        <i/>
        <sz val="10"/>
        <color indexed="8"/>
        <rFont val="Arial"/>
        <family val="2"/>
      </rPr>
      <t xml:space="preserve">( ingrediente ativo possui mais de três empresas registrantes)
</t>
    </r>
    <r>
      <rPr>
        <b/>
        <i/>
        <sz val="10"/>
        <color indexed="8"/>
        <rFont val="Arial"/>
        <family val="2"/>
      </rPr>
      <t xml:space="preserve">  </t>
    </r>
  </si>
  <si>
    <r>
      <rPr>
        <b/>
        <sz val="8"/>
        <rFont val="Liberation Serif;Times New Roma"/>
        <family val="1"/>
      </rPr>
      <t>Microbiológicos:</t>
    </r>
    <r>
      <rPr>
        <sz val="8"/>
        <rFont val="Liberation Serif;Times New Roma"/>
        <family val="1"/>
      </rPr>
      <t xml:space="preserve"> os microrganismos vivos de ocorrência natural,bem como aqueles resultantes de técnicas que impliquem na introdução natural de material hereditário, excetuando-se os organismos cujo material genético
(ADN/ARN) tenha sido Modificado por qualquer técnica de engenharia genética (OGM). </t>
    </r>
    <r>
      <rPr>
        <b/>
        <sz val="8"/>
        <rFont val="Liberation Serif;Times New Roma"/>
        <family val="1"/>
      </rPr>
      <t>INSTRUÇÃO NORMATIVA CONJUNTA Nº 03, de 10 de Março de 2006</t>
    </r>
  </si>
  <si>
    <r>
      <rPr>
        <b/>
        <sz val="8"/>
        <color indexed="8"/>
        <rFont val="Arial"/>
        <family val="2"/>
      </rPr>
      <t>Fonte</t>
    </r>
    <r>
      <rPr>
        <sz val="8"/>
        <color indexed="8"/>
        <rFont val="Arial"/>
        <family val="2"/>
      </rPr>
      <t>: Ibama / Consolidação de dados fornecidos pelas empresas registrantes de produtos técnicos, agrotóxicos e afins, conforme art. 41 do Decreto n° 4.074/2002.</t>
    </r>
  </si>
  <si>
    <t>Dados Atualizados: 25/06/2018</t>
  </si>
  <si>
    <r>
      <rPr>
        <b/>
        <sz val="8"/>
        <color indexed="8"/>
        <rFont val="Arial"/>
        <family val="2"/>
      </rPr>
      <t>Vendas com sinal negativo:</t>
    </r>
    <r>
      <rPr>
        <sz val="8"/>
        <color indexed="8"/>
        <rFont val="Arial"/>
        <family val="2"/>
      </rPr>
      <t xml:space="preserve"> representa que houve retorno à indústria/estoque</t>
    </r>
  </si>
  <si>
    <t>BACILLUS AMYLOLIQUEFACIENS</t>
  </si>
  <si>
    <t>SPODOPTERA FIUGIPUDA MULTIPLE NUCLEO POLYHIDRO VIRUS(SFMNPV)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</si>
</sst>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"/>
    <numFmt numFmtId="165" formatCode="#,##0.000"/>
    <numFmt numFmtId="166" formatCode="#,###.00"/>
  </numFmts>
  <fonts count="21">
    <font>
      <sz val="11"/>
      <color theme="1"/>
      <name val="Calibri"/>
      <family val="2"/>
      <scheme val="minor"/>
    </font>
    <font>
      <b/>
      <i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b/>
      <i/>
      <sz val="13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b/>
      <i/>
      <sz val="10.5"/>
      <name val="Arial"/>
      <family val="2"/>
    </font>
    <font>
      <i/>
      <sz val="10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color indexed="8"/>
      <name val="Arial"/>
      <family val="2"/>
    </font>
    <font>
      <b/>
      <sz val="8"/>
      <name val="Liberation Serif;Times New Roma"/>
      <family val="1"/>
    </font>
    <font>
      <sz val="8"/>
      <name val="Liberation Serif;Times New Roma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41"/>
        <bgColor indexed="27"/>
      </patternFill>
    </fill>
    <fill>
      <patternFill patternType="solid">
        <fgColor rgb="FF15F9FF"/>
        <bgColor indexed="41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</cellStyleXfs>
  <cellXfs count="57">
    <xf numFmtId="0" fontId="0" fillId="0" borderId="0" xfId="0"/>
    <xf numFmtId="2" fontId="2" fillId="0" borderId="0" xfId="0" applyNumberFormat="1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/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5" fontId="0" fillId="0" borderId="0" xfId="0" applyNumberFormat="1"/>
    <xf numFmtId="0" fontId="11" fillId="0" borderId="1" xfId="2" applyNumberFormat="1" applyFont="1" applyFill="1" applyBorder="1" applyProtection="1">
      <alignment horizontal="left"/>
    </xf>
    <xf numFmtId="0" fontId="12" fillId="0" borderId="0" xfId="0" applyFont="1"/>
    <xf numFmtId="0" fontId="11" fillId="0" borderId="1" xfId="2" applyNumberFormat="1" applyFont="1" applyFill="1" applyBorder="1" applyAlignment="1" applyProtection="1">
      <alignment horizontal="center"/>
    </xf>
    <xf numFmtId="0" fontId="0" fillId="0" borderId="0" xfId="2" applyNumberFormat="1" applyFont="1" applyFill="1" applyBorder="1" applyAlignment="1" applyProtection="1">
      <alignment horizontal="center"/>
    </xf>
    <xf numFmtId="0" fontId="3" fillId="2" borderId="1" xfId="2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4" fontId="0" fillId="0" borderId="0" xfId="0" applyNumberFormat="1"/>
    <xf numFmtId="0" fontId="14" fillId="0" borderId="1" xfId="0" applyFont="1" applyFill="1" applyBorder="1" applyAlignment="1" applyProtection="1">
      <alignment horizontal="center"/>
      <protection locked="0"/>
    </xf>
    <xf numFmtId="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2" borderId="1" xfId="2" applyNumberFormat="1" applyFont="1" applyFill="1" applyBorder="1" applyAlignment="1" applyProtection="1">
      <alignment horizontal="center"/>
    </xf>
    <xf numFmtId="4" fontId="1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 applyProtection="1">
      <alignment horizontal="center"/>
      <protection locked="0"/>
    </xf>
    <xf numFmtId="165" fontId="3" fillId="0" borderId="0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0" fillId="3" borderId="1" xfId="2" applyNumberFormat="1" applyFont="1" applyFill="1" applyBorder="1" applyAlignment="1" applyProtection="1">
      <alignment horizontal="center"/>
    </xf>
    <xf numFmtId="0" fontId="3" fillId="3" borderId="1" xfId="2" applyNumberFormat="1" applyFont="1" applyFill="1" applyBorder="1" applyAlignment="1" applyProtection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5" fillId="3" borderId="1" xfId="2" applyNumberFormat="1" applyFont="1" applyFill="1" applyBorder="1" applyAlignment="1" applyProtection="1">
      <alignment horizontal="center"/>
    </xf>
    <xf numFmtId="4" fontId="15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/>
    </xf>
    <xf numFmtId="166" fontId="0" fillId="0" borderId="0" xfId="0" applyNumberFormat="1" applyFill="1"/>
    <xf numFmtId="166" fontId="15" fillId="3" borderId="1" xfId="0" applyNumberFormat="1" applyFont="1" applyFill="1" applyBorder="1" applyAlignment="1">
      <alignment horizontal="center"/>
    </xf>
    <xf numFmtId="166" fontId="0" fillId="0" borderId="0" xfId="0" applyNumberFormat="1"/>
    <xf numFmtId="1" fontId="19" fillId="0" borderId="0" xfId="0" applyNumberFormat="1" applyFont="1" applyFill="1" applyBorder="1" applyAlignment="1">
      <alignment horizontal="left" vertical="center"/>
    </xf>
    <xf numFmtId="4" fontId="19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4" fontId="20" fillId="0" borderId="0" xfId="0" applyNumberFormat="1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0" fontId="8" fillId="3" borderId="0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 applyProtection="1">
      <alignment horizontal="center" vertical="center"/>
    </xf>
    <xf numFmtId="0" fontId="11" fillId="0" borderId="1" xfId="2" applyNumberFormat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</cellXfs>
  <cellStyles count="3">
    <cellStyle name="Campo da tabela dinâmica" xfId="1"/>
    <cellStyle name="Categoria da tabela dinâmica" xfId="2"/>
    <cellStyle name="Normal" xfId="0" builtinId="0"/>
  </cellStyles>
  <dxfs count="0"/>
  <tableStyles count="0" defaultTableStyle="TableStyleMedium9" defaultPivotStyle="PivotStyleLight16"/>
  <colors>
    <mruColors>
      <color rgb="FF15F9FF"/>
      <color rgb="FF00CDD2"/>
      <color rgb="FFCDFEFF"/>
      <color rgb="FFD2E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topLeftCell="A5" zoomScale="130" zoomScaleNormal="130" workbookViewId="0">
      <selection activeCell="A8" sqref="A8"/>
    </sheetView>
  </sheetViews>
  <sheetFormatPr defaultColWidth="11.5703125" defaultRowHeight="12.75" customHeight="1"/>
  <cols>
    <col min="1" max="1" width="32.5703125" customWidth="1"/>
    <col min="2" max="2" width="39.140625" style="4" customWidth="1"/>
    <col min="3" max="3" width="30.140625" customWidth="1"/>
    <col min="4" max="4" width="26.85546875" customWidth="1"/>
    <col min="5" max="5" width="11.5703125" style="5"/>
    <col min="257" max="257" width="32.5703125" customWidth="1"/>
    <col min="258" max="258" width="39.140625" customWidth="1"/>
    <col min="259" max="259" width="30.140625" customWidth="1"/>
    <col min="260" max="260" width="26.85546875" customWidth="1"/>
    <col min="513" max="513" width="32.5703125" customWidth="1"/>
    <col min="514" max="514" width="39.140625" customWidth="1"/>
    <col min="515" max="515" width="30.140625" customWidth="1"/>
    <col min="516" max="516" width="26.85546875" customWidth="1"/>
    <col min="769" max="769" width="32.5703125" customWidth="1"/>
    <col min="770" max="770" width="39.140625" customWidth="1"/>
    <col min="771" max="771" width="30.140625" customWidth="1"/>
    <col min="772" max="772" width="26.85546875" customWidth="1"/>
    <col min="1025" max="1025" width="32.5703125" customWidth="1"/>
    <col min="1026" max="1026" width="39.140625" customWidth="1"/>
    <col min="1027" max="1027" width="30.140625" customWidth="1"/>
    <col min="1028" max="1028" width="26.85546875" customWidth="1"/>
    <col min="1281" max="1281" width="32.5703125" customWidth="1"/>
    <col min="1282" max="1282" width="39.140625" customWidth="1"/>
    <col min="1283" max="1283" width="30.140625" customWidth="1"/>
    <col min="1284" max="1284" width="26.85546875" customWidth="1"/>
    <col min="1537" max="1537" width="32.5703125" customWidth="1"/>
    <col min="1538" max="1538" width="39.140625" customWidth="1"/>
    <col min="1539" max="1539" width="30.140625" customWidth="1"/>
    <col min="1540" max="1540" width="26.85546875" customWidth="1"/>
    <col min="1793" max="1793" width="32.5703125" customWidth="1"/>
    <col min="1794" max="1794" width="39.140625" customWidth="1"/>
    <col min="1795" max="1795" width="30.140625" customWidth="1"/>
    <col min="1796" max="1796" width="26.85546875" customWidth="1"/>
    <col min="2049" max="2049" width="32.5703125" customWidth="1"/>
    <col min="2050" max="2050" width="39.140625" customWidth="1"/>
    <col min="2051" max="2051" width="30.140625" customWidth="1"/>
    <col min="2052" max="2052" width="26.85546875" customWidth="1"/>
    <col min="2305" max="2305" width="32.5703125" customWidth="1"/>
    <col min="2306" max="2306" width="39.140625" customWidth="1"/>
    <col min="2307" max="2307" width="30.140625" customWidth="1"/>
    <col min="2308" max="2308" width="26.85546875" customWidth="1"/>
    <col min="2561" max="2561" width="32.5703125" customWidth="1"/>
    <col min="2562" max="2562" width="39.140625" customWidth="1"/>
    <col min="2563" max="2563" width="30.140625" customWidth="1"/>
    <col min="2564" max="2564" width="26.85546875" customWidth="1"/>
    <col min="2817" max="2817" width="32.5703125" customWidth="1"/>
    <col min="2818" max="2818" width="39.140625" customWidth="1"/>
    <col min="2819" max="2819" width="30.140625" customWidth="1"/>
    <col min="2820" max="2820" width="26.85546875" customWidth="1"/>
    <col min="3073" max="3073" width="32.5703125" customWidth="1"/>
    <col min="3074" max="3074" width="39.140625" customWidth="1"/>
    <col min="3075" max="3075" width="30.140625" customWidth="1"/>
    <col min="3076" max="3076" width="26.85546875" customWidth="1"/>
    <col min="3329" max="3329" width="32.5703125" customWidth="1"/>
    <col min="3330" max="3330" width="39.140625" customWidth="1"/>
    <col min="3331" max="3331" width="30.140625" customWidth="1"/>
    <col min="3332" max="3332" width="26.85546875" customWidth="1"/>
    <col min="3585" max="3585" width="32.5703125" customWidth="1"/>
    <col min="3586" max="3586" width="39.140625" customWidth="1"/>
    <col min="3587" max="3587" width="30.140625" customWidth="1"/>
    <col min="3588" max="3588" width="26.85546875" customWidth="1"/>
    <col min="3841" max="3841" width="32.5703125" customWidth="1"/>
    <col min="3842" max="3842" width="39.140625" customWidth="1"/>
    <col min="3843" max="3843" width="30.140625" customWidth="1"/>
    <col min="3844" max="3844" width="26.85546875" customWidth="1"/>
    <col min="4097" max="4097" width="32.5703125" customWidth="1"/>
    <col min="4098" max="4098" width="39.140625" customWidth="1"/>
    <col min="4099" max="4099" width="30.140625" customWidth="1"/>
    <col min="4100" max="4100" width="26.85546875" customWidth="1"/>
    <col min="4353" max="4353" width="32.5703125" customWidth="1"/>
    <col min="4354" max="4354" width="39.140625" customWidth="1"/>
    <col min="4355" max="4355" width="30.140625" customWidth="1"/>
    <col min="4356" max="4356" width="26.85546875" customWidth="1"/>
    <col min="4609" max="4609" width="32.5703125" customWidth="1"/>
    <col min="4610" max="4610" width="39.140625" customWidth="1"/>
    <col min="4611" max="4611" width="30.140625" customWidth="1"/>
    <col min="4612" max="4612" width="26.85546875" customWidth="1"/>
    <col min="4865" max="4865" width="32.5703125" customWidth="1"/>
    <col min="4866" max="4866" width="39.140625" customWidth="1"/>
    <col min="4867" max="4867" width="30.140625" customWidth="1"/>
    <col min="4868" max="4868" width="26.85546875" customWidth="1"/>
    <col min="5121" max="5121" width="32.5703125" customWidth="1"/>
    <col min="5122" max="5122" width="39.140625" customWidth="1"/>
    <col min="5123" max="5123" width="30.140625" customWidth="1"/>
    <col min="5124" max="5124" width="26.85546875" customWidth="1"/>
    <col min="5377" max="5377" width="32.5703125" customWidth="1"/>
    <col min="5378" max="5378" width="39.140625" customWidth="1"/>
    <col min="5379" max="5379" width="30.140625" customWidth="1"/>
    <col min="5380" max="5380" width="26.85546875" customWidth="1"/>
    <col min="5633" max="5633" width="32.5703125" customWidth="1"/>
    <col min="5634" max="5634" width="39.140625" customWidth="1"/>
    <col min="5635" max="5635" width="30.140625" customWidth="1"/>
    <col min="5636" max="5636" width="26.85546875" customWidth="1"/>
    <col min="5889" max="5889" width="32.5703125" customWidth="1"/>
    <col min="5890" max="5890" width="39.140625" customWidth="1"/>
    <col min="5891" max="5891" width="30.140625" customWidth="1"/>
    <col min="5892" max="5892" width="26.85546875" customWidth="1"/>
    <col min="6145" max="6145" width="32.5703125" customWidth="1"/>
    <col min="6146" max="6146" width="39.140625" customWidth="1"/>
    <col min="6147" max="6147" width="30.140625" customWidth="1"/>
    <col min="6148" max="6148" width="26.85546875" customWidth="1"/>
    <col min="6401" max="6401" width="32.5703125" customWidth="1"/>
    <col min="6402" max="6402" width="39.140625" customWidth="1"/>
    <col min="6403" max="6403" width="30.140625" customWidth="1"/>
    <col min="6404" max="6404" width="26.85546875" customWidth="1"/>
    <col min="6657" max="6657" width="32.5703125" customWidth="1"/>
    <col min="6658" max="6658" width="39.140625" customWidth="1"/>
    <col min="6659" max="6659" width="30.140625" customWidth="1"/>
    <col min="6660" max="6660" width="26.85546875" customWidth="1"/>
    <col min="6913" max="6913" width="32.5703125" customWidth="1"/>
    <col min="6914" max="6914" width="39.140625" customWidth="1"/>
    <col min="6915" max="6915" width="30.140625" customWidth="1"/>
    <col min="6916" max="6916" width="26.85546875" customWidth="1"/>
    <col min="7169" max="7169" width="32.5703125" customWidth="1"/>
    <col min="7170" max="7170" width="39.140625" customWidth="1"/>
    <col min="7171" max="7171" width="30.140625" customWidth="1"/>
    <col min="7172" max="7172" width="26.85546875" customWidth="1"/>
    <col min="7425" max="7425" width="32.5703125" customWidth="1"/>
    <col min="7426" max="7426" width="39.140625" customWidth="1"/>
    <col min="7427" max="7427" width="30.140625" customWidth="1"/>
    <col min="7428" max="7428" width="26.85546875" customWidth="1"/>
    <col min="7681" max="7681" width="32.5703125" customWidth="1"/>
    <col min="7682" max="7682" width="39.140625" customWidth="1"/>
    <col min="7683" max="7683" width="30.140625" customWidth="1"/>
    <col min="7684" max="7684" width="26.85546875" customWidth="1"/>
    <col min="7937" max="7937" width="32.5703125" customWidth="1"/>
    <col min="7938" max="7938" width="39.140625" customWidth="1"/>
    <col min="7939" max="7939" width="30.140625" customWidth="1"/>
    <col min="7940" max="7940" width="26.85546875" customWidth="1"/>
    <col min="8193" max="8193" width="32.5703125" customWidth="1"/>
    <col min="8194" max="8194" width="39.140625" customWidth="1"/>
    <col min="8195" max="8195" width="30.140625" customWidth="1"/>
    <col min="8196" max="8196" width="26.85546875" customWidth="1"/>
    <col min="8449" max="8449" width="32.5703125" customWidth="1"/>
    <col min="8450" max="8450" width="39.140625" customWidth="1"/>
    <col min="8451" max="8451" width="30.140625" customWidth="1"/>
    <col min="8452" max="8452" width="26.85546875" customWidth="1"/>
    <col min="8705" max="8705" width="32.5703125" customWidth="1"/>
    <col min="8706" max="8706" width="39.140625" customWidth="1"/>
    <col min="8707" max="8707" width="30.140625" customWidth="1"/>
    <col min="8708" max="8708" width="26.85546875" customWidth="1"/>
    <col min="8961" max="8961" width="32.5703125" customWidth="1"/>
    <col min="8962" max="8962" width="39.140625" customWidth="1"/>
    <col min="8963" max="8963" width="30.140625" customWidth="1"/>
    <col min="8964" max="8964" width="26.85546875" customWidth="1"/>
    <col min="9217" max="9217" width="32.5703125" customWidth="1"/>
    <col min="9218" max="9218" width="39.140625" customWidth="1"/>
    <col min="9219" max="9219" width="30.140625" customWidth="1"/>
    <col min="9220" max="9220" width="26.85546875" customWidth="1"/>
    <col min="9473" max="9473" width="32.5703125" customWidth="1"/>
    <col min="9474" max="9474" width="39.140625" customWidth="1"/>
    <col min="9475" max="9475" width="30.140625" customWidth="1"/>
    <col min="9476" max="9476" width="26.85546875" customWidth="1"/>
    <col min="9729" max="9729" width="32.5703125" customWidth="1"/>
    <col min="9730" max="9730" width="39.140625" customWidth="1"/>
    <col min="9731" max="9731" width="30.140625" customWidth="1"/>
    <col min="9732" max="9732" width="26.85546875" customWidth="1"/>
    <col min="9985" max="9985" width="32.5703125" customWidth="1"/>
    <col min="9986" max="9986" width="39.140625" customWidth="1"/>
    <col min="9987" max="9987" width="30.140625" customWidth="1"/>
    <col min="9988" max="9988" width="26.85546875" customWidth="1"/>
    <col min="10241" max="10241" width="32.5703125" customWidth="1"/>
    <col min="10242" max="10242" width="39.140625" customWidth="1"/>
    <col min="10243" max="10243" width="30.140625" customWidth="1"/>
    <col min="10244" max="10244" width="26.85546875" customWidth="1"/>
    <col min="10497" max="10497" width="32.5703125" customWidth="1"/>
    <col min="10498" max="10498" width="39.140625" customWidth="1"/>
    <col min="10499" max="10499" width="30.140625" customWidth="1"/>
    <col min="10500" max="10500" width="26.85546875" customWidth="1"/>
    <col min="10753" max="10753" width="32.5703125" customWidth="1"/>
    <col min="10754" max="10754" width="39.140625" customWidth="1"/>
    <col min="10755" max="10755" width="30.140625" customWidth="1"/>
    <col min="10756" max="10756" width="26.85546875" customWidth="1"/>
    <col min="11009" max="11009" width="32.5703125" customWidth="1"/>
    <col min="11010" max="11010" width="39.140625" customWidth="1"/>
    <col min="11011" max="11011" width="30.140625" customWidth="1"/>
    <col min="11012" max="11012" width="26.85546875" customWidth="1"/>
    <col min="11265" max="11265" width="32.5703125" customWidth="1"/>
    <col min="11266" max="11266" width="39.140625" customWidth="1"/>
    <col min="11267" max="11267" width="30.140625" customWidth="1"/>
    <col min="11268" max="11268" width="26.85546875" customWidth="1"/>
    <col min="11521" max="11521" width="32.5703125" customWidth="1"/>
    <col min="11522" max="11522" width="39.140625" customWidth="1"/>
    <col min="11523" max="11523" width="30.140625" customWidth="1"/>
    <col min="11524" max="11524" width="26.85546875" customWidth="1"/>
    <col min="11777" max="11777" width="32.5703125" customWidth="1"/>
    <col min="11778" max="11778" width="39.140625" customWidth="1"/>
    <col min="11779" max="11779" width="30.140625" customWidth="1"/>
    <col min="11780" max="11780" width="26.85546875" customWidth="1"/>
    <col min="12033" max="12033" width="32.5703125" customWidth="1"/>
    <col min="12034" max="12034" width="39.140625" customWidth="1"/>
    <col min="12035" max="12035" width="30.140625" customWidth="1"/>
    <col min="12036" max="12036" width="26.85546875" customWidth="1"/>
    <col min="12289" max="12289" width="32.5703125" customWidth="1"/>
    <col min="12290" max="12290" width="39.140625" customWidth="1"/>
    <col min="12291" max="12291" width="30.140625" customWidth="1"/>
    <col min="12292" max="12292" width="26.85546875" customWidth="1"/>
    <col min="12545" max="12545" width="32.5703125" customWidth="1"/>
    <col min="12546" max="12546" width="39.140625" customWidth="1"/>
    <col min="12547" max="12547" width="30.140625" customWidth="1"/>
    <col min="12548" max="12548" width="26.85546875" customWidth="1"/>
    <col min="12801" max="12801" width="32.5703125" customWidth="1"/>
    <col min="12802" max="12802" width="39.140625" customWidth="1"/>
    <col min="12803" max="12803" width="30.140625" customWidth="1"/>
    <col min="12804" max="12804" width="26.85546875" customWidth="1"/>
    <col min="13057" max="13057" width="32.5703125" customWidth="1"/>
    <col min="13058" max="13058" width="39.140625" customWidth="1"/>
    <col min="13059" max="13059" width="30.140625" customWidth="1"/>
    <col min="13060" max="13060" width="26.85546875" customWidth="1"/>
    <col min="13313" max="13313" width="32.5703125" customWidth="1"/>
    <col min="13314" max="13314" width="39.140625" customWidth="1"/>
    <col min="13315" max="13315" width="30.140625" customWidth="1"/>
    <col min="13316" max="13316" width="26.85546875" customWidth="1"/>
    <col min="13569" max="13569" width="32.5703125" customWidth="1"/>
    <col min="13570" max="13570" width="39.140625" customWidth="1"/>
    <col min="13571" max="13571" width="30.140625" customWidth="1"/>
    <col min="13572" max="13572" width="26.85546875" customWidth="1"/>
    <col min="13825" max="13825" width="32.5703125" customWidth="1"/>
    <col min="13826" max="13826" width="39.140625" customWidth="1"/>
    <col min="13827" max="13827" width="30.140625" customWidth="1"/>
    <col min="13828" max="13828" width="26.85546875" customWidth="1"/>
    <col min="14081" max="14081" width="32.5703125" customWidth="1"/>
    <col min="14082" max="14082" width="39.140625" customWidth="1"/>
    <col min="14083" max="14083" width="30.140625" customWidth="1"/>
    <col min="14084" max="14084" width="26.85546875" customWidth="1"/>
    <col min="14337" max="14337" width="32.5703125" customWidth="1"/>
    <col min="14338" max="14338" width="39.140625" customWidth="1"/>
    <col min="14339" max="14339" width="30.140625" customWidth="1"/>
    <col min="14340" max="14340" width="26.85546875" customWidth="1"/>
    <col min="14593" max="14593" width="32.5703125" customWidth="1"/>
    <col min="14594" max="14594" width="39.140625" customWidth="1"/>
    <col min="14595" max="14595" width="30.140625" customWidth="1"/>
    <col min="14596" max="14596" width="26.85546875" customWidth="1"/>
    <col min="14849" max="14849" width="32.5703125" customWidth="1"/>
    <col min="14850" max="14850" width="39.140625" customWidth="1"/>
    <col min="14851" max="14851" width="30.140625" customWidth="1"/>
    <col min="14852" max="14852" width="26.85546875" customWidth="1"/>
    <col min="15105" max="15105" width="32.5703125" customWidth="1"/>
    <col min="15106" max="15106" width="39.140625" customWidth="1"/>
    <col min="15107" max="15107" width="30.140625" customWidth="1"/>
    <col min="15108" max="15108" width="26.85546875" customWidth="1"/>
    <col min="15361" max="15361" width="32.5703125" customWidth="1"/>
    <col min="15362" max="15362" width="39.140625" customWidth="1"/>
    <col min="15363" max="15363" width="30.140625" customWidth="1"/>
    <col min="15364" max="15364" width="26.85546875" customWidth="1"/>
    <col min="15617" max="15617" width="32.5703125" customWidth="1"/>
    <col min="15618" max="15618" width="39.140625" customWidth="1"/>
    <col min="15619" max="15619" width="30.140625" customWidth="1"/>
    <col min="15620" max="15620" width="26.85546875" customWidth="1"/>
    <col min="15873" max="15873" width="32.5703125" customWidth="1"/>
    <col min="15874" max="15874" width="39.140625" customWidth="1"/>
    <col min="15875" max="15875" width="30.140625" customWidth="1"/>
    <col min="15876" max="15876" width="26.85546875" customWidth="1"/>
    <col min="16129" max="16129" width="32.5703125" customWidth="1"/>
    <col min="16130" max="16130" width="39.140625" customWidth="1"/>
    <col min="16131" max="16131" width="30.140625" customWidth="1"/>
    <col min="16132" max="16132" width="26.85546875" customWidth="1"/>
  </cols>
  <sheetData>
    <row r="1" spans="1:6" s="3" customFormat="1" ht="18.2" customHeight="1">
      <c r="A1" s="47" t="s">
        <v>0</v>
      </c>
      <c r="B1" s="47"/>
      <c r="C1" s="47"/>
      <c r="D1" s="47"/>
      <c r="E1" s="1"/>
      <c r="F1" s="2"/>
    </row>
    <row r="2" spans="1:6" ht="14.65" customHeight="1"/>
    <row r="3" spans="1:6" ht="71.25" customHeight="1">
      <c r="A3" s="48" t="s">
        <v>1</v>
      </c>
      <c r="B3" s="48"/>
      <c r="C3" s="48"/>
      <c r="D3" s="48"/>
    </row>
    <row r="4" spans="1:6" ht="15.75" customHeight="1">
      <c r="A4" s="6" t="s">
        <v>2</v>
      </c>
      <c r="B4" s="6" t="s">
        <v>3</v>
      </c>
      <c r="C4" s="7" t="s">
        <v>4</v>
      </c>
      <c r="D4" s="6" t="s">
        <v>5</v>
      </c>
    </row>
    <row r="5" spans="1:6" s="8" customFormat="1" ht="14.65" customHeight="1">
      <c r="A5" s="44">
        <v>135847.2590932</v>
      </c>
      <c r="B5" s="45">
        <v>34713.519744000005</v>
      </c>
      <c r="C5" s="44">
        <v>194.80000000000004</v>
      </c>
      <c r="D5" s="44">
        <v>188499.34047370002</v>
      </c>
      <c r="E5" s="5"/>
    </row>
    <row r="6" spans="1:6" ht="14.65" customHeight="1">
      <c r="A6" s="3"/>
      <c r="C6" s="3"/>
      <c r="D6" s="3"/>
    </row>
    <row r="7" spans="1:6" ht="14.65" customHeight="1">
      <c r="A7" s="49" t="s">
        <v>6</v>
      </c>
      <c r="B7" s="49"/>
      <c r="C7" s="49"/>
      <c r="D7" s="3"/>
    </row>
    <row r="8" spans="1:6" ht="14.65" customHeight="1">
      <c r="A8" s="9" t="s">
        <v>7</v>
      </c>
      <c r="B8" s="50" t="s">
        <v>8</v>
      </c>
      <c r="C8" s="50"/>
      <c r="D8" s="10"/>
    </row>
    <row r="9" spans="1:6" ht="14.65" customHeight="1">
      <c r="A9" s="9" t="s">
        <v>9</v>
      </c>
      <c r="B9" s="11" t="s">
        <v>10</v>
      </c>
      <c r="C9" s="10"/>
      <c r="D9" s="10"/>
    </row>
    <row r="10" spans="1:6" ht="14.65" customHeight="1">
      <c r="A10" s="9" t="s">
        <v>11</v>
      </c>
      <c r="B10" s="11" t="s">
        <v>12</v>
      </c>
      <c r="C10" s="10"/>
      <c r="D10" s="10"/>
    </row>
    <row r="11" spans="1:6" ht="14.65" customHeight="1">
      <c r="A11" s="9" t="s">
        <v>13</v>
      </c>
      <c r="B11" s="56" t="s">
        <v>59</v>
      </c>
      <c r="C11" s="55"/>
      <c r="D11" s="10"/>
    </row>
    <row r="12" spans="1:6" ht="14.65" customHeight="1">
      <c r="A12" s="9" t="s">
        <v>58</v>
      </c>
      <c r="B12" s="11" t="s">
        <v>14</v>
      </c>
      <c r="C12" s="10"/>
      <c r="D12" s="10"/>
    </row>
    <row r="13" spans="1:6" ht="14.65" customHeight="1">
      <c r="A13" s="9" t="s">
        <v>15</v>
      </c>
      <c r="B13" s="11" t="s">
        <v>16</v>
      </c>
      <c r="C13" s="10"/>
      <c r="D13" s="10"/>
    </row>
    <row r="14" spans="1:6" ht="14.65" customHeight="1">
      <c r="A14" s="9" t="s">
        <v>17</v>
      </c>
      <c r="B14" s="11" t="s">
        <v>18</v>
      </c>
      <c r="C14" s="3"/>
      <c r="D14" s="3"/>
    </row>
    <row r="15" spans="1:6" ht="14.65" customHeight="1">
      <c r="C15" s="3"/>
      <c r="D15" s="3"/>
    </row>
    <row r="16" spans="1:6" ht="14.65" customHeight="1">
      <c r="A16" s="3"/>
      <c r="C16" s="3"/>
      <c r="D16" s="3"/>
    </row>
    <row r="17" spans="1:5" ht="15.2" customHeight="1">
      <c r="A17" s="51" t="s">
        <v>19</v>
      </c>
      <c r="B17" s="51"/>
      <c r="C17" s="3"/>
      <c r="D17" s="12"/>
    </row>
    <row r="18" spans="1:5" ht="14.65" customHeight="1">
      <c r="A18" s="13" t="s">
        <v>20</v>
      </c>
      <c r="B18" s="13" t="s">
        <v>21</v>
      </c>
      <c r="C18" s="3"/>
      <c r="D18" s="14"/>
      <c r="E18" s="15"/>
    </row>
    <row r="19" spans="1:5" ht="14.65" customHeight="1">
      <c r="A19" s="16" t="s">
        <v>22</v>
      </c>
      <c r="B19" s="17">
        <v>74117.162405700015</v>
      </c>
      <c r="E19" s="15"/>
    </row>
    <row r="20" spans="1:5" ht="14.65" customHeight="1">
      <c r="A20" s="18" t="s">
        <v>23</v>
      </c>
      <c r="B20" s="17">
        <v>23222.9012</v>
      </c>
      <c r="E20" s="15"/>
    </row>
    <row r="21" spans="1:5" ht="14.65" customHeight="1">
      <c r="A21" s="18" t="s">
        <v>24</v>
      </c>
      <c r="B21" s="17">
        <v>21031.516176000001</v>
      </c>
      <c r="E21" s="15"/>
    </row>
    <row r="22" spans="1:5" ht="14.65" customHeight="1">
      <c r="A22" s="18" t="s">
        <v>25</v>
      </c>
      <c r="B22" s="17">
        <v>15615.538199999999</v>
      </c>
      <c r="E22" s="15"/>
    </row>
    <row r="23" spans="1:5" ht="14.65" customHeight="1">
      <c r="A23" s="18" t="s">
        <v>26</v>
      </c>
      <c r="B23" s="17">
        <v>14795.4792</v>
      </c>
      <c r="E23" s="15"/>
    </row>
    <row r="24" spans="1:5" ht="14.65" customHeight="1">
      <c r="A24" s="18" t="s">
        <v>27</v>
      </c>
      <c r="B24" s="17">
        <v>8355.0784000000003</v>
      </c>
      <c r="E24" s="15"/>
    </row>
    <row r="25" spans="1:5" ht="14.65" customHeight="1">
      <c r="A25" s="18" t="s">
        <v>28</v>
      </c>
      <c r="B25" s="17">
        <v>5369.2304000000004</v>
      </c>
      <c r="E25" s="15"/>
    </row>
    <row r="26" spans="1:5" ht="14.65" customHeight="1">
      <c r="A26" s="18" t="s">
        <v>29</v>
      </c>
      <c r="B26" s="17">
        <v>5341.2536000000009</v>
      </c>
      <c r="E26" s="15"/>
    </row>
    <row r="27" spans="1:5" ht="14.65" customHeight="1">
      <c r="A27" s="18" t="s">
        <v>30</v>
      </c>
      <c r="B27" s="17">
        <v>5219.7049000000006</v>
      </c>
      <c r="E27" s="15"/>
    </row>
    <row r="28" spans="1:5" ht="14.65" customHeight="1">
      <c r="A28" s="18" t="s">
        <v>31</v>
      </c>
      <c r="B28" s="17">
        <v>3040.9487999999997</v>
      </c>
      <c r="E28" s="15"/>
    </row>
    <row r="29" spans="1:5" ht="14.65" customHeight="1">
      <c r="A29" s="18" t="s">
        <v>32</v>
      </c>
      <c r="B29" s="17">
        <v>2634.6214960000002</v>
      </c>
      <c r="E29" s="15"/>
    </row>
    <row r="30" spans="1:5" ht="14.65" customHeight="1">
      <c r="A30" s="18" t="s">
        <v>33</v>
      </c>
      <c r="B30" s="17">
        <v>2380.0945999999999</v>
      </c>
      <c r="E30" s="15"/>
    </row>
    <row r="31" spans="1:5" ht="14.65" customHeight="1">
      <c r="A31" s="18" t="s">
        <v>34</v>
      </c>
      <c r="B31" s="17">
        <v>1944.2812000000004</v>
      </c>
      <c r="E31" s="15"/>
    </row>
    <row r="32" spans="1:5" ht="14.65" customHeight="1">
      <c r="A32" s="18" t="s">
        <v>35</v>
      </c>
      <c r="B32" s="17">
        <v>1304.9126000000001</v>
      </c>
      <c r="E32" s="15"/>
    </row>
    <row r="33" spans="1:5" ht="14.65" customHeight="1">
      <c r="A33" s="18" t="s">
        <v>36</v>
      </c>
      <c r="B33" s="17">
        <v>1068.6332000000002</v>
      </c>
      <c r="E33" s="15"/>
    </row>
    <row r="34" spans="1:5" ht="14.65" customHeight="1">
      <c r="A34" s="18" t="s">
        <v>37</v>
      </c>
      <c r="B34" s="17">
        <v>865.45600000000002</v>
      </c>
      <c r="E34" s="15"/>
    </row>
    <row r="35" spans="1:5" ht="14.65" customHeight="1">
      <c r="A35" s="18" t="s">
        <v>38</v>
      </c>
      <c r="B35" s="17">
        <v>538.99600000000009</v>
      </c>
      <c r="E35" s="15"/>
    </row>
    <row r="36" spans="1:5" ht="14.65" customHeight="1">
      <c r="A36" s="18" t="s">
        <v>39</v>
      </c>
      <c r="B36" s="17">
        <v>464.80200000000002</v>
      </c>
      <c r="E36" s="15"/>
    </row>
    <row r="37" spans="1:5" ht="14.65" customHeight="1">
      <c r="A37" s="18" t="s">
        <v>40</v>
      </c>
      <c r="B37" s="17">
        <v>319.53100000000006</v>
      </c>
      <c r="E37" s="15"/>
    </row>
    <row r="38" spans="1:5" ht="14.65" customHeight="1">
      <c r="A38" s="18" t="s">
        <v>41</v>
      </c>
      <c r="B38" s="17">
        <v>277.79800000000012</v>
      </c>
      <c r="E38" s="15"/>
    </row>
    <row r="39" spans="1:5" ht="14.65" customHeight="1">
      <c r="A39" s="18" t="s">
        <v>42</v>
      </c>
      <c r="B39" s="17">
        <v>218.148</v>
      </c>
      <c r="E39" s="15"/>
    </row>
    <row r="40" spans="1:5" ht="14.65" customHeight="1">
      <c r="A40" s="18" t="s">
        <v>43</v>
      </c>
      <c r="B40" s="17">
        <v>143.88440000000003</v>
      </c>
      <c r="E40" s="15"/>
    </row>
    <row r="41" spans="1:5" ht="14.65" customHeight="1">
      <c r="A41" s="18" t="s">
        <v>44</v>
      </c>
      <c r="B41" s="17">
        <v>111.81</v>
      </c>
      <c r="E41" s="15"/>
    </row>
    <row r="42" spans="1:5" ht="14.65" customHeight="1">
      <c r="A42" s="18" t="s">
        <v>45</v>
      </c>
      <c r="B42" s="17">
        <v>105.6</v>
      </c>
      <c r="E42" s="15"/>
    </row>
    <row r="43" spans="1:5" ht="14.65" customHeight="1">
      <c r="A43" s="18" t="s">
        <v>46</v>
      </c>
      <c r="B43" s="17">
        <v>15.497999999999999</v>
      </c>
      <c r="E43" s="15"/>
    </row>
    <row r="44" spans="1:5" ht="14.65" customHeight="1">
      <c r="A44" s="18" t="s">
        <v>47</v>
      </c>
      <c r="B44" s="17">
        <v>0.15000000000000002</v>
      </c>
      <c r="E44" s="15"/>
    </row>
    <row r="45" spans="1:5" ht="14.65" customHeight="1">
      <c r="A45" s="18" t="s">
        <v>48</v>
      </c>
      <c r="B45" s="17">
        <v>0</v>
      </c>
      <c r="E45" s="15"/>
    </row>
    <row r="46" spans="1:5" ht="14.65" customHeight="1">
      <c r="A46" s="18" t="s">
        <v>49</v>
      </c>
      <c r="B46" s="17">
        <v>-3.6900000000000004</v>
      </c>
    </row>
    <row r="47" spans="1:5" ht="14.65" customHeight="1">
      <c r="A47" s="19" t="s">
        <v>50</v>
      </c>
      <c r="B47" s="20">
        <f>SUM(B19:B46)</f>
        <v>188499.33977770008</v>
      </c>
      <c r="C47" s="3"/>
      <c r="D47" s="21"/>
    </row>
    <row r="48" spans="1:5" ht="14.65" customHeight="1">
      <c r="A48" s="22"/>
      <c r="B48" s="23"/>
      <c r="C48" s="3"/>
      <c r="D48" s="3"/>
    </row>
    <row r="49" spans="1:5" ht="33.950000000000003" customHeight="1">
      <c r="A49" s="46" t="s">
        <v>51</v>
      </c>
      <c r="B49" s="46"/>
      <c r="C49" s="46"/>
      <c r="D49" s="46"/>
    </row>
    <row r="50" spans="1:5" ht="12.75" customHeight="1">
      <c r="A50" s="46"/>
      <c r="B50" s="46"/>
      <c r="C50" s="46"/>
      <c r="D50" s="46"/>
    </row>
    <row r="51" spans="1:5" ht="14.65" customHeight="1">
      <c r="A51" s="3"/>
      <c r="C51" s="3"/>
      <c r="D51" s="3"/>
    </row>
    <row r="52" spans="1:5" ht="81.400000000000006" customHeight="1">
      <c r="A52" s="52" t="s">
        <v>52</v>
      </c>
      <c r="B52" s="52"/>
      <c r="C52" s="52"/>
      <c r="D52" s="52"/>
    </row>
    <row r="53" spans="1:5" ht="15.75" customHeight="1">
      <c r="A53" s="6" t="s">
        <v>2</v>
      </c>
      <c r="B53" s="6" t="s">
        <v>3</v>
      </c>
      <c r="C53" s="7" t="s">
        <v>4</v>
      </c>
      <c r="D53" s="6" t="s">
        <v>5</v>
      </c>
    </row>
    <row r="54" spans="1:5" ht="18.2" customHeight="1">
      <c r="A54" s="24">
        <v>8120.7280000000001</v>
      </c>
      <c r="B54" s="24">
        <v>26786.543999999998</v>
      </c>
      <c r="C54" s="24">
        <v>0</v>
      </c>
      <c r="D54" s="25">
        <v>65772.252000000008</v>
      </c>
    </row>
    <row r="55" spans="1:5" ht="14.65" customHeight="1">
      <c r="A55" s="3"/>
      <c r="C55" s="3"/>
      <c r="D55" s="3"/>
    </row>
    <row r="56" spans="1:5" ht="15.2" customHeight="1">
      <c r="A56" s="53" t="s">
        <v>19</v>
      </c>
      <c r="B56" s="53"/>
      <c r="C56" s="3"/>
      <c r="D56" s="3"/>
    </row>
    <row r="57" spans="1:5" ht="14.65" customHeight="1">
      <c r="A57" s="26" t="s">
        <v>20</v>
      </c>
      <c r="B57" s="27" t="s">
        <v>21</v>
      </c>
      <c r="C57" s="3"/>
      <c r="D57" s="22"/>
      <c r="E57" s="28"/>
    </row>
    <row r="58" spans="1:5" ht="14.65" customHeight="1">
      <c r="A58" s="16" t="s">
        <v>22</v>
      </c>
      <c r="B58" s="17">
        <v>30978.096000000001</v>
      </c>
      <c r="C58" s="3"/>
      <c r="D58" s="29"/>
      <c r="E58" s="28"/>
    </row>
    <row r="59" spans="1:5" ht="14.65" customHeight="1">
      <c r="A59" s="18" t="s">
        <v>23</v>
      </c>
      <c r="B59" s="17">
        <v>12534.235199999999</v>
      </c>
      <c r="C59" s="3"/>
      <c r="D59" s="29"/>
      <c r="E59" s="28"/>
    </row>
    <row r="60" spans="1:5" ht="14.65" customHeight="1">
      <c r="A60" s="18" t="s">
        <v>30</v>
      </c>
      <c r="B60" s="17">
        <v>4825.9704000000011</v>
      </c>
      <c r="C60" s="3"/>
      <c r="D60" s="29"/>
      <c r="E60" s="28"/>
    </row>
    <row r="61" spans="1:5" ht="14.65" customHeight="1">
      <c r="A61" s="18" t="s">
        <v>27</v>
      </c>
      <c r="B61" s="17">
        <v>3049.3063999999999</v>
      </c>
      <c r="C61" s="3"/>
      <c r="D61" s="29"/>
      <c r="E61" s="28"/>
    </row>
    <row r="62" spans="1:5" ht="14.65" customHeight="1">
      <c r="A62" s="18" t="s">
        <v>26</v>
      </c>
      <c r="B62" s="17">
        <v>2827.7688000000003</v>
      </c>
      <c r="C62" s="3"/>
      <c r="D62" s="29"/>
      <c r="E62" s="28"/>
    </row>
    <row r="63" spans="1:5" ht="14.65" customHeight="1">
      <c r="A63" s="18" t="s">
        <v>31</v>
      </c>
      <c r="B63" s="17">
        <v>2347.1408000000001</v>
      </c>
      <c r="C63" s="3"/>
      <c r="D63" s="29"/>
      <c r="E63" s="28"/>
    </row>
    <row r="64" spans="1:5" ht="14.65" customHeight="1">
      <c r="A64" s="18" t="s">
        <v>28</v>
      </c>
      <c r="B64" s="17">
        <v>2231.0423999999998</v>
      </c>
      <c r="C64" s="3"/>
      <c r="D64" s="29"/>
      <c r="E64" s="28"/>
    </row>
    <row r="65" spans="1:5" ht="14.65" customHeight="1">
      <c r="A65" s="18" t="s">
        <v>25</v>
      </c>
      <c r="B65" s="17">
        <v>2108.5616000000005</v>
      </c>
      <c r="C65" s="3"/>
      <c r="D65" s="29"/>
      <c r="E65" s="28"/>
    </row>
    <row r="66" spans="1:5" ht="14.65" customHeight="1">
      <c r="A66" s="18" t="s">
        <v>35</v>
      </c>
      <c r="B66" s="17">
        <v>1132.3775999999998</v>
      </c>
      <c r="C66" s="3"/>
      <c r="D66" s="29"/>
      <c r="E66" s="28"/>
    </row>
    <row r="67" spans="1:5" ht="14.65" customHeight="1">
      <c r="A67" s="18" t="s">
        <v>37</v>
      </c>
      <c r="B67" s="17">
        <v>860.20799999999997</v>
      </c>
      <c r="C67" s="3"/>
      <c r="D67" s="29"/>
      <c r="E67" s="28"/>
    </row>
    <row r="68" spans="1:5" ht="14.65" customHeight="1">
      <c r="A68" s="18" t="s">
        <v>32</v>
      </c>
      <c r="B68" s="17">
        <v>672.66719999999998</v>
      </c>
      <c r="C68" s="3"/>
      <c r="D68" s="29"/>
      <c r="E68" s="28"/>
    </row>
    <row r="69" spans="1:5" ht="14.65" customHeight="1">
      <c r="A69" s="18" t="s">
        <v>38</v>
      </c>
      <c r="B69" s="17">
        <v>486.36799999999999</v>
      </c>
      <c r="C69" s="3"/>
      <c r="D69" s="29"/>
      <c r="E69" s="28"/>
    </row>
    <row r="70" spans="1:5" ht="14.65" customHeight="1">
      <c r="A70" s="18" t="s">
        <v>33</v>
      </c>
      <c r="B70" s="17">
        <v>442.82960000000003</v>
      </c>
      <c r="C70" s="3"/>
      <c r="D70" s="29"/>
      <c r="E70" s="28"/>
    </row>
    <row r="71" spans="1:5" ht="14.65" customHeight="1">
      <c r="A71" s="18" t="s">
        <v>24</v>
      </c>
      <c r="B71" s="17">
        <v>330.07680000000005</v>
      </c>
      <c r="C71" s="3"/>
      <c r="D71" s="29"/>
      <c r="E71" s="28"/>
    </row>
    <row r="72" spans="1:5" ht="14.65" customHeight="1">
      <c r="A72" s="18" t="s">
        <v>36</v>
      </c>
      <c r="B72" s="17">
        <v>200</v>
      </c>
      <c r="C72" s="3"/>
      <c r="D72" s="29"/>
      <c r="E72" s="28"/>
    </row>
    <row r="73" spans="1:5" ht="14.65" customHeight="1">
      <c r="A73" s="18" t="s">
        <v>42</v>
      </c>
      <c r="B73" s="17">
        <v>157</v>
      </c>
      <c r="C73" s="3"/>
      <c r="D73" s="29"/>
      <c r="E73" s="28"/>
    </row>
    <row r="74" spans="1:5" ht="14.65" customHeight="1">
      <c r="A74" s="18" t="s">
        <v>29</v>
      </c>
      <c r="B74" s="17">
        <v>134.73760000000001</v>
      </c>
      <c r="C74" s="3"/>
      <c r="D74" s="29"/>
      <c r="E74" s="28"/>
    </row>
    <row r="75" spans="1:5" ht="14.65" customHeight="1">
      <c r="A75" s="18" t="s">
        <v>34</v>
      </c>
      <c r="B75" s="17">
        <v>124.04320000000001</v>
      </c>
      <c r="C75" s="3"/>
      <c r="D75" s="29"/>
      <c r="E75" s="28"/>
    </row>
    <row r="76" spans="1:5" ht="14.65" customHeight="1">
      <c r="A76" s="18" t="s">
        <v>39</v>
      </c>
      <c r="B76" s="17">
        <v>112.432</v>
      </c>
      <c r="C76" s="3"/>
      <c r="D76" s="29"/>
      <c r="E76" s="28"/>
    </row>
    <row r="77" spans="1:5" ht="14.65" customHeight="1">
      <c r="A77" s="18" t="s">
        <v>40</v>
      </c>
      <c r="B77" s="17">
        <v>80</v>
      </c>
      <c r="C77" s="3"/>
      <c r="D77" s="29"/>
      <c r="E77" s="28"/>
    </row>
    <row r="78" spans="1:5" ht="14.65" customHeight="1">
      <c r="A78" s="18" t="s">
        <v>43</v>
      </c>
      <c r="B78" s="17">
        <v>79.078399999999988</v>
      </c>
      <c r="C78" s="3"/>
      <c r="D78" s="29"/>
      <c r="E78" s="28"/>
    </row>
    <row r="79" spans="1:5" ht="14.65" customHeight="1">
      <c r="A79" s="18" t="s">
        <v>44</v>
      </c>
      <c r="B79" s="17">
        <v>33.344000000000001</v>
      </c>
      <c r="C79" s="3"/>
      <c r="D79" s="29"/>
      <c r="E79" s="28"/>
    </row>
    <row r="80" spans="1:5" ht="14.65" customHeight="1">
      <c r="A80" s="18" t="s">
        <v>41</v>
      </c>
      <c r="B80" s="17">
        <v>21.992000000000001</v>
      </c>
      <c r="C80" s="3"/>
      <c r="D80" s="29"/>
      <c r="E80" s="28"/>
    </row>
    <row r="81" spans="1:5" ht="14.65" customHeight="1">
      <c r="A81" s="18" t="s">
        <v>49</v>
      </c>
      <c r="B81" s="17">
        <v>1.536</v>
      </c>
      <c r="C81" s="3"/>
      <c r="D81" s="29"/>
      <c r="E81" s="28"/>
    </row>
    <row r="82" spans="1:5" ht="14.65" customHeight="1">
      <c r="A82" s="18" t="s">
        <v>46</v>
      </c>
      <c r="B82" s="17">
        <v>1.44</v>
      </c>
      <c r="C82" s="3"/>
      <c r="D82" s="29"/>
      <c r="E82" s="28"/>
    </row>
    <row r="83" spans="1:5" ht="14.65" customHeight="1">
      <c r="A83" s="18" t="s">
        <v>45</v>
      </c>
      <c r="B83" s="17">
        <v>0</v>
      </c>
      <c r="C83" s="3"/>
      <c r="D83" s="29"/>
      <c r="E83" s="28"/>
    </row>
    <row r="84" spans="1:5" ht="12.75" customHeight="1">
      <c r="A84" s="18" t="s">
        <v>47</v>
      </c>
      <c r="B84" s="17">
        <v>0</v>
      </c>
      <c r="D84" s="29"/>
      <c r="E84" s="28"/>
    </row>
    <row r="85" spans="1:5" ht="12.75" customHeight="1">
      <c r="A85" s="18" t="s">
        <v>48</v>
      </c>
      <c r="B85" s="17">
        <v>0</v>
      </c>
      <c r="E85"/>
    </row>
    <row r="86" spans="1:5" ht="14.65" customHeight="1">
      <c r="A86" s="30" t="s">
        <v>50</v>
      </c>
      <c r="B86" s="31">
        <f>SUM(B58:B85)</f>
        <v>65772.251999999993</v>
      </c>
    </row>
    <row r="91" spans="1:5" ht="81.400000000000006" customHeight="1">
      <c r="A91" s="52" t="s">
        <v>53</v>
      </c>
      <c r="B91" s="52"/>
      <c r="C91" s="52"/>
      <c r="D91" s="52"/>
    </row>
    <row r="92" spans="1:5" ht="15.75" customHeight="1">
      <c r="A92" s="6" t="s">
        <v>2</v>
      </c>
      <c r="B92" s="6" t="s">
        <v>3</v>
      </c>
      <c r="C92" s="7" t="s">
        <v>4</v>
      </c>
      <c r="D92" s="6" t="s">
        <v>5</v>
      </c>
    </row>
    <row r="93" spans="1:5" ht="12.75" customHeight="1">
      <c r="A93" s="32">
        <v>27785.535200000002</v>
      </c>
      <c r="B93" s="32">
        <v>0</v>
      </c>
      <c r="C93" s="32">
        <v>0.2</v>
      </c>
      <c r="D93" s="32">
        <v>26981.898000000005</v>
      </c>
    </row>
    <row r="94" spans="1:5" ht="14.65" customHeight="1">
      <c r="A94" s="3"/>
      <c r="B94" s="3"/>
      <c r="C94" s="3"/>
      <c r="D94" s="3"/>
    </row>
    <row r="95" spans="1:5" ht="14.65" customHeight="1">
      <c r="A95" s="3"/>
      <c r="B95" s="3"/>
      <c r="C95" s="3"/>
      <c r="D95" s="3"/>
    </row>
    <row r="96" spans="1:5" ht="15.2" customHeight="1">
      <c r="A96" s="53" t="s">
        <v>19</v>
      </c>
      <c r="B96" s="53"/>
      <c r="C96" s="3"/>
      <c r="D96" s="3"/>
    </row>
    <row r="97" spans="1:5" ht="14.65" customHeight="1">
      <c r="A97" s="26" t="s">
        <v>20</v>
      </c>
      <c r="B97" s="26" t="s">
        <v>21</v>
      </c>
      <c r="C97" s="3"/>
      <c r="D97" s="22"/>
      <c r="E97" s="28"/>
    </row>
    <row r="98" spans="1:5" ht="14.65" customHeight="1">
      <c r="A98" s="16" t="s">
        <v>22</v>
      </c>
      <c r="B98" s="17">
        <v>17587.0975</v>
      </c>
      <c r="C98" s="3"/>
      <c r="D98" s="33"/>
      <c r="E98" s="34"/>
    </row>
    <row r="99" spans="1:5" ht="14.65" customHeight="1">
      <c r="A99" s="35" t="s">
        <v>24</v>
      </c>
      <c r="B99" s="36">
        <v>2567.6860000000001</v>
      </c>
      <c r="C99" s="3"/>
      <c r="D99" s="22"/>
      <c r="E99" s="34"/>
    </row>
    <row r="100" spans="1:5" ht="14.65" customHeight="1">
      <c r="A100" s="16" t="s">
        <v>23</v>
      </c>
      <c r="B100" s="36">
        <v>1792.7500000000002</v>
      </c>
      <c r="C100" s="3"/>
      <c r="D100" s="33"/>
      <c r="E100" s="34"/>
    </row>
    <row r="101" spans="1:5" ht="14.65" customHeight="1">
      <c r="A101" s="35" t="s">
        <v>26</v>
      </c>
      <c r="B101" s="36">
        <v>1728.6680000000003</v>
      </c>
      <c r="C101" s="3"/>
      <c r="D101" s="33"/>
      <c r="E101" s="34"/>
    </row>
    <row r="102" spans="1:5" ht="14.65" customHeight="1">
      <c r="A102" s="35" t="s">
        <v>29</v>
      </c>
      <c r="B102" s="36">
        <v>1228.6600000000001</v>
      </c>
      <c r="C102" s="3"/>
      <c r="D102" s="33"/>
      <c r="E102" s="34"/>
    </row>
    <row r="103" spans="1:5" ht="14.65" customHeight="1">
      <c r="A103" s="35" t="s">
        <v>25</v>
      </c>
      <c r="B103" s="36">
        <v>768.74000000000012</v>
      </c>
      <c r="C103" s="3"/>
      <c r="D103" s="33"/>
      <c r="E103" s="34"/>
    </row>
    <row r="104" spans="1:5" ht="14.65" customHeight="1">
      <c r="A104" s="35" t="s">
        <v>28</v>
      </c>
      <c r="B104" s="36">
        <v>596.9</v>
      </c>
      <c r="C104" s="3"/>
      <c r="D104" s="33"/>
      <c r="E104" s="34"/>
    </row>
    <row r="105" spans="1:5" ht="14.65" customHeight="1">
      <c r="A105" s="35" t="s">
        <v>40</v>
      </c>
      <c r="B105" s="36">
        <v>207.25300000000001</v>
      </c>
      <c r="C105" s="3"/>
      <c r="D105" s="33"/>
      <c r="E105" s="34"/>
    </row>
    <row r="106" spans="1:5" ht="14.65" customHeight="1">
      <c r="A106" s="35" t="s">
        <v>34</v>
      </c>
      <c r="B106" s="36">
        <v>190.4</v>
      </c>
      <c r="C106" s="3"/>
      <c r="D106" s="33"/>
      <c r="E106" s="34"/>
    </row>
    <row r="107" spans="1:5" ht="14.65" customHeight="1">
      <c r="A107" s="35" t="s">
        <v>45</v>
      </c>
      <c r="B107" s="36">
        <v>100</v>
      </c>
      <c r="C107" s="3"/>
      <c r="D107" s="33"/>
      <c r="E107" s="34"/>
    </row>
    <row r="108" spans="1:5" ht="14.65" customHeight="1">
      <c r="A108" s="35" t="s">
        <v>27</v>
      </c>
      <c r="B108" s="36">
        <v>73.975999999999999</v>
      </c>
      <c r="C108" s="3"/>
      <c r="D108" s="33"/>
      <c r="E108" s="34"/>
    </row>
    <row r="109" spans="1:5" ht="14.65" customHeight="1">
      <c r="A109" s="35" t="s">
        <v>32</v>
      </c>
      <c r="B109" s="36">
        <v>59.880000000000017</v>
      </c>
      <c r="C109" s="3"/>
      <c r="D109" s="33"/>
      <c r="E109" s="34"/>
    </row>
    <row r="110" spans="1:5" ht="14.65" customHeight="1">
      <c r="A110" s="35" t="s">
        <v>42</v>
      </c>
      <c r="B110" s="36">
        <v>51.600000000000009</v>
      </c>
      <c r="C110" s="3"/>
      <c r="D110" s="33"/>
      <c r="E110" s="34"/>
    </row>
    <row r="111" spans="1:5" ht="14.65" customHeight="1">
      <c r="A111" s="35" t="s">
        <v>31</v>
      </c>
      <c r="B111" s="36">
        <v>12.84</v>
      </c>
      <c r="C111" s="3"/>
      <c r="D111" s="33"/>
      <c r="E111" s="34"/>
    </row>
    <row r="112" spans="1:5" ht="14.65" customHeight="1">
      <c r="A112" s="35" t="s">
        <v>33</v>
      </c>
      <c r="B112" s="36">
        <v>4.9239999999999995</v>
      </c>
      <c r="C112" s="3"/>
      <c r="D112" s="33"/>
      <c r="E112" s="34"/>
    </row>
    <row r="113" spans="1:5" ht="14.65" customHeight="1">
      <c r="A113" s="35" t="s">
        <v>43</v>
      </c>
      <c r="B113" s="36">
        <v>2.3000000000000003</v>
      </c>
      <c r="C113" s="3"/>
      <c r="D113" s="33"/>
      <c r="E113" s="34"/>
    </row>
    <row r="114" spans="1:5" ht="14.65" customHeight="1">
      <c r="A114" s="35" t="s">
        <v>44</v>
      </c>
      <c r="B114" s="36">
        <v>2.2000000000000002</v>
      </c>
      <c r="C114" s="3"/>
      <c r="D114" s="33"/>
      <c r="E114" s="34"/>
    </row>
    <row r="115" spans="1:5" ht="14.65" customHeight="1">
      <c r="A115" s="35" t="s">
        <v>30</v>
      </c>
      <c r="B115" s="36">
        <v>2.1285000000000003</v>
      </c>
      <c r="C115" s="3"/>
      <c r="D115" s="33"/>
      <c r="E115" s="34"/>
    </row>
    <row r="116" spans="1:5" ht="14.65" customHeight="1">
      <c r="A116" s="35" t="s">
        <v>36</v>
      </c>
      <c r="B116" s="36">
        <v>1.6</v>
      </c>
      <c r="C116" s="3"/>
      <c r="D116" s="33"/>
      <c r="E116" s="34"/>
    </row>
    <row r="117" spans="1:5" ht="14.65" customHeight="1">
      <c r="A117" s="35" t="s">
        <v>38</v>
      </c>
      <c r="B117" s="36">
        <v>1.2000000000000002</v>
      </c>
      <c r="C117" s="3"/>
      <c r="D117" s="33"/>
      <c r="E117" s="34"/>
    </row>
    <row r="118" spans="1:5" ht="12.75" customHeight="1">
      <c r="A118" s="35" t="s">
        <v>35</v>
      </c>
      <c r="B118" s="36">
        <v>1.0290000000000001</v>
      </c>
      <c r="D118" s="33"/>
      <c r="E118" s="34"/>
    </row>
    <row r="119" spans="1:5" ht="12.75" customHeight="1">
      <c r="A119" s="35" t="s">
        <v>46</v>
      </c>
      <c r="B119" s="36">
        <v>6.6000000000000003E-2</v>
      </c>
      <c r="D119" s="33"/>
      <c r="E119" s="34"/>
    </row>
    <row r="120" spans="1:5" ht="12.75" customHeight="1">
      <c r="A120" s="35" t="s">
        <v>47</v>
      </c>
      <c r="B120" s="36">
        <v>0</v>
      </c>
      <c r="D120" s="33"/>
      <c r="E120" s="34"/>
    </row>
    <row r="121" spans="1:5" ht="12.75" customHeight="1">
      <c r="A121" s="35" t="s">
        <v>48</v>
      </c>
      <c r="B121" s="36">
        <v>0</v>
      </c>
      <c r="D121" s="33"/>
      <c r="E121" s="34"/>
    </row>
    <row r="122" spans="1:5" ht="12.75" customHeight="1">
      <c r="A122" s="35" t="s">
        <v>39</v>
      </c>
      <c r="B122" s="36">
        <v>0</v>
      </c>
      <c r="D122" s="33"/>
      <c r="E122" s="34"/>
    </row>
    <row r="123" spans="1:5" ht="12.75" customHeight="1">
      <c r="A123" s="35" t="s">
        <v>41</v>
      </c>
      <c r="B123" s="36">
        <v>0</v>
      </c>
      <c r="D123" s="33"/>
      <c r="E123" s="34"/>
    </row>
    <row r="124" spans="1:5" ht="12.75" customHeight="1">
      <c r="A124" s="35" t="s">
        <v>37</v>
      </c>
      <c r="B124" s="36">
        <v>0</v>
      </c>
      <c r="D124" s="33"/>
      <c r="E124" s="34"/>
    </row>
    <row r="125" spans="1:5" ht="12.75" customHeight="1">
      <c r="A125" s="35" t="s">
        <v>49</v>
      </c>
      <c r="B125" s="36">
        <v>0</v>
      </c>
      <c r="D125" s="21"/>
      <c r="E125" s="37"/>
    </row>
    <row r="126" spans="1:5" ht="14.65" customHeight="1">
      <c r="A126" s="30" t="s">
        <v>50</v>
      </c>
      <c r="B126" s="38">
        <f>SUM(B98:B125)</f>
        <v>26981.898000000001</v>
      </c>
      <c r="E126" s="39"/>
    </row>
    <row r="128" spans="1:5" ht="39.950000000000003" customHeight="1">
      <c r="A128" s="54" t="s">
        <v>54</v>
      </c>
      <c r="B128" s="54"/>
      <c r="C128" s="54"/>
      <c r="D128" s="54"/>
    </row>
    <row r="129" spans="1:3" ht="14.65" customHeight="1">
      <c r="A129" s="42" t="s">
        <v>57</v>
      </c>
      <c r="B129"/>
    </row>
    <row r="130" spans="1:3" ht="14.65" customHeight="1">
      <c r="A130" s="40" t="s">
        <v>55</v>
      </c>
      <c r="B130" s="40"/>
      <c r="C130" s="41"/>
    </row>
    <row r="131" spans="1:3" ht="14.65" customHeight="1">
      <c r="A131" s="42" t="s">
        <v>56</v>
      </c>
      <c r="B131" s="42"/>
      <c r="C131" s="43"/>
    </row>
  </sheetData>
  <mergeCells count="12">
    <mergeCell ref="A52:D52"/>
    <mergeCell ref="A56:B56"/>
    <mergeCell ref="A91:D91"/>
    <mergeCell ref="A96:B96"/>
    <mergeCell ref="A128:D128"/>
    <mergeCell ref="A49:D50"/>
    <mergeCell ref="A1:D1"/>
    <mergeCell ref="A3:D3"/>
    <mergeCell ref="A7:C7"/>
    <mergeCell ref="B8:C8"/>
    <mergeCell ref="A17:B17"/>
    <mergeCell ref="B11:C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MICROBIOLOGICOS_2017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Elvira</dc:creator>
  <cp:lastModifiedBy>JACIARA APARECIDA REZENDE - DIQUA</cp:lastModifiedBy>
  <dcterms:created xsi:type="dcterms:W3CDTF">2018-06-28T15:08:05Z</dcterms:created>
  <dcterms:modified xsi:type="dcterms:W3CDTF">2018-08-03T18:09:43Z</dcterms:modified>
</cp:coreProperties>
</file>