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EB3D7C20-FCD9-4F34-A61E-E50F3B9C7247}" xr6:coauthVersionLast="45" xr6:coauthVersionMax="45" xr10:uidLastSave="{00000000-0000-0000-0000-000000000000}"/>
  <bookViews>
    <workbookView xWindow="-120" yWindow="-120" windowWidth="29040" windowHeight="15840" tabRatio="988" activeTab="2" xr2:uid="{00000000-000D-0000-FFFF-FFFF00000000}"/>
  </bookViews>
  <sheets>
    <sheet name="Instrumento Téc. Enf. NUMAEn" sheetId="1" r:id="rId1"/>
    <sheet name="Pontuação" sheetId="2" r:id="rId2"/>
    <sheet name="Ficha Téc. Enf. NUMAEn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43" i="1" l="1"/>
  <c r="P35" i="1"/>
  <c r="P23" i="1"/>
</calcChain>
</file>

<file path=xl/sharedStrings.xml><?xml version="1.0" encoding="utf-8"?>
<sst xmlns="http://schemas.openxmlformats.org/spreadsheetml/2006/main" count="230" uniqueCount="176">
  <si>
    <t>UNIVERSIDADE FEDERAL DE SANTA CATARINA
HOSPITAL UNIVERSITÁRIO
DIVISÃO DE ENFERMAGEM</t>
  </si>
  <si>
    <t>FICHA DE AVALIAÇÃO DE  DESEMPENHO INTERNA</t>
  </si>
  <si>
    <t>NOME:</t>
  </si>
  <si>
    <t>LEGENDA</t>
  </si>
  <si>
    <t>N/A</t>
  </si>
  <si>
    <t>não se aplica a unidade</t>
  </si>
  <si>
    <t>É pontual nos seus compromissos.</t>
  </si>
  <si>
    <t>TOTAL II</t>
  </si>
  <si>
    <t>TOTAL III</t>
  </si>
  <si>
    <t xml:space="preserve"> AVALIADOR</t>
  </si>
  <si>
    <t>AVALIADO</t>
  </si>
  <si>
    <t>DATA:____/____/_____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</si>
  <si>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</si>
  <si>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</si>
  <si>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</si>
  <si>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</si>
  <si>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</si>
  <si>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</si>
  <si>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</si>
  <si>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rPr>
        <sz val="11"/>
        <color rgb="FF000000"/>
        <rFont val="Times New Roman"/>
        <family val="1"/>
        <charset val="1"/>
      </rPr>
      <t>N</t>
    </r>
    <r>
      <rPr>
        <vertAlign val="superscript"/>
        <sz val="11"/>
        <color rgb="FF000000"/>
        <rFont val="Times New Roman"/>
        <family val="1"/>
        <charset val="1"/>
      </rPr>
      <t>0</t>
    </r>
    <r>
      <rPr>
        <sz val="11"/>
        <color rgb="FF000000"/>
        <rFont val="Times New Roman"/>
        <family val="1"/>
        <charset val="1"/>
      </rPr>
      <t>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</si>
  <si>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</si>
  <si>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</si>
  <si>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</si>
  <si>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</si>
  <si>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</si>
  <si>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</si>
  <si>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</si>
  <si>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</si>
  <si>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</si>
  <si>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</si>
  <si>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</si>
  <si>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</si>
  <si>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</si>
  <si>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</si>
  <si>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</si>
  <si>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</si>
  <si>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</si>
  <si>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</si>
  <si>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</si>
  <si>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</si>
  <si>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</si>
  <si>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</si>
  <si>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</si>
  <si>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</si>
  <si>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</si>
  <si>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</si>
  <si>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</si>
  <si>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</si>
  <si>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</si>
  <si>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</si>
  <si>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</si>
  <si>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</si>
  <si>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</si>
  <si>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</si>
  <si>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</si>
  <si>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</si>
  <si>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</si>
  <si>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</si>
  <si>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</si>
  <si>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</si>
  <si>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</si>
  <si>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</si>
  <si>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</si>
  <si>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</si>
  <si>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</si>
  <si>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</si>
  <si>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</si>
  <si>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</si>
  <si>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</si>
  <si>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</si>
  <si>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</si>
  <si>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</si>
  <si>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</si>
  <si>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</si>
  <si>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</si>
  <si>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</si>
  <si>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</si>
  <si>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</si>
  <si>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</si>
  <si>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</si>
  <si>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</si>
  <si>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</si>
  <si>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</si>
  <si>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</si>
  <si>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</si>
  <si>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</si>
  <si>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</si>
  <si>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</si>
  <si>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</si>
  <si>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</si>
  <si>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</si>
  <si>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</si>
  <si>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</si>
  <si>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</si>
  <si>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</si>
  <si>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</si>
  <si>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</si>
  <si>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</si>
  <si>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</si>
  <si>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</si>
  <si>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</si>
  <si>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</si>
  <si>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</si>
  <si>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</si>
  <si>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</si>
  <si>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</si>
  <si>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</si>
  <si>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</si>
  <si>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</si>
  <si>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</si>
  <si>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</si>
  <si>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</si>
  <si>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</si>
  <si>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</si>
  <si>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</si>
  <si>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</si>
  <si>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</si>
  <si>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</si>
  <si>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</si>
  <si>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</si>
  <si>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</si>
  <si>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</si>
  <si>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</si>
  <si>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</si>
  <si>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</si>
  <si>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DIRETORIA DE ENFERMAGEM</t>
  </si>
  <si>
    <t>CRITÉRIOS DE AVALIAÇÃO</t>
  </si>
  <si>
    <t>Níveis</t>
  </si>
  <si>
    <t>Observações</t>
  </si>
  <si>
    <t>I</t>
  </si>
  <si>
    <t>II</t>
  </si>
  <si>
    <t>III</t>
  </si>
  <si>
    <t>PONTOS POSITIVOS</t>
  </si>
  <si>
    <t>PONTOS A SEREM TRABALHADOS</t>
  </si>
  <si>
    <t>Conhece e coloca a prática a filosofia, objetivos, normas, rotinas, procedimentos operacionais padrão (POP), atribuições específicas estabelecidas pelo grupo de enfermagem da instituição, entre outros, e adotados pela Diretoria de Enfermagem.</t>
  </si>
  <si>
    <t>Relaciona-se educadamente com os colaboradores da equipe, zelando por uma boa interação interpessoal.</t>
  </si>
  <si>
    <t>Luta e contribui pela melhoria das condições de trabalho de enfermagem.</t>
  </si>
  <si>
    <t>Apresenta-se no local de trabalho, de acordo com as normas em vigor.</t>
  </si>
  <si>
    <t>Participa do levantamento e análise dos processos de trabalho relacionados ao NUMAEn, e aos que envolvem as áreas técnicas, sugerindo alternativas de melhorias, bem como, participa das decisões e as coloca em prática.</t>
  </si>
  <si>
    <t>Mostra-se pró ativo, buscando sempre melhorar seu processo de trabalho.</t>
  </si>
  <si>
    <t>Colabora com os demais membros da equipe no desempenho das atividades da unidade.</t>
  </si>
  <si>
    <t>Participa de reuniões para as quais foi convocado.</t>
  </si>
  <si>
    <t>É assíduo em seus compromissos, respeitando Portaria de Flexibilização.</t>
  </si>
  <si>
    <t>TOTAL I</t>
  </si>
  <si>
    <t>Participa de eventos de seus interesses, oferecidos pela instituição, respeitando as normas ou critérios estabelecidos para esta finalidade.</t>
  </si>
  <si>
    <t>Divulga para os colegas os conhecimentos adquiridos em encontros, cursos e capacitações, para as quais foi liberado pela instituição e as que são de interesse do mesmo.</t>
  </si>
  <si>
    <t>Colabora com os alunos e/ou estagiários no desempenho de suas atividades de ensino e aprendizagem.</t>
  </si>
  <si>
    <t>Estimula e facilita a participação dos colegas de trabalho nas atividades de ensino.</t>
  </si>
  <si>
    <r>
      <rPr>
        <b/>
        <sz val="11"/>
        <color rgb="FF000000"/>
        <rFont val="Times New Roman"/>
        <family val="1"/>
        <charset val="1"/>
      </rPr>
      <t xml:space="preserve">CATEGORIA: </t>
    </r>
    <r>
      <rPr>
        <sz val="11"/>
        <color rgb="FF000000"/>
        <rFont val="Times New Roman"/>
        <family val="1"/>
        <charset val="1"/>
      </rPr>
      <t>TÉCNICO DE ENFERMAGEM DO NÚCLEO DE MATERIAIS DE ASSISTÊNCIA DE ENFERMAGEM</t>
    </r>
  </si>
  <si>
    <t xml:space="preserve">I. ORGANIZAÇÃO NO SERVIÇO                                       COMPORTAMENTOS ESPERADOS          </t>
  </si>
  <si>
    <t>Realiza a leitura do livro de anotações da unidade, mantendo-se atualizado sobre as pendências, e resolve as que são de sua competência.</t>
  </si>
  <si>
    <t xml:space="preserve">Verifica o SEI e e-mail do NUMAEn, durante todo o expediente, e realiza os encaminhamentos de sua competência e comunica/encaminha ao enfermeiro responsável as demais. </t>
  </si>
  <si>
    <t>Encaminha documentos físicos, protocolando-os de forma completa em livro próprio.</t>
  </si>
  <si>
    <t>Auxilia nas etapas do processo de análise de materiais através de compra direta e pregão eletrônico.</t>
  </si>
  <si>
    <t>Verifica diariamente abertura e andamento dos pregões eletrônicos – comprasnet, e atualizar quadro de controle 1 e 2 da unidade.</t>
  </si>
  <si>
    <t>Realiza, comunica e/ou orienta a equipe NUMAEn, sobre demandas relacionadas aos pregões e compra direta, como: criação de mapas de pregões e compra diretas, alimentar o mapa com propostas, entre outros.</t>
  </si>
  <si>
    <t xml:space="preserve">Encaminha o mapa dos pregões eletrônicos, via SEI, no dia ou turno que antecede a abertura ou reabertura do pregão. </t>
  </si>
  <si>
    <t>Realiza comunicações aos Serviços de Enfermagem referente a alertas, avisos, solicitações, reuniões, entre outros.</t>
  </si>
  <si>
    <t>Auxilia na elaboração de documento, entre eles: padronização de materiais da assistência, especificação de materiais, pedido de compra, alteração de especificações, notificação de materiais com problemas, entre outros.</t>
  </si>
  <si>
    <t>Auxilia na revisão das especificações e de instrumentos de avaliação de materiais, e na previsão de recursos materiais de consumo a serem adquiridos.</t>
  </si>
  <si>
    <t>Auxilia na elaboração e digita documentos referentes as atividades desenvolvidas no NUMAEn: memorandos, pareceres técnicos, rotinas, Procedimentos Operacionais Padrão (POP), entre outros.</t>
  </si>
  <si>
    <t xml:space="preserve">Recebe, confere e registra recebimento de amostras para análise técnica relacionadas aos processos de aquisição de materiais por compra direta emergencial ou por pregão eletrônico. </t>
  </si>
  <si>
    <t>Atende telefonemas cordialmente, transmite recados com detalhamento do assunto e fornecer informações inerentes as atividades desenvolvidas no NUMAEn.</t>
  </si>
  <si>
    <t>Zela pela conservação dos materiais e equipamentos.</t>
  </si>
  <si>
    <t>Auxilia na organização das pastas e arquivamentos de documentos, pareceres técnicos de materiais, entre outros.</t>
  </si>
  <si>
    <t>Mantem organizado os arquivos e documentação.</t>
  </si>
  <si>
    <t>COMPROMISSOS PROFISSIONAIS.</t>
  </si>
  <si>
    <t xml:space="preserve">III. ATIVIDADES DE ENSINO - PRODUÇÃO CIENTÍFICA
E/OU EXTENSÃO        COMPORTAMENTOS ESPERADOS                         </t>
  </si>
  <si>
    <t xml:space="preserve">II COMPROMISSO PROFISSIONAL E ATIVIDADES RELACIONADAS A ASSISTÊNCIA DE ENFERMAGEM                                            </t>
  </si>
  <si>
    <t>Colabora na organização e execução de eventos promovidos pela unidade – POI- programa introdutório, entre outros.</t>
  </si>
  <si>
    <t>Participa com assiduidade das atividades de ensino programadas na instituição.</t>
  </si>
  <si>
    <t>ORGANIZAÇÃO DO SERVIÇO</t>
  </si>
  <si>
    <t>ATIVIDADES RELACIONADAS COM O ENSINO PRODUÇÃO CIENTÍFICA E/OU EXTENSÃO</t>
  </si>
  <si>
    <r>
      <rPr>
        <b/>
        <sz val="11"/>
        <color rgb="FF000000"/>
        <rFont val="Times New Roman"/>
        <family val="1"/>
        <charset val="1"/>
      </rPr>
      <t>CATEGORIA</t>
    </r>
    <r>
      <rPr>
        <sz val="11"/>
        <color rgb="FF000000"/>
        <rFont val="Times New Roman"/>
        <family val="1"/>
        <charset val="1"/>
      </rPr>
      <t>: TÉCNICO DE ENFERMAGEM DO NÚCLEO DE MATERIAIS DE ASSISTÊNCIA DE ENFERMAGEM</t>
    </r>
  </si>
  <si>
    <t>Insatisfatório</t>
  </si>
  <si>
    <t>Satisfatório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</si>
</sst>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000000"/>
      <name val="Tahoma"/>
      <family val="2"/>
      <charset val="1"/>
    </font>
    <font>
      <sz val="12"/>
      <color rgb="FF000000"/>
      <name val="Times New Roman"/>
      <family val="1"/>
      <charset val="1"/>
    </font>
    <font>
      <vertAlign val="superscript"/>
      <sz val="11"/>
      <color rgb="FF000000"/>
      <name val="Times New Roman"/>
      <family val="1"/>
      <charset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DFDFDF"/>
        <bgColor rgb="FFCC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 applyProtection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4"/>
  <sheetViews>
    <sheetView topLeftCell="A30" zoomScale="110" zoomScaleNormal="110" workbookViewId="0">
      <selection activeCell="A45" sqref="A45:P80"/>
    </sheetView>
  </sheetViews>
  <sheetFormatPr defaultRowHeight="15" x14ac:dyDescent="0.25"/>
  <cols>
    <col min="1" max="1" width="3.28515625" style="1" bestFit="1" customWidth="1"/>
    <col min="2" max="2" width="7" style="1"/>
    <col min="3" max="7" width="9" style="1"/>
    <col min="8" max="8" width="4.42578125" style="1"/>
    <col min="9" max="12" width="0" style="1" hidden="1"/>
    <col min="13" max="13" width="6.5703125" style="1"/>
    <col min="14" max="14" width="8.5703125" style="1"/>
    <col min="15" max="15" width="9.5703125" style="1"/>
    <col min="16" max="16" width="8.5703125" style="30"/>
    <col min="17" max="17" width="0" style="1" hidden="1" customWidth="1"/>
    <col min="18" max="18" width="2.140625" style="1" hidden="1" customWidth="1"/>
    <col min="19" max="19" width="9" style="1"/>
    <col min="20" max="20" width="5.85546875" style="1" customWidth="1"/>
    <col min="21" max="1025" width="9" style="1"/>
  </cols>
  <sheetData>
    <row r="1" spans="1:1024" ht="51" customHeight="1" x14ac:dyDescent="0.25">
      <c r="A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4.5" customHeight="1" x14ac:dyDescent="0.25">
      <c r="A3"/>
      <c r="B3" s="34" t="s">
        <v>148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8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3" customFormat="1" x14ac:dyDescent="0.25">
      <c r="B5" s="4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024" ht="50.25" customHeight="1" x14ac:dyDescent="0.25">
      <c r="A6"/>
      <c r="B6"/>
      <c r="C6"/>
      <c r="D6"/>
      <c r="E6" s="35" t="s">
        <v>149</v>
      </c>
      <c r="F6" s="35"/>
      <c r="G6" s="35"/>
      <c r="H6" s="35"/>
      <c r="I6" s="35"/>
      <c r="J6" s="35"/>
      <c r="K6" s="35"/>
      <c r="L6" s="35"/>
      <c r="M6" s="35"/>
      <c r="N6"/>
      <c r="O6"/>
      <c r="P6" s="29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7.75" customHeight="1" x14ac:dyDescent="0.25">
      <c r="A7" s="5">
        <v>1</v>
      </c>
      <c r="B7" s="40" t="s">
        <v>150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7"/>
      <c r="Q7"/>
      <c r="R7"/>
      <c r="S7"/>
      <c r="T7" s="41" t="s">
        <v>3</v>
      </c>
      <c r="U7" s="41"/>
      <c r="V7" s="41"/>
      <c r="W7" s="41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33.75" customHeight="1" x14ac:dyDescent="0.25">
      <c r="A8" s="5">
        <v>2</v>
      </c>
      <c r="B8" s="40" t="s">
        <v>151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7"/>
      <c r="Q8"/>
      <c r="R8"/>
      <c r="S8"/>
      <c r="T8" s="6">
        <v>0</v>
      </c>
      <c r="U8" s="42" t="s">
        <v>174</v>
      </c>
      <c r="V8" s="42"/>
      <c r="W8" s="42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5" customHeight="1" x14ac:dyDescent="0.25">
      <c r="A9" s="5">
        <v>3</v>
      </c>
      <c r="B9" s="40" t="s">
        <v>152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7"/>
      <c r="Q9"/>
      <c r="R9"/>
      <c r="S9"/>
      <c r="T9" s="6">
        <v>1</v>
      </c>
      <c r="U9" s="42" t="s">
        <v>175</v>
      </c>
      <c r="V9" s="42"/>
      <c r="W9" s="42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6.5" customHeight="1" x14ac:dyDescent="0.25">
      <c r="A10" s="5">
        <v>4</v>
      </c>
      <c r="B10" s="50" t="s">
        <v>153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7"/>
      <c r="Q10"/>
      <c r="R10"/>
      <c r="S10"/>
      <c r="T10" s="6" t="s">
        <v>4</v>
      </c>
      <c r="U10" s="42" t="s">
        <v>5</v>
      </c>
      <c r="V10" s="42"/>
      <c r="W10" s="42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5">
      <c r="A11" s="5">
        <v>5</v>
      </c>
      <c r="B11" s="50" t="s">
        <v>154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7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2.75" customHeight="1" x14ac:dyDescent="0.25">
      <c r="A12" s="5">
        <v>6</v>
      </c>
      <c r="B12" s="50" t="s">
        <v>155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7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6.25" customHeight="1" x14ac:dyDescent="0.25">
      <c r="A13" s="5">
        <v>7</v>
      </c>
      <c r="B13" s="46" t="s">
        <v>156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7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25.5" customHeight="1" x14ac:dyDescent="0.25">
      <c r="A14" s="5">
        <v>8</v>
      </c>
      <c r="B14" s="46" t="s">
        <v>157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7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43.5" customHeight="1" x14ac:dyDescent="0.25">
      <c r="A15" s="5">
        <v>9</v>
      </c>
      <c r="B15" s="46" t="s">
        <v>158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7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30.75" customHeight="1" x14ac:dyDescent="0.25">
      <c r="A16" s="5">
        <v>10</v>
      </c>
      <c r="B16" s="46" t="s">
        <v>159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  <c r="P16" s="7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0" customHeight="1" x14ac:dyDescent="0.25">
      <c r="A17" s="5">
        <v>11</v>
      </c>
      <c r="B17" s="46" t="s">
        <v>160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  <c r="P17" s="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30.75" customHeight="1" x14ac:dyDescent="0.25">
      <c r="A18" s="5">
        <v>12</v>
      </c>
      <c r="B18" s="43" t="s">
        <v>161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7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32.25" customHeight="1" x14ac:dyDescent="0.25">
      <c r="A19" s="5">
        <v>13</v>
      </c>
      <c r="B19" s="46" t="s">
        <v>162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7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5">
      <c r="A20" s="5">
        <v>14</v>
      </c>
      <c r="B20" s="46" t="s">
        <v>163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7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4.75" customHeight="1" x14ac:dyDescent="0.25">
      <c r="A21" s="5">
        <v>15</v>
      </c>
      <c r="B21" s="43" t="s">
        <v>164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7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5">
      <c r="A22" s="5">
        <v>16</v>
      </c>
      <c r="B22" s="43" t="s">
        <v>165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7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5">
      <c r="A23" s="9"/>
      <c r="B23"/>
      <c r="C23"/>
      <c r="D23"/>
      <c r="E23"/>
      <c r="F23"/>
      <c r="G23"/>
      <c r="H23"/>
      <c r="I23"/>
      <c r="J23"/>
      <c r="K23"/>
      <c r="L23"/>
      <c r="M23"/>
      <c r="N23" s="51" t="s">
        <v>143</v>
      </c>
      <c r="O23" s="51"/>
      <c r="P23" s="10" t="str">
        <f>SUM(P7:P22)&amp;" / "&amp;COUNTIF(P7:P22,1)+COUNTIF(P7:P22,0)</f>
        <v>0 / 0</v>
      </c>
      <c r="Q23"/>
      <c r="R23"/>
      <c r="S23"/>
      <c r="T23" s="8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60.75" customHeight="1" x14ac:dyDescent="0.25">
      <c r="A24" s="9"/>
      <c r="B24"/>
      <c r="C24"/>
      <c r="D24" s="35" t="s">
        <v>168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/>
      <c r="P24" s="29"/>
      <c r="Q24"/>
      <c r="R24"/>
      <c r="S24"/>
      <c r="T24" s="8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42" customHeight="1" x14ac:dyDescent="0.25">
      <c r="A25" s="5">
        <v>1</v>
      </c>
      <c r="B25" s="52" t="s">
        <v>134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7"/>
      <c r="Q25"/>
      <c r="R25"/>
      <c r="S25"/>
      <c r="T25" s="3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8.5" customHeight="1" x14ac:dyDescent="0.25">
      <c r="A26" s="5">
        <v>2</v>
      </c>
      <c r="B26" s="53" t="s">
        <v>135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7"/>
      <c r="Q26"/>
      <c r="R26"/>
      <c r="S26"/>
      <c r="T26" s="31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4.25" customHeight="1" x14ac:dyDescent="0.25">
      <c r="A27" s="5">
        <v>3</v>
      </c>
      <c r="B27" s="52" t="s">
        <v>141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7"/>
      <c r="Q27"/>
      <c r="R27"/>
      <c r="S27"/>
      <c r="T27" s="31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5.75" x14ac:dyDescent="0.25">
      <c r="A28" s="5">
        <v>4</v>
      </c>
      <c r="B28" s="53" t="s">
        <v>136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7"/>
      <c r="Q28"/>
      <c r="R28"/>
      <c r="S28"/>
      <c r="T28" s="31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5.75" x14ac:dyDescent="0.25">
      <c r="A29" s="5">
        <v>5</v>
      </c>
      <c r="B29" s="53" t="s">
        <v>137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7"/>
      <c r="Q29"/>
      <c r="R29"/>
      <c r="S29"/>
      <c r="T29" s="31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75" x14ac:dyDescent="0.25">
      <c r="A30" s="5">
        <v>6</v>
      </c>
      <c r="B30" s="37" t="s">
        <v>6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  <c r="P30" s="7"/>
      <c r="Q30"/>
      <c r="R30"/>
      <c r="S30"/>
      <c r="T30" s="31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5.75" x14ac:dyDescent="0.25">
      <c r="A31" s="5">
        <v>7</v>
      </c>
      <c r="B31" s="53" t="s">
        <v>142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7"/>
      <c r="Q31"/>
      <c r="R31"/>
      <c r="S31"/>
      <c r="T31" s="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5.75" x14ac:dyDescent="0.25">
      <c r="A32" s="5">
        <v>8</v>
      </c>
      <c r="B32" s="54" t="s">
        <v>140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  <c r="P32" s="7"/>
      <c r="Q32"/>
      <c r="R32"/>
      <c r="S32"/>
      <c r="T32" s="31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42.75" customHeight="1" x14ac:dyDescent="0.25">
      <c r="A33" s="5">
        <v>9</v>
      </c>
      <c r="B33" s="54" t="s">
        <v>138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  <c r="P33" s="7"/>
      <c r="Q33"/>
      <c r="R33"/>
      <c r="S33"/>
      <c r="T33" s="8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20.25" customHeight="1" x14ac:dyDescent="0.25">
      <c r="A34" s="5">
        <v>10</v>
      </c>
      <c r="B34" s="37" t="s">
        <v>139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7"/>
      <c r="Q34"/>
      <c r="R34"/>
      <c r="S34"/>
      <c r="T34" s="8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9.5" customHeight="1" x14ac:dyDescent="0.25">
      <c r="A35" s="9"/>
      <c r="B35"/>
      <c r="C35"/>
      <c r="D35"/>
      <c r="E35"/>
      <c r="F35"/>
      <c r="G35"/>
      <c r="H35"/>
      <c r="I35"/>
      <c r="J35"/>
      <c r="K35"/>
      <c r="L35"/>
      <c r="M35" s="11"/>
      <c r="N35" s="49" t="s">
        <v>7</v>
      </c>
      <c r="O35" s="49"/>
      <c r="P35" s="10" t="str">
        <f>SUM(P25:P34)&amp;" / "&amp;COUNTIF(P25:P34,1)+COUNTIF(P25:P34,0)</f>
        <v>0 / 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75" customHeight="1" x14ac:dyDescent="0.25">
      <c r="A36"/>
      <c r="B36"/>
      <c r="C36"/>
      <c r="D36"/>
      <c r="E36" s="35" t="s">
        <v>167</v>
      </c>
      <c r="F36" s="35"/>
      <c r="G36" s="35"/>
      <c r="H36" s="35"/>
      <c r="I36" s="35"/>
      <c r="J36" s="35"/>
      <c r="K36" s="35"/>
      <c r="L36" s="35"/>
      <c r="M36" s="35"/>
      <c r="N36"/>
      <c r="O36"/>
      <c r="P36" s="29"/>
      <c r="T36" s="8"/>
    </row>
    <row r="37" spans="1:1024" ht="27.75" customHeight="1" x14ac:dyDescent="0.25">
      <c r="A37" s="12">
        <v>1</v>
      </c>
      <c r="B37" s="59" t="s">
        <v>144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3"/>
      <c r="T37" s="8"/>
    </row>
    <row r="38" spans="1:1024" ht="30" customHeight="1" x14ac:dyDescent="0.25">
      <c r="A38" s="12">
        <v>2</v>
      </c>
      <c r="B38" s="59" t="s">
        <v>145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13"/>
      <c r="T38" s="8"/>
    </row>
    <row r="39" spans="1:1024" ht="30" customHeight="1" x14ac:dyDescent="0.25">
      <c r="A39" s="12"/>
      <c r="B39" s="43" t="s">
        <v>169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13"/>
      <c r="T39" s="8"/>
    </row>
    <row r="40" spans="1:1024" ht="15" customHeight="1" x14ac:dyDescent="0.25">
      <c r="A40" s="12"/>
      <c r="B40" s="43" t="s">
        <v>170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5"/>
      <c r="P40" s="13"/>
      <c r="T40" s="8"/>
    </row>
    <row r="41" spans="1:1024" ht="18" customHeight="1" x14ac:dyDescent="0.25">
      <c r="A41" s="12">
        <v>3</v>
      </c>
      <c r="B41" s="59" t="s">
        <v>147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13"/>
      <c r="T41" s="8"/>
    </row>
    <row r="42" spans="1:1024" ht="15.75" customHeight="1" x14ac:dyDescent="0.25">
      <c r="A42" s="12">
        <v>4</v>
      </c>
      <c r="B42" s="43" t="s">
        <v>146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  <c r="P42" s="13"/>
      <c r="T42" s="8"/>
    </row>
    <row r="43" spans="1:1024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 s="57" t="s">
        <v>8</v>
      </c>
      <c r="O43" s="57"/>
      <c r="P43" s="10" t="str">
        <f>SUM(P37:P42)&amp;" / "&amp;COUNTIF(P37:P42,1)+COUNTIF(P37:P42,0)</f>
        <v>0 / 0</v>
      </c>
      <c r="T43" s="8"/>
    </row>
    <row r="44" spans="1:102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29"/>
      <c r="T44" s="8"/>
    </row>
  </sheetData>
  <sheetProtection algorithmName="SHA-512" hashValue="Vob8LuVli1IhwGuXn5tIFx9XupRDmJWaaURCcotRM8nwN1Q0pDytZ1y/scvmRI195pmbJteqPZ3YUocHB9L4hA==" saltValue="lQi11vBOjdAXtVay5NFR+g==" spinCount="100000" sheet="1" objects="1" scenarios="1"/>
  <mergeCells count="46">
    <mergeCell ref="B31:O31"/>
    <mergeCell ref="B34:O34"/>
    <mergeCell ref="N43:O43"/>
    <mergeCell ref="B41:O41"/>
    <mergeCell ref="B42:O42"/>
    <mergeCell ref="E36:M36"/>
    <mergeCell ref="B37:O37"/>
    <mergeCell ref="B38:O38"/>
    <mergeCell ref="B39:O39"/>
    <mergeCell ref="B40:O40"/>
    <mergeCell ref="N35:O35"/>
    <mergeCell ref="B9:O9"/>
    <mergeCell ref="U9:W9"/>
    <mergeCell ref="B10:O10"/>
    <mergeCell ref="U10:W10"/>
    <mergeCell ref="B11:O11"/>
    <mergeCell ref="B12:O12"/>
    <mergeCell ref="N23:O23"/>
    <mergeCell ref="B25:O25"/>
    <mergeCell ref="B26:O26"/>
    <mergeCell ref="B27:O27"/>
    <mergeCell ref="B28:O28"/>
    <mergeCell ref="B29:O29"/>
    <mergeCell ref="B33:O33"/>
    <mergeCell ref="B32:O32"/>
    <mergeCell ref="B30:O30"/>
    <mergeCell ref="B7:O7"/>
    <mergeCell ref="T7:W7"/>
    <mergeCell ref="B8:O8"/>
    <mergeCell ref="U8:W8"/>
    <mergeCell ref="B21:O21"/>
    <mergeCell ref="B22:O22"/>
    <mergeCell ref="B13:O13"/>
    <mergeCell ref="B14:O14"/>
    <mergeCell ref="B15:O15"/>
    <mergeCell ref="B16:O16"/>
    <mergeCell ref="B17:O17"/>
    <mergeCell ref="B18:O18"/>
    <mergeCell ref="B19:O19"/>
    <mergeCell ref="B20:O20"/>
    <mergeCell ref="D24:N24"/>
    <mergeCell ref="B1:P1"/>
    <mergeCell ref="B2:P2"/>
    <mergeCell ref="B3:P3"/>
    <mergeCell ref="C5:P5"/>
    <mergeCell ref="E6:M6"/>
  </mergeCells>
  <dataValidations count="1">
    <dataValidation type="list" allowBlank="1" showInputMessage="1" showErrorMessage="1" sqref="P25:P34 P7:P22 P37:P42" xr:uid="{00000000-0002-0000-0000-000000000000}">
      <formula1>"0,1,N/A"</formula1>
      <formula2>0</formula2>
    </dataValidation>
  </dataValidations>
  <pageMargins left="0.39374999999999999" right="0.196527777777778" top="0.196527777777778" bottom="0.196527777777778" header="0.51180555555555496" footer="0.51180555555555496"/>
  <pageSetup paperSize="9" firstPageNumber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8"/>
  <sheetViews>
    <sheetView zoomScaleNormal="100" workbookViewId="0">
      <selection activeCell="D4" sqref="D4"/>
    </sheetView>
  </sheetViews>
  <sheetFormatPr defaultRowHeight="15" x14ac:dyDescent="0.25"/>
  <cols>
    <col min="1" max="1" width="20.7109375" style="1"/>
    <col min="2" max="6" width="12.42578125" style="15"/>
    <col min="7" max="1025" width="9" style="1"/>
  </cols>
  <sheetData>
    <row r="1" spans="1:1024" ht="48.75" customHeight="1" x14ac:dyDescent="0.25">
      <c r="A1" s="60" t="s">
        <v>12</v>
      </c>
      <c r="B1" s="60"/>
      <c r="C1" s="60"/>
      <c r="D1" s="60"/>
      <c r="E1" s="60"/>
      <c r="F1" s="6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20" customFormat="1" ht="47.25" x14ac:dyDescent="0.25">
      <c r="A2" s="16" t="s">
        <v>13</v>
      </c>
      <c r="B2" s="17" t="s">
        <v>14</v>
      </c>
      <c r="C2" s="18" t="s">
        <v>15</v>
      </c>
      <c r="D2" s="18" t="s">
        <v>16</v>
      </c>
      <c r="E2" s="18" t="s">
        <v>17</v>
      </c>
      <c r="F2" s="19" t="s">
        <v>18</v>
      </c>
    </row>
    <row r="3" spans="1:1024" ht="18" x14ac:dyDescent="0.25">
      <c r="A3" t="s">
        <v>19</v>
      </c>
      <c r="B3" s="21">
        <v>5</v>
      </c>
      <c r="C3" s="21">
        <v>4</v>
      </c>
      <c r="D3" s="21">
        <v>3</v>
      </c>
      <c r="E3" s="21">
        <v>2</v>
      </c>
      <c r="F3" s="22">
        <v>1</v>
      </c>
    </row>
    <row r="4" spans="1:1024" ht="15.75" x14ac:dyDescent="0.25">
      <c r="A4" s="23" t="s">
        <v>20</v>
      </c>
      <c r="B4" s="24">
        <v>2</v>
      </c>
      <c r="C4" s="24"/>
      <c r="D4" s="24"/>
      <c r="E4" s="24"/>
      <c r="F4" s="25">
        <v>1</v>
      </c>
    </row>
    <row r="5" spans="1:1024" ht="15.75" x14ac:dyDescent="0.25">
      <c r="A5" s="23" t="s">
        <v>21</v>
      </c>
      <c r="B5" s="24">
        <v>3</v>
      </c>
      <c r="C5" s="24"/>
      <c r="D5" s="24"/>
      <c r="E5" s="24">
        <v>2</v>
      </c>
      <c r="F5" s="25">
        <v>1</v>
      </c>
    </row>
    <row r="6" spans="1:1024" ht="15.75" x14ac:dyDescent="0.25">
      <c r="A6" s="23" t="s">
        <v>22</v>
      </c>
      <c r="B6" s="24">
        <v>4</v>
      </c>
      <c r="C6" s="24"/>
      <c r="D6" s="24">
        <v>3</v>
      </c>
      <c r="E6" s="24">
        <v>3</v>
      </c>
      <c r="F6" s="25">
        <v>1</v>
      </c>
    </row>
    <row r="7" spans="1:1024" ht="15.75" x14ac:dyDescent="0.25">
      <c r="A7" s="23" t="s">
        <v>23</v>
      </c>
      <c r="B7" s="24">
        <v>5</v>
      </c>
      <c r="C7" s="24"/>
      <c r="D7" s="24">
        <v>4</v>
      </c>
      <c r="E7" s="24"/>
      <c r="F7" s="25" t="s">
        <v>24</v>
      </c>
    </row>
    <row r="8" spans="1:1024" ht="15.75" x14ac:dyDescent="0.25">
      <c r="A8" s="23" t="s">
        <v>25</v>
      </c>
      <c r="B8" s="24">
        <v>6</v>
      </c>
      <c r="C8" s="24">
        <v>5</v>
      </c>
      <c r="D8" s="24"/>
      <c r="E8" s="24">
        <v>4</v>
      </c>
      <c r="F8" s="25" t="s">
        <v>24</v>
      </c>
    </row>
    <row r="9" spans="1:1024" ht="15.75" x14ac:dyDescent="0.25">
      <c r="A9" s="23" t="s">
        <v>26</v>
      </c>
      <c r="B9" s="24">
        <v>7</v>
      </c>
      <c r="C9" s="24">
        <v>6</v>
      </c>
      <c r="D9" s="24">
        <v>5</v>
      </c>
      <c r="E9" s="24"/>
      <c r="F9" s="25" t="s">
        <v>27</v>
      </c>
    </row>
    <row r="10" spans="1:1024" ht="15.75" x14ac:dyDescent="0.25">
      <c r="A10" s="23" t="s">
        <v>28</v>
      </c>
      <c r="B10" s="24">
        <v>8</v>
      </c>
      <c r="C10" s="24">
        <v>7</v>
      </c>
      <c r="D10" s="24">
        <v>6</v>
      </c>
      <c r="E10" s="24">
        <v>5</v>
      </c>
      <c r="F10" s="25" t="s">
        <v>27</v>
      </c>
    </row>
    <row r="11" spans="1:1024" ht="15.75" x14ac:dyDescent="0.25">
      <c r="A11" s="23" t="s">
        <v>29</v>
      </c>
      <c r="B11" s="24">
        <v>9</v>
      </c>
      <c r="C11" s="24">
        <v>8</v>
      </c>
      <c r="D11" s="24">
        <v>7</v>
      </c>
      <c r="E11" s="24">
        <v>6</v>
      </c>
      <c r="F11" s="25" t="s">
        <v>30</v>
      </c>
    </row>
    <row r="12" spans="1:1024" ht="15.75" x14ac:dyDescent="0.25">
      <c r="A12" s="23" t="s">
        <v>31</v>
      </c>
      <c r="B12" s="24">
        <v>10</v>
      </c>
      <c r="C12" s="24">
        <v>9</v>
      </c>
      <c r="D12" s="24">
        <v>8</v>
      </c>
      <c r="E12" s="24">
        <v>7</v>
      </c>
      <c r="F12" s="25" t="s">
        <v>32</v>
      </c>
    </row>
    <row r="13" spans="1:1024" ht="15.75" x14ac:dyDescent="0.25">
      <c r="A13" s="23" t="s">
        <v>33</v>
      </c>
      <c r="B13" s="24">
        <v>11</v>
      </c>
      <c r="C13" s="24" t="s">
        <v>34</v>
      </c>
      <c r="D13" s="24">
        <v>8</v>
      </c>
      <c r="E13" s="24">
        <v>7</v>
      </c>
      <c r="F13" s="25" t="s">
        <v>32</v>
      </c>
    </row>
    <row r="14" spans="1:1024" ht="15.75" x14ac:dyDescent="0.25">
      <c r="A14" s="23" t="s">
        <v>35</v>
      </c>
      <c r="B14" s="24" t="s">
        <v>36</v>
      </c>
      <c r="C14" s="24">
        <v>10</v>
      </c>
      <c r="D14" s="24">
        <v>9</v>
      </c>
      <c r="E14" s="24">
        <v>8</v>
      </c>
      <c r="F14" s="25" t="s">
        <v>37</v>
      </c>
    </row>
    <row r="15" spans="1:1024" ht="15.75" x14ac:dyDescent="0.25">
      <c r="A15" s="23" t="s">
        <v>38</v>
      </c>
      <c r="B15" s="24" t="s">
        <v>39</v>
      </c>
      <c r="C15" s="24">
        <v>11</v>
      </c>
      <c r="D15" s="24">
        <v>10</v>
      </c>
      <c r="E15" s="24" t="s">
        <v>40</v>
      </c>
      <c r="F15" s="25" t="s">
        <v>37</v>
      </c>
    </row>
    <row r="16" spans="1:1024" ht="15.75" x14ac:dyDescent="0.25">
      <c r="A16" s="23" t="s">
        <v>41</v>
      </c>
      <c r="B16" s="24" t="s">
        <v>42</v>
      </c>
      <c r="C16" s="24">
        <v>12</v>
      </c>
      <c r="D16" s="24" t="s">
        <v>43</v>
      </c>
      <c r="E16" s="24">
        <v>9</v>
      </c>
      <c r="F16" s="25" t="s">
        <v>44</v>
      </c>
    </row>
    <row r="17" spans="1:6" ht="15.75" x14ac:dyDescent="0.25">
      <c r="A17" s="23" t="s">
        <v>45</v>
      </c>
      <c r="B17" s="24" t="s">
        <v>46</v>
      </c>
      <c r="C17" s="24">
        <v>13</v>
      </c>
      <c r="D17" s="24" t="s">
        <v>47</v>
      </c>
      <c r="E17" s="24">
        <v>10</v>
      </c>
      <c r="F17" s="25" t="s">
        <v>48</v>
      </c>
    </row>
    <row r="18" spans="1:6" ht="15.75" x14ac:dyDescent="0.25">
      <c r="A18" s="23" t="s">
        <v>49</v>
      </c>
      <c r="B18" s="24" t="s">
        <v>50</v>
      </c>
      <c r="C18" s="24" t="s">
        <v>42</v>
      </c>
      <c r="D18" s="24">
        <v>12</v>
      </c>
      <c r="E18" s="24" t="s">
        <v>43</v>
      </c>
      <c r="F18" s="25" t="s">
        <v>48</v>
      </c>
    </row>
    <row r="19" spans="1:6" ht="15.75" x14ac:dyDescent="0.25">
      <c r="A19" s="23" t="s">
        <v>51</v>
      </c>
      <c r="B19" s="24" t="s">
        <v>52</v>
      </c>
      <c r="C19" s="24" t="s">
        <v>46</v>
      </c>
      <c r="D19" s="24">
        <v>13</v>
      </c>
      <c r="E19" s="24" t="s">
        <v>47</v>
      </c>
      <c r="F19" s="25" t="s">
        <v>53</v>
      </c>
    </row>
    <row r="20" spans="1:6" ht="15.75" x14ac:dyDescent="0.25">
      <c r="A20" s="23" t="s">
        <v>54</v>
      </c>
      <c r="B20" s="24" t="s">
        <v>55</v>
      </c>
      <c r="C20" s="24" t="s">
        <v>50</v>
      </c>
      <c r="D20" s="24" t="s">
        <v>42</v>
      </c>
      <c r="E20" s="24" t="s">
        <v>47</v>
      </c>
      <c r="F20" s="25" t="s">
        <v>53</v>
      </c>
    </row>
    <row r="21" spans="1:6" ht="15.75" x14ac:dyDescent="0.25">
      <c r="A21" s="23" t="s">
        <v>56</v>
      </c>
      <c r="B21" s="24" t="s">
        <v>57</v>
      </c>
      <c r="C21" s="24" t="s">
        <v>58</v>
      </c>
      <c r="D21" s="24" t="s">
        <v>46</v>
      </c>
      <c r="E21" s="24" t="s">
        <v>39</v>
      </c>
      <c r="F21" s="25" t="s">
        <v>59</v>
      </c>
    </row>
    <row r="22" spans="1:6" ht="15.75" x14ac:dyDescent="0.25">
      <c r="A22" s="23" t="s">
        <v>60</v>
      </c>
      <c r="B22" s="24" t="s">
        <v>61</v>
      </c>
      <c r="C22" s="24" t="s">
        <v>55</v>
      </c>
      <c r="D22" s="24" t="s">
        <v>50</v>
      </c>
      <c r="E22" s="24" t="s">
        <v>42</v>
      </c>
      <c r="F22" s="25" t="s">
        <v>62</v>
      </c>
    </row>
    <row r="23" spans="1:6" ht="15.75" x14ac:dyDescent="0.25">
      <c r="A23" s="23" t="s">
        <v>63</v>
      </c>
      <c r="B23" s="24" t="s">
        <v>64</v>
      </c>
      <c r="C23" s="24" t="s">
        <v>57</v>
      </c>
      <c r="D23" s="24" t="s">
        <v>50</v>
      </c>
      <c r="E23" s="24" t="s">
        <v>42</v>
      </c>
      <c r="F23" s="25" t="s">
        <v>62</v>
      </c>
    </row>
    <row r="24" spans="1:6" ht="15.75" x14ac:dyDescent="0.25">
      <c r="A24" s="23" t="s">
        <v>65</v>
      </c>
      <c r="B24" s="24" t="s">
        <v>66</v>
      </c>
      <c r="C24" s="24" t="s">
        <v>67</v>
      </c>
      <c r="D24" s="24" t="s">
        <v>52</v>
      </c>
      <c r="E24" s="24" t="s">
        <v>46</v>
      </c>
      <c r="F24" s="25" t="s">
        <v>68</v>
      </c>
    </row>
    <row r="25" spans="1:6" ht="15.75" x14ac:dyDescent="0.25">
      <c r="A25" s="23" t="s">
        <v>69</v>
      </c>
      <c r="B25" s="24" t="s">
        <v>70</v>
      </c>
      <c r="C25" s="24" t="s">
        <v>61</v>
      </c>
      <c r="D25" s="24" t="s">
        <v>55</v>
      </c>
      <c r="E25" s="24" t="s">
        <v>50</v>
      </c>
      <c r="F25" s="25" t="s">
        <v>71</v>
      </c>
    </row>
    <row r="26" spans="1:6" ht="15.75" x14ac:dyDescent="0.25">
      <c r="A26" s="23" t="s">
        <v>72</v>
      </c>
      <c r="B26" s="24" t="s">
        <v>73</v>
      </c>
      <c r="C26" s="24" t="s">
        <v>64</v>
      </c>
      <c r="D26" s="24" t="s">
        <v>57</v>
      </c>
      <c r="E26" s="24" t="s">
        <v>74</v>
      </c>
      <c r="F26" s="25" t="s">
        <v>71</v>
      </c>
    </row>
    <row r="27" spans="1:6" ht="15.75" x14ac:dyDescent="0.25">
      <c r="A27" s="23" t="s">
        <v>75</v>
      </c>
      <c r="B27" s="24" t="s">
        <v>76</v>
      </c>
      <c r="C27" s="24" t="s">
        <v>66</v>
      </c>
      <c r="D27" s="24" t="s">
        <v>77</v>
      </c>
      <c r="E27" s="24" t="s">
        <v>52</v>
      </c>
      <c r="F27" s="25" t="s">
        <v>78</v>
      </c>
    </row>
    <row r="28" spans="1:6" ht="15.75" x14ac:dyDescent="0.25">
      <c r="A28" s="23" t="s">
        <v>79</v>
      </c>
      <c r="B28" s="24" t="s">
        <v>80</v>
      </c>
      <c r="C28" s="24" t="s">
        <v>81</v>
      </c>
      <c r="D28" s="24" t="s">
        <v>82</v>
      </c>
      <c r="E28" s="24" t="s">
        <v>83</v>
      </c>
      <c r="F28" s="25" t="s">
        <v>78</v>
      </c>
    </row>
    <row r="29" spans="1:6" ht="15.75" x14ac:dyDescent="0.25">
      <c r="A29" s="23" t="s">
        <v>84</v>
      </c>
      <c r="B29" s="24" t="s">
        <v>85</v>
      </c>
      <c r="C29" s="24" t="s">
        <v>86</v>
      </c>
      <c r="D29" s="24" t="s">
        <v>64</v>
      </c>
      <c r="E29" s="24" t="s">
        <v>87</v>
      </c>
      <c r="F29" s="25" t="s">
        <v>88</v>
      </c>
    </row>
    <row r="30" spans="1:6" ht="15.75" x14ac:dyDescent="0.25">
      <c r="A30" s="23" t="s">
        <v>89</v>
      </c>
      <c r="B30" s="24" t="s">
        <v>90</v>
      </c>
      <c r="C30" s="24" t="s">
        <v>91</v>
      </c>
      <c r="D30" s="24" t="s">
        <v>92</v>
      </c>
      <c r="E30" s="24" t="s">
        <v>57</v>
      </c>
      <c r="F30" s="25" t="s">
        <v>93</v>
      </c>
    </row>
    <row r="31" spans="1:6" ht="15.75" x14ac:dyDescent="0.25">
      <c r="A31" s="23" t="s">
        <v>94</v>
      </c>
      <c r="B31" s="24" t="s">
        <v>95</v>
      </c>
      <c r="C31" s="24" t="s">
        <v>96</v>
      </c>
      <c r="D31" s="24" t="s">
        <v>97</v>
      </c>
      <c r="E31" s="24" t="s">
        <v>98</v>
      </c>
      <c r="F31" s="25" t="s">
        <v>93</v>
      </c>
    </row>
    <row r="32" spans="1:6" ht="15.75" x14ac:dyDescent="0.25">
      <c r="A32" s="23" t="s">
        <v>99</v>
      </c>
      <c r="B32" s="24" t="s">
        <v>100</v>
      </c>
      <c r="C32" s="24" t="s">
        <v>85</v>
      </c>
      <c r="D32" s="24" t="s">
        <v>86</v>
      </c>
      <c r="E32" s="24" t="s">
        <v>82</v>
      </c>
      <c r="F32" s="25" t="s">
        <v>101</v>
      </c>
    </row>
    <row r="33" spans="1:6" ht="15.75" x14ac:dyDescent="0.25">
      <c r="A33" s="23" t="s">
        <v>102</v>
      </c>
      <c r="B33" s="24" t="s">
        <v>103</v>
      </c>
      <c r="C33" s="24" t="s">
        <v>90</v>
      </c>
      <c r="D33" s="24" t="s">
        <v>91</v>
      </c>
      <c r="E33" s="24" t="s">
        <v>104</v>
      </c>
      <c r="F33" s="25" t="s">
        <v>101</v>
      </c>
    </row>
    <row r="34" spans="1:6" ht="15.75" x14ac:dyDescent="0.25">
      <c r="A34" s="23" t="s">
        <v>105</v>
      </c>
      <c r="B34" s="24" t="s">
        <v>106</v>
      </c>
      <c r="C34" s="24" t="s">
        <v>107</v>
      </c>
      <c r="D34" s="24" t="s">
        <v>91</v>
      </c>
      <c r="E34" s="24" t="s">
        <v>92</v>
      </c>
      <c r="F34" s="25" t="s">
        <v>108</v>
      </c>
    </row>
    <row r="35" spans="1:6" ht="15.75" x14ac:dyDescent="0.25">
      <c r="A35" s="23" t="s">
        <v>109</v>
      </c>
      <c r="B35" s="24" t="s">
        <v>110</v>
      </c>
      <c r="C35" s="24" t="s">
        <v>111</v>
      </c>
      <c r="D35" s="24" t="s">
        <v>112</v>
      </c>
      <c r="E35" s="24" t="s">
        <v>97</v>
      </c>
      <c r="F35" s="25" t="s">
        <v>113</v>
      </c>
    </row>
    <row r="36" spans="1:6" ht="15.75" x14ac:dyDescent="0.25">
      <c r="A36" s="23" t="s">
        <v>114</v>
      </c>
      <c r="B36" s="24" t="s">
        <v>115</v>
      </c>
      <c r="C36" s="24" t="s">
        <v>116</v>
      </c>
      <c r="D36" s="24" t="s">
        <v>85</v>
      </c>
      <c r="E36" s="24" t="s">
        <v>117</v>
      </c>
      <c r="F36" s="25" t="s">
        <v>113</v>
      </c>
    </row>
    <row r="37" spans="1:6" ht="15.75" x14ac:dyDescent="0.25">
      <c r="A37" s="23" t="s">
        <v>118</v>
      </c>
      <c r="B37" s="24" t="s">
        <v>119</v>
      </c>
      <c r="C37" s="24" t="s">
        <v>103</v>
      </c>
      <c r="D37" s="24" t="s">
        <v>120</v>
      </c>
      <c r="E37" s="24" t="s">
        <v>86</v>
      </c>
      <c r="F37" s="25" t="s">
        <v>121</v>
      </c>
    </row>
    <row r="38" spans="1:6" ht="15.75" x14ac:dyDescent="0.25">
      <c r="A38" s="23" t="s">
        <v>122</v>
      </c>
      <c r="B38" s="24" t="s">
        <v>123</v>
      </c>
      <c r="C38" s="24" t="s">
        <v>106</v>
      </c>
      <c r="D38" s="24" t="s">
        <v>107</v>
      </c>
      <c r="E38" s="24" t="s">
        <v>124</v>
      </c>
      <c r="F38" s="25" t="s">
        <v>121</v>
      </c>
    </row>
  </sheetData>
  <sheetProtection sheet="1" objects="1" scenarios="1"/>
  <mergeCells count="1">
    <mergeCell ref="A1:F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9"/>
  <sheetViews>
    <sheetView tabSelected="1" zoomScaleNormal="100" workbookViewId="0">
      <selection activeCell="A16" sqref="A16:K24"/>
    </sheetView>
  </sheetViews>
  <sheetFormatPr defaultRowHeight="15" x14ac:dyDescent="0.25"/>
  <cols>
    <col min="1" max="1" width="8" style="1"/>
    <col min="2" max="6" width="9" style="1"/>
    <col min="7" max="7" width="11" style="1"/>
    <col min="8" max="9" width="9" style="1"/>
    <col min="10" max="10" width="7.7109375" style="1"/>
    <col min="11" max="11" width="5.7109375" style="1"/>
    <col min="12" max="1025" width="9" style="1"/>
  </cols>
  <sheetData>
    <row r="1" spans="1:11" ht="15" customHeight="1" x14ac:dyDescent="0.25">
      <c r="A1" s="32" t="s">
        <v>125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7.75" customHeight="1" x14ac:dyDescent="0.25">
      <c r="A3" s="34" t="s">
        <v>173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4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57" t="s">
        <v>126</v>
      </c>
      <c r="B7" s="57"/>
      <c r="C7" s="57"/>
      <c r="D7" s="57"/>
      <c r="E7" s="57"/>
      <c r="F7" s="57"/>
      <c r="G7" s="57"/>
      <c r="H7" s="14" t="s">
        <v>127</v>
      </c>
      <c r="I7" s="64" t="s">
        <v>128</v>
      </c>
      <c r="J7" s="64"/>
      <c r="K7" s="64"/>
    </row>
    <row r="8" spans="1:11" x14ac:dyDescent="0.25">
      <c r="A8" s="14" t="s">
        <v>129</v>
      </c>
      <c r="B8" s="61" t="s">
        <v>171</v>
      </c>
      <c r="C8" s="61"/>
      <c r="D8" s="61"/>
      <c r="E8" s="61"/>
      <c r="F8" s="61"/>
      <c r="G8" s="61"/>
      <c r="H8" s="27"/>
      <c r="I8" s="62"/>
      <c r="J8" s="62"/>
      <c r="K8" s="62"/>
    </row>
    <row r="9" spans="1:11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50.25" customHeight="1" x14ac:dyDescent="0.25">
      <c r="A10" s="10" t="s">
        <v>130</v>
      </c>
      <c r="B10" s="59" t="s">
        <v>166</v>
      </c>
      <c r="C10" s="59"/>
      <c r="D10" s="59"/>
      <c r="E10" s="59"/>
      <c r="F10" s="59"/>
      <c r="G10" s="59"/>
      <c r="H10" s="27"/>
      <c r="I10" s="58"/>
      <c r="J10" s="58"/>
      <c r="K10" s="58"/>
    </row>
    <row r="11" spans="1:11" ht="21" customHeight="1" x14ac:dyDescent="0.25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1"/>
    </row>
    <row r="12" spans="1:11" ht="50.25" customHeight="1" x14ac:dyDescent="0.25">
      <c r="A12" s="10" t="s">
        <v>131</v>
      </c>
      <c r="B12" s="59" t="s">
        <v>172</v>
      </c>
      <c r="C12" s="59"/>
      <c r="D12" s="59"/>
      <c r="E12" s="59"/>
      <c r="F12" s="59"/>
      <c r="G12" s="59"/>
      <c r="H12" s="27"/>
      <c r="I12" s="66"/>
      <c r="J12" s="67"/>
      <c r="K12" s="68"/>
    </row>
    <row r="13" spans="1:11" ht="30.75" customHeight="1" x14ac:dyDescent="0.25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1"/>
    </row>
    <row r="14" spans="1:11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ht="15" customHeight="1" x14ac:dyDescent="0.25">
      <c r="A15" s="74" t="s">
        <v>132</v>
      </c>
      <c r="B15" s="74"/>
      <c r="C15" s="74"/>
      <c r="D15" s="74"/>
      <c r="E15" s="74"/>
      <c r="F15"/>
      <c r="G15"/>
      <c r="H15"/>
      <c r="I15"/>
      <c r="J15"/>
      <c r="K15"/>
    </row>
    <row r="16" spans="1:11" ht="1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ht="15" customHeight="1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ht="15" customHeight="1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ht="1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ht="1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 ht="1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ht="1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ht="15" customHeight="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1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5">
      <c r="A25" s="74" t="s">
        <v>133</v>
      </c>
      <c r="B25" s="74"/>
      <c r="C25" s="74"/>
      <c r="D25" s="74"/>
      <c r="E25" s="74"/>
      <c r="F25"/>
      <c r="G25"/>
      <c r="H25"/>
      <c r="I25"/>
      <c r="J25"/>
      <c r="K25"/>
    </row>
    <row r="26" spans="1:1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5">
      <c r="A35" s="3"/>
      <c r="B35" s="3"/>
      <c r="C35" s="3"/>
      <c r="D35" s="3"/>
      <c r="G35" s="3"/>
      <c r="H35" s="3"/>
      <c r="I35" s="3"/>
      <c r="J35" s="3"/>
    </row>
    <row r="36" spans="1:11" x14ac:dyDescent="0.25">
      <c r="A36" s="75"/>
      <c r="B36" s="75"/>
      <c r="C36" s="75"/>
      <c r="D36" s="75"/>
      <c r="G36" s="75"/>
      <c r="H36" s="75"/>
      <c r="I36" s="75"/>
      <c r="J36" s="75"/>
    </row>
    <row r="37" spans="1:11" x14ac:dyDescent="0.25">
      <c r="A37" s="72" t="s">
        <v>9</v>
      </c>
      <c r="B37" s="72"/>
      <c r="C37" s="72"/>
      <c r="D37" s="72"/>
      <c r="G37" s="72" t="s">
        <v>10</v>
      </c>
      <c r="H37" s="72"/>
      <c r="I37" s="72"/>
      <c r="J37" s="72"/>
    </row>
    <row r="38" spans="1:11" x14ac:dyDescent="0.25">
      <c r="H38"/>
      <c r="I38"/>
      <c r="J38"/>
    </row>
    <row r="39" spans="1:11" x14ac:dyDescent="0.25">
      <c r="H39" s="73" t="s">
        <v>11</v>
      </c>
      <c r="I39" s="73"/>
      <c r="J39" s="73"/>
    </row>
  </sheetData>
  <sheetProtection algorithmName="SHA-512" hashValue="EYwTEJHym+VmcgfA1HtB0kQzi3qIcXhlMAtnZSoWnJ2VqNSs0wvQjH4fW2Br1iQmvfBoOBKqQ0sI1cdP0eKdiw==" saltValue="pSF0lbJT1rg3ZK4CCwE3Bw==" spinCount="100000" sheet="1" objects="1" scenarios="1"/>
  <mergeCells count="25">
    <mergeCell ref="A37:D37"/>
    <mergeCell ref="G37:J37"/>
    <mergeCell ref="H39:J39"/>
    <mergeCell ref="A11:K11"/>
    <mergeCell ref="A15:E15"/>
    <mergeCell ref="A16:K24"/>
    <mergeCell ref="A25:E25"/>
    <mergeCell ref="A26:K34"/>
    <mergeCell ref="A36:D36"/>
    <mergeCell ref="G36:J36"/>
    <mergeCell ref="A9:K9"/>
    <mergeCell ref="B10:G10"/>
    <mergeCell ref="I10:K10"/>
    <mergeCell ref="A14:K14"/>
    <mergeCell ref="B12:G12"/>
    <mergeCell ref="I12:K12"/>
    <mergeCell ref="A13:K13"/>
    <mergeCell ref="B8:G8"/>
    <mergeCell ref="I8:K8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10 H12 H8" xr:uid="{00000000-0002-0000-0200-000000000000}">
      <formula1>"0,1,2,3,4,5,N/A"</formula1>
      <formula2>0</formula2>
    </dataValidation>
  </dataValidations>
  <pageMargins left="0.31527777777777799" right="0.118055555555556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Téc. Enf. NUMAEn</vt:lpstr>
      <vt:lpstr>Pontuação</vt:lpstr>
      <vt:lpstr>Ficha Téc. Enf. NUMAEn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Ana Paula Cocco</cp:lastModifiedBy>
  <cp:revision>1</cp:revision>
  <cp:lastPrinted>2019-12-09T18:25:19Z</cp:lastPrinted>
  <dcterms:created xsi:type="dcterms:W3CDTF">2019-04-28T11:12:00Z</dcterms:created>
  <dcterms:modified xsi:type="dcterms:W3CDTF">2020-09-30T12:19:52Z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