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UNIDADE DE PLANEJAMENTO\Painel de Gestão à Vista\2018\"/>
    </mc:Choice>
  </mc:AlternateContent>
  <bookViews>
    <workbookView xWindow="0" yWindow="0" windowWidth="24000" windowHeight="9600" tabRatio="622" firstSheet="2" activeTab="2"/>
  </bookViews>
  <sheets>
    <sheet name="Menu Inicial" sheetId="67" r:id="rId1"/>
    <sheet name="Plan2" sheetId="92" r:id="rId2"/>
    <sheet name="1" sheetId="72" r:id="rId3"/>
    <sheet name="2" sheetId="70" r:id="rId4"/>
    <sheet name="3" sheetId="69" r:id="rId5"/>
    <sheet name="SAME" sheetId="78" r:id="rId6"/>
    <sheet name="Ouvidoria" sheetId="91" r:id="rId7"/>
    <sheet name="Indicadores Hospitalares" sheetId="79" r:id="rId8"/>
    <sheet name="Atendimentos" sheetId="80" r:id="rId9"/>
    <sheet name="Natureza das Cirurgias" sheetId="81" r:id="rId10"/>
    <sheet name="Exames" sheetId="82" r:id="rId11"/>
    <sheet name="AIH" sheetId="83" r:id="rId12"/>
    <sheet name="Óbitos" sheetId="84" r:id="rId13"/>
    <sheet name="Internação (Localidade)" sheetId="85" r:id="rId14"/>
    <sheet name="Consultas (Localidade)" sheetId="86" r:id="rId15"/>
    <sheet name="Atendimentos (Localidade)" sheetId="87" r:id="rId16"/>
    <sheet name="ATT" sheetId="88" r:id="rId17"/>
    <sheet name="ATT (MOTO)" sheetId="89" r:id="rId18"/>
    <sheet name="UUE" sheetId="77" r:id="rId19"/>
    <sheet name="SJ" sheetId="75" r:id="rId20"/>
    <sheet name="UCS" sheetId="76" r:id="rId21"/>
    <sheet name="DAF - SA" sheetId="26" r:id="rId22"/>
    <sheet name="DAF - SAC" sheetId="3" r:id="rId23"/>
    <sheet name="DAF - SOF" sheetId="27" r:id="rId24"/>
    <sheet name="DLIH" sheetId="4" r:id="rId25"/>
    <sheet name="DLIH - SIF" sheetId="25" r:id="rId26"/>
    <sheet name="DLIH-SL" sheetId="94" r:id="rId27"/>
    <sheet name="GEP" sheetId="6" r:id="rId28"/>
    <sheet name="GEP-SGE" sheetId="66" r:id="rId29"/>
    <sheet name="GEP - PCI" sheetId="73" r:id="rId30"/>
    <sheet name="SGPTI" sheetId="7" r:id="rId31"/>
    <sheet name="DIVGP - UAP" sheetId="5" r:id="rId32"/>
    <sheet name="DIVGP - ORGA." sheetId="35" r:id="rId33"/>
    <sheet name="DIVGP - SOST" sheetId="36" r:id="rId34"/>
    <sheet name="Atenção Psicossocial" sheetId="23" r:id="rId35"/>
    <sheet name="Farmácia" sheetId="74" r:id="rId36"/>
    <sheet name="DE - NEP" sheetId="29" r:id="rId37"/>
    <sheet name="GAS - SRAS" sheetId="24" r:id="rId38"/>
    <sheet name="CME" sheetId="30" r:id="rId39"/>
    <sheet name="Centro Cirúrgico" sheetId="18" r:id="rId40"/>
    <sheet name="LACAP" sheetId="65" r:id="rId41"/>
    <sheet name="Nutrição" sheetId="31" r:id="rId42"/>
    <sheet name="UTI" sheetId="17" r:id="rId43"/>
    <sheet name="Reabilitação" sheetId="32" r:id="rId44"/>
    <sheet name="SVSSP - CCIRAS" sheetId="22" r:id="rId45"/>
    <sheet name="SVSSP - NEPI" sheetId="14" r:id="rId46"/>
    <sheet name="SVSSP - SP" sheetId="34" r:id="rId4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7" i="80" l="1"/>
  <c r="I39" i="88" l="1"/>
  <c r="A1" i="26" l="1"/>
  <c r="E5" i="81"/>
  <c r="D5" i="81"/>
  <c r="C5" i="81"/>
</calcChain>
</file>

<file path=xl/sharedStrings.xml><?xml version="1.0" encoding="utf-8"?>
<sst xmlns="http://schemas.openxmlformats.org/spreadsheetml/2006/main" count="5567" uniqueCount="597">
  <si>
    <t>MAIO</t>
  </si>
  <si>
    <t>JAN</t>
  </si>
  <si>
    <t>FEV</t>
  </si>
  <si>
    <t>MAR</t>
  </si>
  <si>
    <t>ABR</t>
  </si>
  <si>
    <t>JUN</t>
  </si>
  <si>
    <t xml:space="preserve">JUL </t>
  </si>
  <si>
    <t>AGO</t>
  </si>
  <si>
    <t>SET</t>
  </si>
  <si>
    <t>OUT</t>
  </si>
  <si>
    <t>NOV</t>
  </si>
  <si>
    <t>DEZ</t>
  </si>
  <si>
    <t>1T</t>
  </si>
  <si>
    <t>2T</t>
  </si>
  <si>
    <t>3T</t>
  </si>
  <si>
    <t>4T</t>
  </si>
  <si>
    <t>Mês</t>
  </si>
  <si>
    <t>Pacientes Dia</t>
  </si>
  <si>
    <t>Leito Dia Instalado</t>
  </si>
  <si>
    <t>Outros</t>
  </si>
  <si>
    <t>Taxa de Ocupação</t>
  </si>
  <si>
    <t>Quantidade de Saídas</t>
  </si>
  <si>
    <t>Taxa de Mortalidade</t>
  </si>
  <si>
    <t>Média Permanência</t>
  </si>
  <si>
    <t>JUL</t>
  </si>
  <si>
    <t>Número de atividades de Ensino, Pesquisa e Extensão do Setor de Psicologia</t>
  </si>
  <si>
    <t>Número de atividades de Ensino, Pesquisa e Extensão do Setor do Serviço Social</t>
  </si>
  <si>
    <t>Total de atendimentos aos familiares pelo Setor de Psicologia</t>
  </si>
  <si>
    <t>Total de atendimentos aos familiares pelo Setor do Serviço Social</t>
  </si>
  <si>
    <t>Total de atendimentos do Setor de Psicologia</t>
  </si>
  <si>
    <t>Total de atendimentos do Setor do Serviço Social</t>
  </si>
  <si>
    <t>Infecção de Sítio Círurgico (%)</t>
  </si>
  <si>
    <t>Infecção de Trato Urinário - ITU da UTI</t>
  </si>
  <si>
    <t>Infecção Primária de Corrente Sanguínea confirmada laboratorialmente - IPCSL da UTI</t>
  </si>
  <si>
    <t>Pneumonia Associada a Ventilação Mecânica (PAV) da UTI</t>
  </si>
  <si>
    <t>Pacientes internados advindos por demanda espontânea rede PEBA (exceto Petrolina) (%)</t>
  </si>
  <si>
    <t>Quantitativo de incidentes</t>
  </si>
  <si>
    <t>Tempo médio de início de atendimento do incidente</t>
  </si>
  <si>
    <t>Período para liquidação</t>
  </si>
  <si>
    <t>Número de cenários de práticas no HU</t>
  </si>
  <si>
    <t>Número de alunos em atividades práticas no HU</t>
  </si>
  <si>
    <t>Produção Científica do HU - UNIVASF</t>
  </si>
  <si>
    <t>Número de grupos de pesquisa</t>
  </si>
  <si>
    <t>Número de consultas ambulatoriais</t>
  </si>
  <si>
    <t>Percentual de AIH's Rejeitadas</t>
  </si>
  <si>
    <t>Taxa de extravio de prontuários</t>
  </si>
  <si>
    <t>Tempo médio entre alta hospitalar e arquivamento do prontuário</t>
  </si>
  <si>
    <t>Total de AIH's faturadas mensalmente</t>
  </si>
  <si>
    <t>Quantidade de empregados que participaram de capacitação interna</t>
  </si>
  <si>
    <t>Taxa de trabalhadores com esquema vacinal completo</t>
  </si>
  <si>
    <t>Número de acidentes de trabalho dos funcionários do HU-UNIVASF</t>
  </si>
  <si>
    <t>Taxa de Ocupação das atividades de educação permanente a cada mês (%)</t>
  </si>
  <si>
    <t>Número de acidentes com perfuro-cortante na realização de limpeza de materiais</t>
  </si>
  <si>
    <t>Taxa de não conformidade da limpeza dos materiais da assistência à saúde</t>
  </si>
  <si>
    <t>Efetividade na prevenção de Úlcera Por Pressão</t>
  </si>
  <si>
    <t>Taxa de pacientes admitidos na UTI com UPP</t>
  </si>
  <si>
    <t>Taxa de reinternação na UTI em 24 horas</t>
  </si>
  <si>
    <t>Tempo médio (dias) para o aparecimento de UPP</t>
  </si>
  <si>
    <t>Taxa de sucesso do desmame (%)</t>
  </si>
  <si>
    <t>Taxa de utilização de Ventilação Mecânica (%)</t>
  </si>
  <si>
    <t>Taxa de infecção Geral do HU-UNIVASF</t>
  </si>
  <si>
    <t>Quantidade de Acidentes de Transporte Terrestre - ATT</t>
  </si>
  <si>
    <t>Quantidade de Acidentes de Transporte Terrestre - ATT MOTO</t>
  </si>
  <si>
    <t>Quantidade de acidentes de trabalho GRAVE notificados no HU-UNIVASF</t>
  </si>
  <si>
    <t>Quantidade de acidentes de trabalho LEVE notificados no HU-UNIVASF</t>
  </si>
  <si>
    <t>Quantitativo de óbitos enviados ao IML</t>
  </si>
  <si>
    <t>Taxa de mortalidade por Acidentes de Moto</t>
  </si>
  <si>
    <t>Taxa de mortalidade por Acidentes de Transporte Terrestre</t>
  </si>
  <si>
    <t>Índice de Queda</t>
  </si>
  <si>
    <t>Taxa de adesão ao preenchimento da Escala Braden</t>
  </si>
  <si>
    <t>Taxa de adesão ao preenchimento da escala de Morse em pacientes internados</t>
  </si>
  <si>
    <t>Taxa de cirurgias em paciente errado</t>
  </si>
  <si>
    <t>Taxa de cirurgias em local errado</t>
  </si>
  <si>
    <t>Atendimentos realizados pelo serviço de fonoaudiologia</t>
  </si>
  <si>
    <t>MAI</t>
  </si>
  <si>
    <t>Taxa de registro da conformidade de gestão (%)</t>
  </si>
  <si>
    <t>Número de progamas referentes a saúde e segurança do trabalho (%)</t>
  </si>
  <si>
    <t>Percentual de pacientes que recebeu antibiótico-profilaxia no momento adequado (%)</t>
  </si>
  <si>
    <t>Número de alunos em visita técnica no HU-UNIVASF</t>
  </si>
  <si>
    <t>Número de alunos em atividades práticas na Clínica Médica no HU-UNIVASF</t>
  </si>
  <si>
    <t>Número de alunos em atividades práticas na Clínica Cirúrgica no HU-UNIVASF</t>
  </si>
  <si>
    <t>Número de alunos em atividades práticas na Clínica Ortopédica no HU-UNIVASF</t>
  </si>
  <si>
    <t>Número de alunos em atividades práticas na Emergência no HU-UNIVASF</t>
  </si>
  <si>
    <t>Número de alunos em atividades práticas na Nutrição no HU-UNIVASF</t>
  </si>
  <si>
    <t>Número de alunos em atividades práticas na Radiologia no HU-UNIVASF</t>
  </si>
  <si>
    <t>Número de alunos em atividades práticas na Reabilitação no HU-UNIVASF</t>
  </si>
  <si>
    <t>Número de alunos em atividades práticas na Urgência no HU-UNIVASF</t>
  </si>
  <si>
    <t>Número de alunos em atividades práticas na UTI no HU-UNIVASF</t>
  </si>
  <si>
    <t>Número de alunos em atividades práticas no Ambulatório de Feridas no HU-UNIVASF</t>
  </si>
  <si>
    <t>Número de alunos em atividades práticas no Laboratório no HU-UNIVASF</t>
  </si>
  <si>
    <t>Número de pacientes na lista de espera do ambulatório de fisioterapia</t>
  </si>
  <si>
    <t>Taxa de adesão à lista de verificação de Cirugia Segura</t>
  </si>
  <si>
    <t>Taxa de resolutividade de serviços</t>
  </si>
  <si>
    <t>Taxa de resolutividade de incidentes</t>
  </si>
  <si>
    <t>Quantitativo de cursos/atividades oferecidos pelo Núcleo de Educação Permanente</t>
  </si>
  <si>
    <t>Quantitativo de profissionais que participaram das atividades do NEP</t>
  </si>
  <si>
    <t>Percentual de pacientes avaliados</t>
  </si>
  <si>
    <t>Total de atendimentos nutricionais</t>
  </si>
  <si>
    <t>Custo mensal de dietas enterais</t>
  </si>
  <si>
    <t>Volume de dietas enterais fornecidas por mês</t>
  </si>
  <si>
    <t>Execução orçamentária de custeio</t>
  </si>
  <si>
    <t>Número de consultas ambulatoriais médicas</t>
  </si>
  <si>
    <t>Meta</t>
  </si>
  <si>
    <t>Resultado</t>
  </si>
  <si>
    <t xml:space="preserve">Resultado </t>
  </si>
  <si>
    <t>Resutado</t>
  </si>
  <si>
    <t>Meta (100)</t>
  </si>
  <si>
    <t>Meta (0)</t>
  </si>
  <si>
    <t>Meta (20)</t>
  </si>
  <si>
    <t>Meta (70%)</t>
  </si>
  <si>
    <t>Meta (5)</t>
  </si>
  <si>
    <t>Meta (150)</t>
  </si>
  <si>
    <t>Meta (200)</t>
  </si>
  <si>
    <t>Meta (1700)</t>
  </si>
  <si>
    <t>Meta (30%)</t>
  </si>
  <si>
    <t>Meta (20%)</t>
  </si>
  <si>
    <t>Meta (80%)</t>
  </si>
  <si>
    <t>Meta (0%)</t>
  </si>
  <si>
    <t>Meta (100%)</t>
  </si>
  <si>
    <t>Meta (10%)</t>
  </si>
  <si>
    <t>Meta (10)</t>
  </si>
  <si>
    <t>Meta (8)</t>
  </si>
  <si>
    <t>Meta (95%)</t>
  </si>
  <si>
    <t>Meta (2)</t>
  </si>
  <si>
    <t>Meta (98%)</t>
  </si>
  <si>
    <t>Meta (60)</t>
  </si>
  <si>
    <t>Meta (99%)</t>
  </si>
  <si>
    <t>Meta (60%)</t>
  </si>
  <si>
    <t>Meta (50)</t>
  </si>
  <si>
    <t>Meta (700)</t>
  </si>
  <si>
    <t>Meta (5%)</t>
  </si>
  <si>
    <t>Meta (10000)</t>
  </si>
  <si>
    <t>Meta (12)</t>
  </si>
  <si>
    <t>Meta (3)</t>
  </si>
  <si>
    <t>Meta(12)</t>
  </si>
  <si>
    <t>Meta(10)</t>
  </si>
  <si>
    <t>Meta (11)</t>
  </si>
  <si>
    <t>Meta (110)</t>
  </si>
  <si>
    <t>Meta (25)</t>
  </si>
  <si>
    <t>Meta (30)</t>
  </si>
  <si>
    <t>Meta (400)</t>
  </si>
  <si>
    <t>Meta (4)</t>
  </si>
  <si>
    <t>Meta (7)</t>
  </si>
  <si>
    <t>Meta (15)</t>
  </si>
  <si>
    <t>Meta (80)</t>
  </si>
  <si>
    <t>Meta (3080)</t>
  </si>
  <si>
    <t>Lim. Inf. (90%)</t>
  </si>
  <si>
    <t>Lim. Sup. (100%)</t>
  </si>
  <si>
    <t>Meta (464)</t>
  </si>
  <si>
    <t>Lim. Inf. (35)</t>
  </si>
  <si>
    <t>Lim. Sup. (45)</t>
  </si>
  <si>
    <t>Indicador</t>
  </si>
  <si>
    <t>SETOR DE AVALIAÇÃO E CONTROLADORIA</t>
  </si>
  <si>
    <t>SETOR DE ADMINISTRAÇÃO</t>
  </si>
  <si>
    <t>SETOR DE ORÇAMENTO E FINANÇAS</t>
  </si>
  <si>
    <t>Lim. Sup.</t>
  </si>
  <si>
    <t>Lim. Inf.</t>
  </si>
  <si>
    <t>SETOR DE INFRAESTRUTURA FÍSICA</t>
  </si>
  <si>
    <t>GERÊNCIA DE ENSINO E PESQUISA</t>
  </si>
  <si>
    <t>Número de projetos de pesquisa cadastrados</t>
  </si>
  <si>
    <t>SETOR DE GESTÃO DO ENSINO</t>
  </si>
  <si>
    <t>SETOR DE GESTÃO DE PROCESSOS E TECNOLOGIA DA INFORMAÇÃO</t>
  </si>
  <si>
    <t>Disponibilidade da rede de computadores</t>
  </si>
  <si>
    <t>Disponibilidade de acesso à Internet</t>
  </si>
  <si>
    <t>SERVIÇO DE SAÚDE OCUPACIONAL E SEGURANÇA DO TRABALHO</t>
  </si>
  <si>
    <t>UNIDADE DE DESENVOLVIMENTO DE PESSOAS</t>
  </si>
  <si>
    <t>Taxa de Absenteísmo (%)</t>
  </si>
  <si>
    <t>UNIDADE DE ADMINISTRAÇÃO DE PESSOAL</t>
  </si>
  <si>
    <t>UNIDADE DE ATENÇÃO PSICOSSOCIAL</t>
  </si>
  <si>
    <t>NÚCLEO DE EDUCAÇÃO PERMANENTE</t>
  </si>
  <si>
    <t>SETOR DE REGULAÇÃO E AVALIAÇÃO EM SAÚDE</t>
  </si>
  <si>
    <t>CENTRO DE MATERIAIS E ESTERILIZAÇÃO</t>
  </si>
  <si>
    <t>Produção Cirúrgica Total</t>
  </si>
  <si>
    <t>Produção Cirúrgica - Bucomaxilo</t>
  </si>
  <si>
    <t>Produção Cirúrgica - Cirurgia Geral</t>
  </si>
  <si>
    <t>Produção Cirúrgica - Neurocirurgia</t>
  </si>
  <si>
    <t>Produção Cirúrgica - Ortopedia</t>
  </si>
  <si>
    <t>Produção Cirúrgica - Plástica</t>
  </si>
  <si>
    <t>Produção Cirúrgica - Vascular</t>
  </si>
  <si>
    <t>CENTRO CIRÚRGICO</t>
  </si>
  <si>
    <t>Taxa de suspensão - Bucomaxilo</t>
  </si>
  <si>
    <t>Taxa de suspensão - Cirugia Geral</t>
  </si>
  <si>
    <t>Taxa de suspensão - Neurocirurgia</t>
  </si>
  <si>
    <t>Taxa de suspensão - Cirugia Ortopédica</t>
  </si>
  <si>
    <t>Taxa de suspensão - Cirugia Plástica</t>
  </si>
  <si>
    <t>Taxa de suspensão - Cirugia Vascular</t>
  </si>
  <si>
    <t>Total de Exames realizados pelo Laboratório</t>
  </si>
  <si>
    <t>UNIDADE DE LABORATÓRIO DE ANÁLISES CLÍNICAS E ANATOMIA PATOLÓGICA</t>
  </si>
  <si>
    <t>UNIDADE DE NUTRIÇÃO CLÍNICA</t>
  </si>
  <si>
    <t>UNIDADE DE CUIDADOS INTENSIVOS E SEMI-INTENSIVOS</t>
  </si>
  <si>
    <t>Meta (640)</t>
  </si>
  <si>
    <t>UNIDADE DE REABILITAÇÃO</t>
  </si>
  <si>
    <t>COMISSÃO DE CONTROLE DE INFECÇÕES RELACIONADAS À ASSISTÊNCIA À SAÚDE</t>
  </si>
  <si>
    <t>NÚCLEO DE EPIDEMIOLOGIA</t>
  </si>
  <si>
    <t>SETOR DE VIGILÂNCIA EM SAÚDE E SEGURANÇA DO PACIENTE</t>
  </si>
  <si>
    <t>PROJETO CONSULTÓRIOS INTINERANTES</t>
  </si>
  <si>
    <t>SETOR DE FARMÁCIA</t>
  </si>
  <si>
    <t>Taxa de itens padronizados em falta</t>
  </si>
  <si>
    <t>Produção mensal da medicamentos sólidos orais fracionados</t>
  </si>
  <si>
    <t>Valor financeiro mensal de perdas de medicamentos</t>
  </si>
  <si>
    <t>Meta (70)</t>
  </si>
  <si>
    <t>Meta (30000)</t>
  </si>
  <si>
    <t xml:space="preserve">Taxa de pacientes com Desnutrição Grave no Hu-Univasf </t>
  </si>
  <si>
    <t>Meta (1)</t>
  </si>
  <si>
    <t>Taxa de pacientes com Desnutrição Leve no Hu-Univasf</t>
  </si>
  <si>
    <t xml:space="preserve">Taxa de pacientes com Desnutrição Moderada no HU-Univasf </t>
  </si>
  <si>
    <t xml:space="preserve"> Taxa de pacientes em Risco Nutricional no HU-Univasf</t>
  </si>
  <si>
    <t>SETOR JURÍDICO</t>
  </si>
  <si>
    <t>UNIDADE DE COMUNICAÇÃO SOCIAL</t>
  </si>
  <si>
    <t>Autos de infração</t>
  </si>
  <si>
    <t>Cotas</t>
  </si>
  <si>
    <t xml:space="preserve"> Despachos administrativos proferidos</t>
  </si>
  <si>
    <t>Inquéritos civis instaurado pelo MPF</t>
  </si>
  <si>
    <t>Notas</t>
  </si>
  <si>
    <t>Pareceres em processos administrativos</t>
  </si>
  <si>
    <t xml:space="preserve"> Processos judiciais autuados</t>
  </si>
  <si>
    <t>Meta (6)</t>
  </si>
  <si>
    <t>Meta (28)</t>
  </si>
  <si>
    <t>UNIDADE DE URGÊNCIA E EMERGÊNCIA</t>
  </si>
  <si>
    <t>Número de pacientes na cor AMARELA (Urgente)</t>
  </si>
  <si>
    <t>Meta (1100)</t>
  </si>
  <si>
    <t>Número de Pacientes-dia [Fonte: AGHU]</t>
  </si>
  <si>
    <t>Unidade</t>
  </si>
  <si>
    <t>HU-UNIVASF</t>
  </si>
  <si>
    <t>PRIMEIRO ANDAR</t>
  </si>
  <si>
    <t>SEGUNDO ANDAR</t>
  </si>
  <si>
    <t>TERCEIRO ANDAR</t>
  </si>
  <si>
    <t>UTI ADULTO</t>
  </si>
  <si>
    <t>SALA AZUL</t>
  </si>
  <si>
    <t>SALA VERDE</t>
  </si>
  <si>
    <t>SALA AMARELA</t>
  </si>
  <si>
    <t>SALA VERMELHA</t>
  </si>
  <si>
    <t>Número de Saídas [Fonte: AGHU]</t>
  </si>
  <si>
    <t>Número de Saídas por Óbito [Fonte: AGHU]</t>
  </si>
  <si>
    <t>Número de Leitos-dia (Operacionais) [Fonte: AGHU]</t>
  </si>
  <si>
    <t>Número de Leitos-dia (Instalados) [Fonte: CNES]</t>
  </si>
  <si>
    <t>Média de Pacientes-dia [Fonte: AGHU]</t>
  </si>
  <si>
    <t>Média de Permanência [Fonte: AGHU]</t>
  </si>
  <si>
    <t>Taxa de Ocupação Hospitalar [Fontes: AGHU e CNES]</t>
  </si>
  <si>
    <t>Taxa de Ocupação Operacional [Fontes: AGHU e CNES]</t>
  </si>
  <si>
    <t>Índice de Renovação [Fontes: AGHU]</t>
  </si>
  <si>
    <t>Taxa de Mortalidade Hospitalar [Fontes: AGHU]</t>
  </si>
  <si>
    <t>Consultas Ambulatoriais / Atendimentos de Emergência / Reabilitação (Fonte: AGHU)</t>
  </si>
  <si>
    <t>Consultas/Atendimentos Realizados</t>
  </si>
  <si>
    <t>Total de Atendimentos</t>
  </si>
  <si>
    <t>Consultas Ambulatoriás</t>
  </si>
  <si>
    <t>Atendimentos de Urgência/Emergência</t>
  </si>
  <si>
    <t>Atendimentos de Reabilitação</t>
  </si>
  <si>
    <t>Total</t>
  </si>
  <si>
    <t>Censo Diário (Fonte: AGHU)</t>
  </si>
  <si>
    <t>Internações Hospitalares</t>
  </si>
  <si>
    <t>Entradas</t>
  </si>
  <si>
    <t>Total de Consultas/Atendimentos/Internações</t>
  </si>
  <si>
    <t>Ambulatorial + Urgência/Emergência + Censo</t>
  </si>
  <si>
    <t>Natureza</t>
  </si>
  <si>
    <t>ELETIVA</t>
  </si>
  <si>
    <t>URGÊNCIA</t>
  </si>
  <si>
    <t>Não Informado</t>
  </si>
  <si>
    <t>Procedimentos com finalidade diagnóstica [Fontes: Relatórios dos Setores e AGHU]</t>
  </si>
  <si>
    <t>Exames</t>
  </si>
  <si>
    <t>Laboratório Clínico</t>
  </si>
  <si>
    <t>Radiologia (Incidências)</t>
  </si>
  <si>
    <t>Ultrassonografia</t>
  </si>
  <si>
    <t>Tomografia</t>
  </si>
  <si>
    <t>Ressonância Magnética</t>
  </si>
  <si>
    <t>Endocospia</t>
  </si>
  <si>
    <t>Radiologia Intervencionista</t>
  </si>
  <si>
    <t>Apresentação</t>
  </si>
  <si>
    <t>Número de AIH's faturadas</t>
  </si>
  <si>
    <t>Custo total das AIH's Procedimentos Hospitalares</t>
  </si>
  <si>
    <t>Custo total das AIH's Procedimentos Ambulatoriais</t>
  </si>
  <si>
    <t>Custo total das AIH's</t>
  </si>
  <si>
    <t>Valor médio da AIH</t>
  </si>
  <si>
    <t>ÓBITOS [Fonte: Relatório do Banco de Olhos]</t>
  </si>
  <si>
    <t>Óbitos</t>
  </si>
  <si>
    <t>Nº de ÓBITOS</t>
  </si>
  <si>
    <t>SETOR</t>
  </si>
  <si>
    <t>Setor</t>
  </si>
  <si>
    <t>BLOCO CIRURGICO</t>
  </si>
  <si>
    <t>TOTAL</t>
  </si>
  <si>
    <t>SUBNOTIFICAÇÕES OBSERVADAS (Número de internações e óbitos hospitalares não registrados no AGHU)</t>
  </si>
  <si>
    <t>Subnotificações</t>
  </si>
  <si>
    <t>INTERNAÇÕES</t>
  </si>
  <si>
    <t>ÓBITOS</t>
  </si>
  <si>
    <t>TAXA DE SUBNOTIFICAÇÕES DE ÓBITOS HOSPITALARES NO AGHU</t>
  </si>
  <si>
    <t>IDADE</t>
  </si>
  <si>
    <t>Idade</t>
  </si>
  <si>
    <t>N. I.</t>
  </si>
  <si>
    <t>00-09</t>
  </si>
  <si>
    <t>10-19</t>
  </si>
  <si>
    <t>20-29</t>
  </si>
  <si>
    <t>30-39</t>
  </si>
  <si>
    <t>40-49</t>
  </si>
  <si>
    <t>50-59</t>
  </si>
  <si>
    <t>60-69</t>
  </si>
  <si>
    <t>70-79</t>
  </si>
  <si>
    <t>80-89</t>
  </si>
  <si>
    <t>≥ 90</t>
  </si>
  <si>
    <t>D.O.</t>
  </si>
  <si>
    <t>IML/PE</t>
  </si>
  <si>
    <t>IML/BA</t>
  </si>
  <si>
    <t>MÉDIA DE PERMANÊNCIA (DIAS)</t>
  </si>
  <si>
    <t>Permanência</t>
  </si>
  <si>
    <t>EVOLUÇÃO EM 24h</t>
  </si>
  <si>
    <t>&gt;= 24 HORAS</t>
  </si>
  <si>
    <t>&lt; 24 HORAS</t>
  </si>
  <si>
    <t>Código</t>
  </si>
  <si>
    <t>Município</t>
  </si>
  <si>
    <t>UF</t>
  </si>
  <si>
    <t>PETROLINA</t>
  </si>
  <si>
    <t>PE</t>
  </si>
  <si>
    <t>JUAZEIRO</t>
  </si>
  <si>
    <t>BA</t>
  </si>
  <si>
    <t>XX</t>
  </si>
  <si>
    <t>ACIDENTES DE TRANSPORTE TERRESTRE (ATT)</t>
  </si>
  <si>
    <t>Descrição</t>
  </si>
  <si>
    <t>Nº de ATT's</t>
  </si>
  <si>
    <t>SEXO</t>
  </si>
  <si>
    <t>Masculino</t>
  </si>
  <si>
    <t>Feminino</t>
  </si>
  <si>
    <t>Ignorado</t>
  </si>
  <si>
    <t>NATUREZA DO ACIDENTE</t>
  </si>
  <si>
    <t>Colisão/Abalroamento</t>
  </si>
  <si>
    <t>Atropelamento</t>
  </si>
  <si>
    <t>Tombamento/Capotamento</t>
  </si>
  <si>
    <t>Queda em/do Veículo</t>
  </si>
  <si>
    <t>Choque com objeto fixo</t>
  </si>
  <si>
    <t xml:space="preserve">Ignorado </t>
  </si>
  <si>
    <t>Outro</t>
  </si>
  <si>
    <t>FATORES RELACIONADOS AO ACIDENTE (* Mais de um fator pode estar envolvido em um mesmo acidente)</t>
  </si>
  <si>
    <t>Excesso de Velocidade</t>
  </si>
  <si>
    <t>Condutor sem habilitação</t>
  </si>
  <si>
    <t>Vítima sem cinto de segurança</t>
  </si>
  <si>
    <t>Vítima sem capacete</t>
  </si>
  <si>
    <t>Uso de bebida alcoolica pelo condutor</t>
  </si>
  <si>
    <t>FAIXA ETÁRIA (ANOS)</t>
  </si>
  <si>
    <t>00 - 09</t>
  </si>
  <si>
    <t>10 - 19</t>
  </si>
  <si>
    <t>20 - 39</t>
  </si>
  <si>
    <t>40 - 59</t>
  </si>
  <si>
    <t>≥ 60</t>
  </si>
  <si>
    <t>DIA DA SEMANA DO ACIDENTE</t>
  </si>
  <si>
    <t>Segunda</t>
  </si>
  <si>
    <t>Terça</t>
  </si>
  <si>
    <t>Quarta</t>
  </si>
  <si>
    <t>Quinta</t>
  </si>
  <si>
    <t>Sexta</t>
  </si>
  <si>
    <t>Sabado</t>
  </si>
  <si>
    <t>Domingo</t>
  </si>
  <si>
    <t>ACIDENTE RELACIONADO AO TRABALHO</t>
  </si>
  <si>
    <t>Durante o Serviço/Trabalho</t>
  </si>
  <si>
    <t>Indo/Voltando do Trabalho</t>
  </si>
  <si>
    <t>Não Relacionado</t>
  </si>
  <si>
    <t>Não se Aplica</t>
  </si>
  <si>
    <t>MEIO DE LOCOMOÇÃO</t>
  </si>
  <si>
    <t>A pé</t>
  </si>
  <si>
    <t>Automovel</t>
  </si>
  <si>
    <t>Motocicleta</t>
  </si>
  <si>
    <t>Bicicleta</t>
  </si>
  <si>
    <t>OUTRA PARTE ENVOLVIDA NO ACIDENTE</t>
  </si>
  <si>
    <t>Onibus/Similar</t>
  </si>
  <si>
    <t>Objeto Fixo</t>
  </si>
  <si>
    <t>Animal</t>
  </si>
  <si>
    <t>Veiculo Pesado</t>
  </si>
  <si>
    <t>Veiculo de Tração</t>
  </si>
  <si>
    <t>Pedestre</t>
  </si>
  <si>
    <t>Trem/Metro</t>
  </si>
  <si>
    <t>Alta</t>
  </si>
  <si>
    <t>Encaminhamento</t>
  </si>
  <si>
    <t>Internação</t>
  </si>
  <si>
    <t>Transferencia</t>
  </si>
  <si>
    <t>Evasão</t>
  </si>
  <si>
    <t>Óbito</t>
  </si>
  <si>
    <t>ACIDENTES DE TRANSPORTE TERRESTRE (ATT) - MOTO</t>
  </si>
  <si>
    <t>Número de pacientes na cor AZUL (Não urgente)</t>
  </si>
  <si>
    <t>Número de pacientes na cor BRANCA</t>
  </si>
  <si>
    <t>Número de pacientes na cor LARANJA (Muito Urgente)</t>
  </si>
  <si>
    <t xml:space="preserve"> Número de pacientes na cor VERDE (Pouco Urgente)</t>
  </si>
  <si>
    <t>Número de pacientes na cor VERMELHA (Emergente)</t>
  </si>
  <si>
    <t>Número de pacientes referenciados (CORES BRANCA, VERDE E AZUL)</t>
  </si>
  <si>
    <t>Meta (950)</t>
  </si>
  <si>
    <t>Meta (15000)</t>
  </si>
  <si>
    <t>Meta (3000)</t>
  </si>
  <si>
    <t xml:space="preserve">Quantidade de outros exames terceirizados através de fluídos biológico </t>
  </si>
  <si>
    <t>QUANTITATIVO DE CULTURAS REALIZADAS NA UNIDADE DE LABORATÓRIO</t>
  </si>
  <si>
    <t xml:space="preserve">Quantidade de exames de Anatomia Patológica realizados pelo Laboratório de Apoio </t>
  </si>
  <si>
    <t xml:space="preserve"> Quantidade de documentos analisados em relação à conformidade de gestão</t>
  </si>
  <si>
    <t xml:space="preserve"> Taxa de restrições da conformidade de gestão</t>
  </si>
  <si>
    <t>Nível de normatização de processos</t>
  </si>
  <si>
    <t>Percentual de itens comprados via pregão eletrônico</t>
  </si>
  <si>
    <t>Percentual de itens comprados via regime emergencial</t>
  </si>
  <si>
    <t>Percentual de itens de "desertos" nos pregões</t>
  </si>
  <si>
    <t>Tempo médio (dias) de emissão de diária e concessão de passagem - CDP</t>
  </si>
  <si>
    <t>Tempo médio (dias) de formalização de Ata de Registro de Preço (ARP)</t>
  </si>
  <si>
    <t>Avaliação por amostragem de aderência entre acervo técnico e físico</t>
  </si>
  <si>
    <t>Efetividade do acompanhamento de indicadores</t>
  </si>
  <si>
    <t xml:space="preserve"> Eficácia - Compras diretas</t>
  </si>
  <si>
    <t>Eficácia - Pregão eletrônico</t>
  </si>
  <si>
    <t xml:space="preserve"> Eficiência - Compras diretas</t>
  </si>
  <si>
    <t xml:space="preserve"> Eficiência - Pregão eletrônico</t>
  </si>
  <si>
    <t xml:space="preserve"> Número mensal de novos fornecedores cadastrados</t>
  </si>
  <si>
    <t>Percentual de bens tombados no mês</t>
  </si>
  <si>
    <t xml:space="preserve"> Percentual de diárias em regime de urgência</t>
  </si>
  <si>
    <t xml:space="preserve"> Percentual de impugnação de editais</t>
  </si>
  <si>
    <t xml:space="preserve"> Tempo médio (dias) de formalização de Contratos </t>
  </si>
  <si>
    <t>Tempo médio (dias) para os processos de compras diretas</t>
  </si>
  <si>
    <t xml:space="preserve"> Tempo médio (dias) para os processos de pregão eletrônico</t>
  </si>
  <si>
    <t>Tempo médio (dias) para outras modalidades</t>
  </si>
  <si>
    <t>Meta(80)</t>
  </si>
  <si>
    <t>Taxa de capacitações internas realizadas no Trimestre com base nas planejadas</t>
  </si>
  <si>
    <t xml:space="preserve"> Execução financeira</t>
  </si>
  <si>
    <t>Execução orçamentária</t>
  </si>
  <si>
    <t>Credito Orçamentário de capital.</t>
  </si>
  <si>
    <t>Credito Orçamentário de custeio.</t>
  </si>
  <si>
    <t>Execução financeira de capital</t>
  </si>
  <si>
    <t>Execução financeira de custeio</t>
  </si>
  <si>
    <t>Execução orçamentária de capital.</t>
  </si>
  <si>
    <t xml:space="preserve"> Percentual de execução orçamentária de capital.</t>
  </si>
  <si>
    <t>Percentual de execução orçamentária de custeio.</t>
  </si>
  <si>
    <t>Quantitativo de notas liquidadas mensalmente.</t>
  </si>
  <si>
    <t>Recurso financeiro de capital.</t>
  </si>
  <si>
    <t>Recurso financeiro de custeio.</t>
  </si>
  <si>
    <t>Número de referenciamentos à rede de saúde e socioassistencial.</t>
  </si>
  <si>
    <t>DLIH</t>
  </si>
  <si>
    <t xml:space="preserve"> Percentual de empregados com progressão funcional</t>
  </si>
  <si>
    <t>Taxa de adequação do volume de dieta enteral prescrito e infundido UTI</t>
  </si>
  <si>
    <t>Percentual de execução financeira pós-liquidação</t>
  </si>
  <si>
    <t>Percentual de execução financeira pós-recurso</t>
  </si>
  <si>
    <t>Taxa de pacientes em uso de NE que atingiram necessidade calórioco UTI</t>
  </si>
  <si>
    <t>Taxa de Pacientes em uso de Nutrição Enteral que apresentaram diarréia UTI</t>
  </si>
  <si>
    <t>Valor financeiro de devoluções do setor</t>
  </si>
  <si>
    <t>Meta(20)</t>
  </si>
  <si>
    <t>Número de adultos atendidos na odontologia</t>
  </si>
  <si>
    <t>Número de alunos do PSE/PBA beneficiados com o primeiro óculos de sua vida.</t>
  </si>
  <si>
    <t xml:space="preserve"> Número de alunos do PSE/PBA que se submeteram a primeira consulta oftalmológica.</t>
  </si>
  <si>
    <t xml:space="preserve">Número de atendimentos oftalmológicos em adultos do Projeto Brasil Alfabetizado </t>
  </si>
  <si>
    <t>Meta(200)</t>
  </si>
  <si>
    <t>Número de atendimentos oftalmológicos no PCI - Projeto Consultórios Itinerantes.</t>
  </si>
  <si>
    <t xml:space="preserve"> Número de crianças atendidas na odontologia</t>
  </si>
  <si>
    <t>Meta(50)</t>
  </si>
  <si>
    <t>Número de crianças e adolescentes atendidas pela ondologia do PSE</t>
  </si>
  <si>
    <t>Meta(100)</t>
  </si>
  <si>
    <t xml:space="preserve"> Número de óculos prescritos pelo PCI - Projeto Consultórios Itinerantes</t>
  </si>
  <si>
    <t xml:space="preserve"> Número de procedimentos curativos realizados pela odontologia</t>
  </si>
  <si>
    <t>Número de procedimentos preventivos realizados odontologia</t>
  </si>
  <si>
    <t>Número de tratamentos odontológicos finalizados</t>
  </si>
  <si>
    <t xml:space="preserve"> Número de tratamentos odontológicos iniciados</t>
  </si>
  <si>
    <t>OUTROS (REDE_PEBA)</t>
  </si>
  <si>
    <t>OUTROS</t>
  </si>
  <si>
    <t>Meta (90)</t>
  </si>
  <si>
    <t>Meta (85)</t>
  </si>
  <si>
    <t>OBS: Percentual de empregados com progressão funcional e Quantidade de Avaliações de Desempenho Anual (GDC) são anuais</t>
  </si>
  <si>
    <t>Tempo de ventilação mecânica (VM) dos pacientes internados na unidade de terapia intensiva</t>
  </si>
  <si>
    <t>Meta (500)</t>
  </si>
  <si>
    <t>Meta (1800)</t>
  </si>
  <si>
    <t>Meta (600)</t>
  </si>
  <si>
    <t>Meta (40)</t>
  </si>
  <si>
    <t>Urologia</t>
  </si>
  <si>
    <t>Taxa de suspensão de cirurgias suspensas por motivos não relacionados ao paciente</t>
  </si>
  <si>
    <t>Taxa de adesão de higiene das mãos</t>
  </si>
  <si>
    <t>OUVIDORIA</t>
  </si>
  <si>
    <t xml:space="preserve">Indicador </t>
  </si>
  <si>
    <t>Jan</t>
  </si>
  <si>
    <t>Fev</t>
  </si>
  <si>
    <t xml:space="preserve">Mar </t>
  </si>
  <si>
    <t>Out</t>
  </si>
  <si>
    <t>Abr</t>
  </si>
  <si>
    <t>Mai</t>
  </si>
  <si>
    <t>Jun</t>
  </si>
  <si>
    <t>Jul</t>
  </si>
  <si>
    <t>Ago</t>
  </si>
  <si>
    <t>Set</t>
  </si>
  <si>
    <t>Nov</t>
  </si>
  <si>
    <t>Dez</t>
  </si>
  <si>
    <t>Natureza da demanda - RECLAMAÇÃO</t>
  </si>
  <si>
    <t>Natureza da demanda- SUGESTÃO</t>
  </si>
  <si>
    <t>Natureza da demanda- ELOGIO</t>
  </si>
  <si>
    <t>Natureza da demanda-SOLICITAÇÃO</t>
  </si>
  <si>
    <t>Natureza da demanda- DENÚNCIA</t>
  </si>
  <si>
    <t>Número de pacientes com pulseiras padronizadas</t>
  </si>
  <si>
    <t>EVOLUÇÃO EM ATÉ 72 HORAS DO ATENDIMENTO</t>
  </si>
  <si>
    <t>Pacientes internados no HU advindos por central de regulação (CRIL) em VAGA ZERO</t>
  </si>
  <si>
    <t>Pacientes internados no HU advindos por central de regulação (CRIL)</t>
  </si>
  <si>
    <t>SALA DE CUIDADOS INTERMEDIÁRIOS</t>
  </si>
  <si>
    <t>SALA DE OBSERVAÇÃO DA URGÊNCIA E EMERGÊNCIA</t>
  </si>
  <si>
    <t>SALA DE EMERGÊNCIA</t>
  </si>
  <si>
    <t>SALA DE MEDICAÇÃO</t>
  </si>
  <si>
    <t/>
  </si>
  <si>
    <t>Engajamento nas postagens</t>
  </si>
  <si>
    <t xml:space="preserve"> Alcance de postagens</t>
  </si>
  <si>
    <t>Quantitativo de notícias com efeito negativo para o HU-Univasf</t>
  </si>
  <si>
    <t xml:space="preserve">Meta </t>
  </si>
  <si>
    <t>Quantidade de  repactuações firmadas</t>
  </si>
  <si>
    <t>Taxa de prescrições com erro de separação/dispensação</t>
  </si>
  <si>
    <t>Taxa de absenteísmo de 1° consulta</t>
  </si>
  <si>
    <t>Número de consultas ambulatoriais de enfermagem em estomaterapia</t>
  </si>
  <si>
    <t>Quantitativo de primeira consulta ambulatorial</t>
  </si>
  <si>
    <t>Quantidade de solicitações de cópias de prontuários por mês</t>
  </si>
  <si>
    <t>Pareceres de força executória</t>
  </si>
  <si>
    <t>2018 (%)</t>
  </si>
  <si>
    <t>AIH's (2018) [Fonte: SISAIH]</t>
  </si>
  <si>
    <t>2018(%)</t>
  </si>
  <si>
    <t>Natureza das Cirurgias (2018) [Fonte: Relatório do Setor]</t>
  </si>
  <si>
    <t>Total de Internações Hospitalares no HU-UNIVASF por Municípios em 2018 [Fonte: AGHU]</t>
  </si>
  <si>
    <t>Total de Internações Hospitalares de Urgência/Emergência no HU-UNIVASF por Municípios em 2018 [Fonte: AGHU]</t>
  </si>
  <si>
    <t>Total de Internações Hospitalares Eletivas no HU-UNIVASF por Municípios em 2018 [Fonte: AGHU]</t>
  </si>
  <si>
    <t>Total de Consultas Ambulatoriais no HU-UNIVASF por Municípios em 2018 [Fonte: AGHU]</t>
  </si>
  <si>
    <t>Total de Consultas Ambulatoriais na POLICLÍNICA do HU-UNIVASF por Municípios em 2018 [Fonte: AGHU]</t>
  </si>
  <si>
    <t>Total de Atendimentos de Urgência/Emergência no HU-UNIVASF por Municípios em 2018 [Fonte: AGHU]</t>
  </si>
  <si>
    <t>Taxa de erro na identificação do paciente</t>
  </si>
  <si>
    <t xml:space="preserve"> - </t>
  </si>
  <si>
    <t>BLOCO CIRÚRGICO</t>
  </si>
  <si>
    <t>Total de pacientes admitidos na UTI</t>
  </si>
  <si>
    <t>Quantitativo de notícias com efeito positivo para o HU-Univasf</t>
  </si>
  <si>
    <t xml:space="preserve"> Percentual de contratos  padronizados</t>
  </si>
  <si>
    <t xml:space="preserve">Disponibilidade de equipamento Médico-Assistencial </t>
  </si>
  <si>
    <t>Falsa falha ou uso indevido</t>
  </si>
  <si>
    <t>Rendimento corretivo interno da Engenharia Clínica</t>
  </si>
  <si>
    <t xml:space="preserve">Rendimento de calibração da Engenharia Clínica </t>
  </si>
  <si>
    <t>Rendimento preventivo da Engenharia Clínica</t>
  </si>
  <si>
    <t xml:space="preserve">Tempo médio de reparo interno (TMRI) </t>
  </si>
  <si>
    <t>Tempo médio de resposta para o primeiro atendimento (TMRPA)</t>
  </si>
  <si>
    <t>Tempo médio entre falhas (MTBF)</t>
  </si>
  <si>
    <t>Índice de contribuição de fornecedores (Qualidade x Entrega x Preço)</t>
  </si>
  <si>
    <t>SETOR DE LOGÍSTICA</t>
  </si>
  <si>
    <t>Indicadores de consumo e mensuração OPME</t>
  </si>
  <si>
    <t>índice de Atendimento</t>
  </si>
  <si>
    <t>Índice de faltas</t>
  </si>
  <si>
    <t>Rendimento do atendimento de demandas da hotelaria/SGD</t>
  </si>
  <si>
    <t>Taxa de lixo contaminado</t>
  </si>
  <si>
    <t>Meta (1,24)</t>
  </si>
  <si>
    <t>Taxa de perda de enxoval</t>
  </si>
  <si>
    <t>Número de prescrições conferidas pelo farmacêutico</t>
  </si>
  <si>
    <t>Número de alunos em atividades práticas no Bloco Cirúrgico/CME no HU-UNIVASF</t>
  </si>
  <si>
    <t>Número de alunos em atividades práticas no Serviço Social/Psicologia no HU-UNIVASF</t>
  </si>
  <si>
    <t>Quantidade de capacitações internas realizadas</t>
  </si>
  <si>
    <t>Número de tividades de Educação Permanente no SEFARH</t>
  </si>
  <si>
    <t>Meta (1500)</t>
  </si>
  <si>
    <t>Número de seguimentos farmacoterapêuticos realizados na UTI e Sala de Cuidados Intermediários</t>
  </si>
  <si>
    <t>Efetividade da manutenção predial (%)</t>
  </si>
  <si>
    <t>Incidências de atraso de atendimento na manutenção de elevadores</t>
  </si>
  <si>
    <t>_</t>
  </si>
  <si>
    <t>N° de horas de energia interrompida</t>
  </si>
  <si>
    <t>N° de horas GMG com carga</t>
  </si>
  <si>
    <t>N° de horas GMG sem carga</t>
  </si>
  <si>
    <t>Lim Inf (0)</t>
  </si>
  <si>
    <t>Lim Sup (1)</t>
  </si>
  <si>
    <t>Rendimento Corretivo da Refrigeração</t>
  </si>
  <si>
    <t>Meta (95)</t>
  </si>
  <si>
    <t>Rendimento Preventivo da Refrigeração</t>
  </si>
  <si>
    <t xml:space="preserve"> -</t>
  </si>
  <si>
    <t>Número de Never Events</t>
  </si>
  <si>
    <t>Meta (300)</t>
  </si>
  <si>
    <t>Meta (25%)</t>
  </si>
  <si>
    <t>Número de atendimentos no ambulatório de fisioterapia</t>
  </si>
  <si>
    <t xml:space="preserve"> Taxa de adequação do volume de dieta enteral prescrito e infundido Salade Cuidados Intermediários</t>
  </si>
  <si>
    <t xml:space="preserve"> Taxa de pacientes em uso de NE que apresentaram diarreia Sala de Cuidados Intermediários </t>
  </si>
  <si>
    <t xml:space="preserve"> Taxa de pacientes em uso de NE que atingiram necessidade calórico Sala de Cuidados Intermediários</t>
  </si>
  <si>
    <t>Infecção de Trato Urinário - ITU da Sala de Cuidados Intermediários</t>
  </si>
  <si>
    <t>Infecção Primária de Corrente Sanguínea confirmada laboratorialmente - IPCSL da Sala de Cuidados Intermediários</t>
  </si>
  <si>
    <t>Pneumonia Associada a Ventilação Mecânica (PAV) da Sala de Cuidados Intermediários</t>
  </si>
  <si>
    <t>Percentual de bens em estoque (por unidade)</t>
  </si>
  <si>
    <t xml:space="preserve"> _</t>
  </si>
  <si>
    <t>Taxa de Utilização de CVC</t>
  </si>
  <si>
    <t xml:space="preserve"> </t>
  </si>
  <si>
    <t>Liquidez Geral</t>
  </si>
  <si>
    <t>Liquidez Imediata</t>
  </si>
  <si>
    <t>Situação Financeira</t>
  </si>
  <si>
    <t>Valor total liquidado no mês</t>
  </si>
  <si>
    <t>Grau do endividamento</t>
  </si>
  <si>
    <t>Liquidez Corrente</t>
  </si>
  <si>
    <t>Liquidez Seca</t>
  </si>
  <si>
    <t>Meta (50%)</t>
  </si>
  <si>
    <t>Taxa de Utilização de CVC (Sala de Cuidados Intermediários)</t>
  </si>
  <si>
    <t>Número de Intervenções Farmacêuticas Realizadas na UTI e Sala de Cuidados Intermediários</t>
  </si>
  <si>
    <t>Meta(90)</t>
  </si>
  <si>
    <t>Meta(25)</t>
  </si>
  <si>
    <t>Meta(480)</t>
  </si>
  <si>
    <t>Meta(6)</t>
  </si>
  <si>
    <t>Meta(44)</t>
  </si>
  <si>
    <t>Meta(1)</t>
  </si>
  <si>
    <t>Meta(17)</t>
  </si>
  <si>
    <t>Meta(3)</t>
  </si>
  <si>
    <t>Meta (2000)</t>
  </si>
  <si>
    <t>Meta (418)</t>
  </si>
  <si>
    <t>Meta (39)</t>
  </si>
  <si>
    <t>Meta (245)</t>
  </si>
  <si>
    <t>Meta (82)</t>
  </si>
  <si>
    <t>Meta (32)</t>
  </si>
  <si>
    <t>Meta (21)</t>
  </si>
  <si>
    <t>Meta (24)</t>
  </si>
  <si>
    <t>Meta (R$ 44.000,00)</t>
  </si>
  <si>
    <t>Meta (940)</t>
  </si>
  <si>
    <t>Meta (140)</t>
  </si>
  <si>
    <t>Meta (145)</t>
  </si>
  <si>
    <t>Meta (187)</t>
  </si>
  <si>
    <t>Meta (1564)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</si>
</sst>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8" formatCode="&quot;R$&quot;\ #,##0.00;[Red]\-&quot;R$&quot;\ #,##0.00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%"/>
    <numFmt numFmtId="165" formatCode="0.0"/>
    <numFmt numFmtId="166" formatCode="_-* #,##0_-;\-* #,##0_-;_-* &quot;-&quot;??_-;_-@_-"/>
    <numFmt numFmtId="167" formatCode="&quot;R$&quot;\ #,##0.00"/>
    <numFmt numFmtId="168" formatCode="_-[$$-409]* #,##0.00_ ;_-[$$-409]* \-#,##0.00\ ;_-[$$-409]* &quot;-&quot;??_ ;_-@_ "/>
    <numFmt numFmtId="169" formatCode="0.000"/>
    <numFmt numFmtId="170" formatCode="_-[$R$-416]\ * #,##0.00_-;\-[$R$-416]\ * #,##0.00_-;_-[$R$-416]\ 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4"/>
      <name val="Calibri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Times New Roman"/>
      <family val="1"/>
    </font>
    <font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7BF29"/>
        <bgColor rgb="FF000000"/>
      </patternFill>
    </fill>
    <fill>
      <patternFill patternType="solid">
        <fgColor rgb="FF97BF29"/>
        <bgColor indexed="64"/>
      </patternFill>
    </fill>
    <fill>
      <patternFill patternType="solid">
        <fgColor rgb="FF9C9E9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63">
    <xf numFmtId="0" fontId="0" fillId="0" borderId="0" xfId="0"/>
    <xf numFmtId="0" fontId="3" fillId="0" borderId="0" xfId="0" applyFont="1" applyFill="1" applyBorder="1"/>
    <xf numFmtId="0" fontId="3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9" fontId="3" fillId="0" borderId="0" xfId="0" applyNumberFormat="1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9" fontId="3" fillId="0" borderId="0" xfId="1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/>
    <xf numFmtId="0" fontId="10" fillId="0" borderId="0" xfId="0" applyFont="1"/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9" fontId="3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4" fillId="0" borderId="0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44" fontId="0" fillId="0" borderId="2" xfId="2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quotePrefix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15" fillId="0" borderId="0" xfId="0" applyFont="1"/>
    <xf numFmtId="0" fontId="12" fillId="0" borderId="2" xfId="0" applyFont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17" fillId="6" borderId="16" xfId="0" applyFont="1" applyFill="1" applyBorder="1" applyAlignment="1">
      <alignment vertical="center"/>
    </xf>
    <xf numFmtId="0" fontId="17" fillId="6" borderId="0" xfId="0" applyFont="1" applyFill="1" applyBorder="1" applyAlignment="1">
      <alignment vertical="center"/>
    </xf>
    <xf numFmtId="0" fontId="0" fillId="6" borderId="0" xfId="0" applyFill="1" applyBorder="1"/>
    <xf numFmtId="0" fontId="0" fillId="6" borderId="17" xfId="0" applyFill="1" applyBorder="1"/>
    <xf numFmtId="0" fontId="16" fillId="6" borderId="16" xfId="3" applyFill="1" applyBorder="1" applyAlignment="1">
      <alignment vertical="center"/>
    </xf>
    <xf numFmtId="0" fontId="16" fillId="6" borderId="0" xfId="3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0" fillId="6" borderId="0" xfId="0" applyFill="1" applyBorder="1" applyAlignment="1">
      <alignment vertical="center"/>
    </xf>
    <xf numFmtId="0" fontId="0" fillId="6" borderId="16" xfId="0" applyFill="1" applyBorder="1"/>
    <xf numFmtId="0" fontId="0" fillId="6" borderId="18" xfId="0" applyFill="1" applyBorder="1"/>
    <xf numFmtId="0" fontId="0" fillId="6" borderId="19" xfId="0" applyFill="1" applyBorder="1"/>
    <xf numFmtId="0" fontId="0" fillId="6" borderId="20" xfId="0" applyFill="1" applyBorder="1"/>
    <xf numFmtId="0" fontId="0" fillId="6" borderId="0" xfId="0" applyFill="1"/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0" xfId="0" applyBorder="1"/>
    <xf numFmtId="0" fontId="19" fillId="5" borderId="2" xfId="0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0" fontId="0" fillId="0" borderId="2" xfId="1" applyNumberFormat="1" applyFont="1" applyBorder="1" applyAlignment="1">
      <alignment horizontal="center"/>
    </xf>
    <xf numFmtId="41" fontId="0" fillId="0" borderId="2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8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3" fontId="8" fillId="2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167" fontId="0" fillId="0" borderId="2" xfId="2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3" fontId="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3" fontId="20" fillId="0" borderId="2" xfId="0" applyNumberFormat="1" applyFont="1" applyBorder="1" applyAlignment="1">
      <alignment horizontal="center"/>
    </xf>
    <xf numFmtId="41" fontId="0" fillId="0" borderId="2" xfId="0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21" fillId="7" borderId="0" xfId="0" applyFont="1" applyFill="1"/>
    <xf numFmtId="0" fontId="0" fillId="7" borderId="0" xfId="0" applyFill="1"/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165" fontId="0" fillId="0" borderId="21" xfId="0" applyNumberFormat="1" applyFill="1" applyBorder="1" applyAlignment="1">
      <alignment horizontal="center"/>
    </xf>
    <xf numFmtId="168" fontId="0" fillId="0" borderId="2" xfId="2" applyNumberFormat="1" applyFont="1" applyBorder="1" applyAlignment="1">
      <alignment horizontal="center"/>
    </xf>
    <xf numFmtId="0" fontId="0" fillId="0" borderId="21" xfId="0" applyFill="1" applyBorder="1" applyAlignment="1">
      <alignment horizontal="center"/>
    </xf>
    <xf numFmtId="3" fontId="0" fillId="0" borderId="21" xfId="0" applyNumberFormat="1" applyFont="1" applyFill="1" applyBorder="1" applyAlignment="1">
      <alignment horizontal="center"/>
    </xf>
    <xf numFmtId="0" fontId="19" fillId="5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" fontId="3" fillId="3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8" fillId="3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8" borderId="0" xfId="0" applyFill="1" applyBorder="1"/>
    <xf numFmtId="0" fontId="0" fillId="8" borderId="19" xfId="0" applyFill="1" applyBorder="1"/>
    <xf numFmtId="0" fontId="20" fillId="8" borderId="17" xfId="0" applyFont="1" applyFill="1" applyBorder="1"/>
    <xf numFmtId="0" fontId="20" fillId="8" borderId="20" xfId="0" applyFont="1" applyFill="1" applyBorder="1"/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3" fontId="20" fillId="0" borderId="2" xfId="0" applyNumberFormat="1" applyFont="1" applyBorder="1"/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43" fontId="3" fillId="0" borderId="2" xfId="5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165" fontId="0" fillId="0" borderId="2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167" fontId="3" fillId="0" borderId="2" xfId="2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22" fillId="0" borderId="0" xfId="0" applyFont="1"/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16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3" fontId="0" fillId="0" borderId="0" xfId="0" applyNumberFormat="1"/>
    <xf numFmtId="167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0" fontId="3" fillId="0" borderId="2" xfId="0" applyNumberFormat="1" applyFont="1" applyFill="1" applyBorder="1" applyAlignment="1">
      <alignment horizontal="center" vertical="center"/>
    </xf>
    <xf numFmtId="44" fontId="3" fillId="0" borderId="2" xfId="2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3" fontId="0" fillId="0" borderId="0" xfId="0" applyNumberFormat="1" applyFont="1" applyBorder="1" applyAlignment="1">
      <alignment horizontal="center"/>
    </xf>
    <xf numFmtId="3" fontId="20" fillId="0" borderId="0" xfId="0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1" fontId="20" fillId="0" borderId="2" xfId="0" applyNumberFormat="1" applyFont="1" applyBorder="1" applyAlignment="1">
      <alignment horizontal="center"/>
    </xf>
    <xf numFmtId="3" fontId="10" fillId="0" borderId="0" xfId="0" applyNumberFormat="1" applyFont="1"/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3" fontId="8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3" fontId="0" fillId="3" borderId="2" xfId="0" applyNumberFormat="1" applyFill="1" applyBorder="1"/>
    <xf numFmtId="9" fontId="20" fillId="0" borderId="2" xfId="0" applyNumberFormat="1" applyFont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left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7" fillId="6" borderId="14" xfId="0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horizontal="center" vertical="center"/>
    </xf>
    <xf numFmtId="0" fontId="16" fillId="6" borderId="0" xfId="3" applyFill="1" applyBorder="1" applyAlignment="1">
      <alignment horizontal="left" vertical="center"/>
    </xf>
    <xf numFmtId="0" fontId="0" fillId="6" borderId="0" xfId="0" applyFill="1" applyBorder="1" applyAlignment="1">
      <alignment horizontal="left" vertic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/>
    </xf>
    <xf numFmtId="0" fontId="18" fillId="5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8" fillId="5" borderId="4" xfId="0" applyFont="1" applyFill="1" applyBorder="1" applyAlignment="1">
      <alignment horizontal="center"/>
    </xf>
    <xf numFmtId="0" fontId="18" fillId="5" borderId="5" xfId="0" applyFont="1" applyFill="1" applyBorder="1" applyAlignment="1">
      <alignment horizontal="center"/>
    </xf>
    <xf numFmtId="0" fontId="18" fillId="5" borderId="3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2" fontId="3" fillId="0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1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wrapText="1"/>
    </xf>
    <xf numFmtId="0" fontId="13" fillId="3" borderId="22" xfId="0" applyFont="1" applyFill="1" applyBorder="1" applyAlignment="1">
      <alignment horizontal="center" vertical="center"/>
    </xf>
    <xf numFmtId="0" fontId="13" fillId="3" borderId="21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</cellXfs>
  <cellStyles count="6">
    <cellStyle name="Hiperlink" xfId="3" builtinId="8"/>
    <cellStyle name="Moeda" xfId="2" builtinId="4"/>
    <cellStyle name="Moeda 2" xfId="4"/>
    <cellStyle name="Normal" xfId="0" builtinId="0"/>
    <cellStyle name="Porcentagem" xfId="1" builtinId="5"/>
    <cellStyle name="Vírgula" xfId="5" builtinId="3"/>
  </cellStyles>
  <dxfs count="7">
    <dxf>
      <fill>
        <patternFill patternType="solid">
          <fgColor rgb="FFC6E0B4"/>
          <bgColor rgb="FFC6E0B4"/>
        </patternFill>
      </fill>
    </dxf>
    <dxf>
      <fill>
        <patternFill patternType="solid">
          <fgColor rgb="FFC6E0B4"/>
          <bgColor rgb="FFC6E0B4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70AD47"/>
          <bgColor rgb="FF70AD4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E2EFDA"/>
          <bgColor rgb="FFE2EFDA"/>
        </patternFill>
      </fill>
      <border>
        <vertical style="thin">
          <color rgb="FFFFFFFF"/>
        </vertical>
        <horizontal style="thin">
          <color rgb="FFFFFFFF"/>
        </horizontal>
      </border>
    </dxf>
  </dxfs>
  <tableStyles count="1" defaultTableStyle="TableStyleMedium2" defaultPivotStyle="PivotStyleLight16">
    <tableStyle name="TableStyleMedium14 2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97BF29"/>
      <color rgb="FF9C9E9F"/>
      <color rgb="FFEBF1DE"/>
      <color rgb="FFC4D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S!A1"/><Relationship Id="rId3" Type="http://schemas.openxmlformats.org/officeDocument/2006/relationships/hyperlink" Target="#'1'!A1"/><Relationship Id="rId7" Type="http://schemas.openxmlformats.org/officeDocument/2006/relationships/hyperlink" Target="#SJ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hyperlink" Target="#SGPTI!A1"/><Relationship Id="rId5" Type="http://schemas.openxmlformats.org/officeDocument/2006/relationships/hyperlink" Target="#'3'!A1"/><Relationship Id="rId4" Type="http://schemas.openxmlformats.org/officeDocument/2006/relationships/hyperlink" Target="#'2'!A1"/><Relationship Id="rId9" Type="http://schemas.openxmlformats.org/officeDocument/2006/relationships/hyperlink" Target="#Ouvidoria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DIVGP - ORGA.'!A1"/><Relationship Id="rId13" Type="http://schemas.openxmlformats.org/officeDocument/2006/relationships/hyperlink" Target="#'DLIH-SL'!A1"/><Relationship Id="rId3" Type="http://schemas.openxmlformats.org/officeDocument/2006/relationships/hyperlink" Target="#'DAF - SA'!A1"/><Relationship Id="rId7" Type="http://schemas.openxmlformats.org/officeDocument/2006/relationships/hyperlink" Target="#'DIVGP - SOST'!A1"/><Relationship Id="rId12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jpeg"/><Relationship Id="rId6" Type="http://schemas.openxmlformats.org/officeDocument/2006/relationships/hyperlink" Target="#'DIVGP - UAP'!A1"/><Relationship Id="rId11" Type="http://schemas.openxmlformats.org/officeDocument/2006/relationships/hyperlink" Target="#'Menu Inicial'!A1"/><Relationship Id="rId5" Type="http://schemas.openxmlformats.org/officeDocument/2006/relationships/hyperlink" Target="#'DAF - SOF'!A1"/><Relationship Id="rId10" Type="http://schemas.openxmlformats.org/officeDocument/2006/relationships/hyperlink" Target="#'DLIH - SIF'!A1"/><Relationship Id="rId4" Type="http://schemas.openxmlformats.org/officeDocument/2006/relationships/hyperlink" Target="#'DAF - SAC'!A1"/><Relationship Id="rId9" Type="http://schemas.openxmlformats.org/officeDocument/2006/relationships/hyperlink" Target="#DLIH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3'!A1"/><Relationship Id="rId1" Type="http://schemas.openxmlformats.org/officeDocument/2006/relationships/image" Target="../media/image5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3'!A1"/><Relationship Id="rId1" Type="http://schemas.openxmlformats.org/officeDocument/2006/relationships/image" Target="../media/image5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3'!A1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LACAP!A1"/><Relationship Id="rId13" Type="http://schemas.openxmlformats.org/officeDocument/2006/relationships/hyperlink" Target="#'SVSSP - NEPI'!A1"/><Relationship Id="rId18" Type="http://schemas.openxmlformats.org/officeDocument/2006/relationships/hyperlink" Target="#UUE!A1"/><Relationship Id="rId3" Type="http://schemas.openxmlformats.org/officeDocument/2006/relationships/hyperlink" Target="#'Aten&#231;&#227;o Psicossocial'!A1"/><Relationship Id="rId7" Type="http://schemas.openxmlformats.org/officeDocument/2006/relationships/hyperlink" Target="#'Centro Cir&#250;rgico'!A1"/><Relationship Id="rId12" Type="http://schemas.openxmlformats.org/officeDocument/2006/relationships/hyperlink" Target="#'SVSSP - CCIRAS'!A1"/><Relationship Id="rId17" Type="http://schemas.openxmlformats.org/officeDocument/2006/relationships/hyperlink" Target="#Farm&#225;cia!A1"/><Relationship Id="rId2" Type="http://schemas.openxmlformats.org/officeDocument/2006/relationships/image" Target="../media/image3.png"/><Relationship Id="rId16" Type="http://schemas.openxmlformats.org/officeDocument/2006/relationships/image" Target="../media/image4.png"/><Relationship Id="rId1" Type="http://schemas.openxmlformats.org/officeDocument/2006/relationships/image" Target="../media/image1.jpeg"/><Relationship Id="rId6" Type="http://schemas.openxmlformats.org/officeDocument/2006/relationships/hyperlink" Target="#CME!A1"/><Relationship Id="rId11" Type="http://schemas.openxmlformats.org/officeDocument/2006/relationships/hyperlink" Target="#UTI!A1"/><Relationship Id="rId5" Type="http://schemas.openxmlformats.org/officeDocument/2006/relationships/hyperlink" Target="#'GAS - SRAS'!A1"/><Relationship Id="rId15" Type="http://schemas.openxmlformats.org/officeDocument/2006/relationships/hyperlink" Target="#'Menu Inicial'!A1"/><Relationship Id="rId10" Type="http://schemas.openxmlformats.org/officeDocument/2006/relationships/hyperlink" Target="#Reabilita&#231;&#227;o!A1"/><Relationship Id="rId19" Type="http://schemas.openxmlformats.org/officeDocument/2006/relationships/hyperlink" Target="#SAME!A1"/><Relationship Id="rId4" Type="http://schemas.openxmlformats.org/officeDocument/2006/relationships/hyperlink" Target="#'DE - NEP'!A1"/><Relationship Id="rId9" Type="http://schemas.openxmlformats.org/officeDocument/2006/relationships/hyperlink" Target="#Nutri&#231;&#227;o!A1"/><Relationship Id="rId14" Type="http://schemas.openxmlformats.org/officeDocument/2006/relationships/hyperlink" Target="#'SVSSP - SP'!A1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GEP!A1"/><Relationship Id="rId7" Type="http://schemas.openxmlformats.org/officeDocument/2006/relationships/hyperlink" Target="#'GEP - PCI'!A1"/><Relationship Id="rId2" Type="http://schemas.openxmlformats.org/officeDocument/2006/relationships/image" Target="../media/image3.png"/><Relationship Id="rId1" Type="http://schemas.openxmlformats.org/officeDocument/2006/relationships/image" Target="../media/image1.jpeg"/><Relationship Id="rId6" Type="http://schemas.openxmlformats.org/officeDocument/2006/relationships/image" Target="../media/image4.png"/><Relationship Id="rId5" Type="http://schemas.openxmlformats.org/officeDocument/2006/relationships/hyperlink" Target="#'Menu Inicial'!A1"/><Relationship Id="rId4" Type="http://schemas.openxmlformats.org/officeDocument/2006/relationships/hyperlink" Target="#'GEP-SGE'!A1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Atendimentos (Localidade)'!A1"/><Relationship Id="rId13" Type="http://schemas.openxmlformats.org/officeDocument/2006/relationships/hyperlink" Target="#&#211;bitos!A1"/><Relationship Id="rId3" Type="http://schemas.openxmlformats.org/officeDocument/2006/relationships/hyperlink" Target="#'Indicadores Hospitalares'!A1"/><Relationship Id="rId7" Type="http://schemas.openxmlformats.org/officeDocument/2006/relationships/hyperlink" Target="#'Natureza das Cirurgias'!A1"/><Relationship Id="rId12" Type="http://schemas.openxmlformats.org/officeDocument/2006/relationships/hyperlink" Target="#AIH!A1"/><Relationship Id="rId2" Type="http://schemas.openxmlformats.org/officeDocument/2006/relationships/image" Target="../media/image3.png"/><Relationship Id="rId1" Type="http://schemas.openxmlformats.org/officeDocument/2006/relationships/image" Target="../media/image1.jpeg"/><Relationship Id="rId6" Type="http://schemas.openxmlformats.org/officeDocument/2006/relationships/image" Target="../media/image4.png"/><Relationship Id="rId11" Type="http://schemas.openxmlformats.org/officeDocument/2006/relationships/hyperlink" Target="#Exames!A1"/><Relationship Id="rId5" Type="http://schemas.openxmlformats.org/officeDocument/2006/relationships/hyperlink" Target="#'2'!A1"/><Relationship Id="rId15" Type="http://schemas.openxmlformats.org/officeDocument/2006/relationships/hyperlink" Target="#'Consultas (Localidade)'!A1"/><Relationship Id="rId10" Type="http://schemas.openxmlformats.org/officeDocument/2006/relationships/hyperlink" Target="#'ATT (MOTO)'!A1"/><Relationship Id="rId4" Type="http://schemas.openxmlformats.org/officeDocument/2006/relationships/hyperlink" Target="#Atendimentos!A1"/><Relationship Id="rId9" Type="http://schemas.openxmlformats.org/officeDocument/2006/relationships/hyperlink" Target="#ATT!A1"/><Relationship Id="rId14" Type="http://schemas.openxmlformats.org/officeDocument/2006/relationships/hyperlink" Target="#'Interna&#231;&#227;o (Localidade)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430684</xdr:colOff>
      <xdr:row>2</xdr:row>
      <xdr:rowOff>95250</xdr:rowOff>
    </xdr:from>
    <xdr:to>
      <xdr:col>4</xdr:col>
      <xdr:colOff>581026</xdr:colOff>
      <xdr:row>6</xdr:row>
      <xdr:rowOff>22339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684" y="476250"/>
          <a:ext cx="2588742" cy="689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76200</xdr:colOff>
      <xdr:row>1</xdr:row>
      <xdr:rowOff>46144</xdr:rowOff>
    </xdr:from>
    <xdr:to>
      <xdr:col>13</xdr:col>
      <xdr:colOff>295275</xdr:colOff>
      <xdr:row>6</xdr:row>
      <xdr:rowOff>105271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236644"/>
          <a:ext cx="2047875" cy="10116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476250</xdr:colOff>
      <xdr:row>9</xdr:row>
      <xdr:rowOff>104775</xdr:rowOff>
    </xdr:from>
    <xdr:to>
      <xdr:col>10</xdr:col>
      <xdr:colOff>349050</xdr:colOff>
      <xdr:row>15</xdr:row>
      <xdr:rowOff>41775</xdr:rowOff>
    </xdr:to>
    <xdr:sp macro="" textlink="">
      <xdr:nvSpPr>
        <xdr:cNvPr id="4" name="Retângulo 3"/>
        <xdr:cNvSpPr/>
      </xdr:nvSpPr>
      <xdr:spPr>
        <a:xfrm>
          <a:off x="2305050" y="1828800"/>
          <a:ext cx="4140000" cy="108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Menu de Indicadores</a:t>
          </a:r>
        </a:p>
      </xdr:txBody>
    </xdr:sp>
    <xdr:clientData/>
  </xdr:twoCellAnchor>
  <xdr:twoCellAnchor>
    <xdr:from>
      <xdr:col>0</xdr:col>
      <xdr:colOff>600076</xdr:colOff>
      <xdr:row>17</xdr:row>
      <xdr:rowOff>9524</xdr:rowOff>
    </xdr:from>
    <xdr:to>
      <xdr:col>6</xdr:col>
      <xdr:colOff>542476</xdr:colOff>
      <xdr:row>19</xdr:row>
      <xdr:rowOff>168524</xdr:rowOff>
    </xdr:to>
    <xdr:sp macro="" textlink="">
      <xdr:nvSpPr>
        <xdr:cNvPr id="5" name="Retângulo 4">
          <a:hlinkClick xmlns:r="http://schemas.openxmlformats.org/officeDocument/2006/relationships" r:id="rId3"/>
        </xdr:cNvPr>
        <xdr:cNvSpPr/>
      </xdr:nvSpPr>
      <xdr:spPr>
        <a:xfrm>
          <a:off x="600076" y="3257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Gerência Administrativa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600076</xdr:colOff>
      <xdr:row>20</xdr:row>
      <xdr:rowOff>104774</xdr:rowOff>
    </xdr:from>
    <xdr:to>
      <xdr:col>6</xdr:col>
      <xdr:colOff>542476</xdr:colOff>
      <xdr:row>23</xdr:row>
      <xdr:rowOff>73274</xdr:rowOff>
    </xdr:to>
    <xdr:sp macro="" textlink="">
      <xdr:nvSpPr>
        <xdr:cNvPr id="6" name="Retângulo 5">
          <a:hlinkClick xmlns:r="http://schemas.openxmlformats.org/officeDocument/2006/relationships" r:id="rId4"/>
        </xdr:cNvPr>
        <xdr:cNvSpPr/>
      </xdr:nvSpPr>
      <xdr:spPr>
        <a:xfrm>
          <a:off x="600076" y="39242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Gerência de Atenção à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Saúde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600076</xdr:colOff>
      <xdr:row>24</xdr:row>
      <xdr:rowOff>47624</xdr:rowOff>
    </xdr:from>
    <xdr:to>
      <xdr:col>6</xdr:col>
      <xdr:colOff>542476</xdr:colOff>
      <xdr:row>27</xdr:row>
      <xdr:rowOff>16124</xdr:rowOff>
    </xdr:to>
    <xdr:sp macro="" textlink="">
      <xdr:nvSpPr>
        <xdr:cNvPr id="7" name="Retângulo 6">
          <a:hlinkClick xmlns:r="http://schemas.openxmlformats.org/officeDocument/2006/relationships" r:id="rId5"/>
        </xdr:cNvPr>
        <xdr:cNvSpPr/>
      </xdr:nvSpPr>
      <xdr:spPr>
        <a:xfrm>
          <a:off x="600076" y="46291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Gerência de Ensino e Pesquisa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</xdr:colOff>
      <xdr:row>27</xdr:row>
      <xdr:rowOff>180974</xdr:rowOff>
    </xdr:from>
    <xdr:to>
      <xdr:col>6</xdr:col>
      <xdr:colOff>552001</xdr:colOff>
      <xdr:row>30</xdr:row>
      <xdr:rowOff>149474</xdr:rowOff>
    </xdr:to>
    <xdr:sp macro="" textlink="">
      <xdr:nvSpPr>
        <xdr:cNvPr id="8" name="Retângulo 7">
          <a:hlinkClick xmlns:r="http://schemas.openxmlformats.org/officeDocument/2006/relationships" r:id="rId6"/>
        </xdr:cNvPr>
        <xdr:cNvSpPr/>
      </xdr:nvSpPr>
      <xdr:spPr>
        <a:xfrm>
          <a:off x="609601" y="5333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4 - Setor de Gestão de Processos e Tecnologia da Informação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476251</xdr:colOff>
      <xdr:row>16</xdr:row>
      <xdr:rowOff>190499</xdr:rowOff>
    </xdr:from>
    <xdr:to>
      <xdr:col>13</xdr:col>
      <xdr:colOff>418651</xdr:colOff>
      <xdr:row>19</xdr:row>
      <xdr:rowOff>158999</xdr:rowOff>
    </xdr:to>
    <xdr:sp macro="" textlink="">
      <xdr:nvSpPr>
        <xdr:cNvPr id="10" name="Retângulo 9">
          <a:hlinkClick xmlns:r="http://schemas.openxmlformats.org/officeDocument/2006/relationships" r:id="rId7"/>
        </xdr:cNvPr>
        <xdr:cNvSpPr/>
      </xdr:nvSpPr>
      <xdr:spPr>
        <a:xfrm>
          <a:off x="4743451" y="324802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Setor Jurídico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457201</xdr:colOff>
      <xdr:row>20</xdr:row>
      <xdr:rowOff>133349</xdr:rowOff>
    </xdr:from>
    <xdr:to>
      <xdr:col>13</xdr:col>
      <xdr:colOff>399601</xdr:colOff>
      <xdr:row>23</xdr:row>
      <xdr:rowOff>101849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4724401" y="39528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6 - Unidade de Comunicação Social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447675</xdr:colOff>
      <xdr:row>24</xdr:row>
      <xdr:rowOff>47625</xdr:rowOff>
    </xdr:from>
    <xdr:to>
      <xdr:col>13</xdr:col>
      <xdr:colOff>381000</xdr:colOff>
      <xdr:row>27</xdr:row>
      <xdr:rowOff>19050</xdr:rowOff>
    </xdr:to>
    <xdr:sp macro="" textlink="">
      <xdr:nvSpPr>
        <xdr:cNvPr id="11" name="CaixaDeTexto 10">
          <a:hlinkClick xmlns:r="http://schemas.openxmlformats.org/officeDocument/2006/relationships" r:id="rId9"/>
        </xdr:cNvPr>
        <xdr:cNvSpPr txBox="1"/>
      </xdr:nvSpPr>
      <xdr:spPr>
        <a:xfrm>
          <a:off x="4714875" y="4629150"/>
          <a:ext cx="3590925" cy="542925"/>
        </a:xfrm>
        <a:prstGeom prst="rect">
          <a:avLst/>
        </a:prstGeom>
        <a:solidFill>
          <a:srgbClr val="97BF29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300" b="1"/>
            <a:t>7- Ouvidoria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900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136961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61579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244929</xdr:colOff>
      <xdr:row>0</xdr:row>
      <xdr:rowOff>136071</xdr:rowOff>
    </xdr:from>
    <xdr:to>
      <xdr:col>17</xdr:col>
      <xdr:colOff>136962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5570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1729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555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555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244929</xdr:colOff>
      <xdr:row>0</xdr:row>
      <xdr:rowOff>136071</xdr:rowOff>
    </xdr:from>
    <xdr:to>
      <xdr:col>15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2829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4</xdr:row>
      <xdr:rowOff>9524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2829" y="136071"/>
          <a:ext cx="1111233" cy="6354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1251858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286639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5681" y="149678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1251858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286639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1406" y="149678"/>
          <a:ext cx="1111234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104775</xdr:colOff>
      <xdr:row>9</xdr:row>
      <xdr:rowOff>171450</xdr:rowOff>
    </xdr:from>
    <xdr:to>
      <xdr:col>6</xdr:col>
      <xdr:colOff>352425</xdr:colOff>
      <xdr:row>14</xdr:row>
      <xdr:rowOff>142875</xdr:rowOff>
    </xdr:to>
    <xdr:sp macro="" textlink="">
      <xdr:nvSpPr>
        <xdr:cNvPr id="20" name="Retângulo 19"/>
        <xdr:cNvSpPr/>
      </xdr:nvSpPr>
      <xdr:spPr>
        <a:xfrm>
          <a:off x="104775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Administrativa Financeira</a:t>
          </a:r>
        </a:p>
      </xdr:txBody>
    </xdr:sp>
    <xdr:clientData/>
  </xdr:twoCellAnchor>
  <xdr:twoCellAnchor>
    <xdr:from>
      <xdr:col>7</xdr:col>
      <xdr:colOff>57150</xdr:colOff>
      <xdr:row>9</xdr:row>
      <xdr:rowOff>171450</xdr:rowOff>
    </xdr:from>
    <xdr:to>
      <xdr:col>13</xdr:col>
      <xdr:colOff>304800</xdr:colOff>
      <xdr:row>14</xdr:row>
      <xdr:rowOff>142875</xdr:rowOff>
    </xdr:to>
    <xdr:sp macro="" textlink="">
      <xdr:nvSpPr>
        <xdr:cNvPr id="21" name="Retângulo 20"/>
        <xdr:cNvSpPr/>
      </xdr:nvSpPr>
      <xdr:spPr>
        <a:xfrm>
          <a:off x="4324350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de Gestão de Pessoas</a:t>
          </a:r>
        </a:p>
      </xdr:txBody>
    </xdr:sp>
    <xdr:clientData/>
  </xdr:twoCellAnchor>
  <xdr:twoCellAnchor>
    <xdr:from>
      <xdr:col>14</xdr:col>
      <xdr:colOff>9525</xdr:colOff>
      <xdr:row>9</xdr:row>
      <xdr:rowOff>171450</xdr:rowOff>
    </xdr:from>
    <xdr:to>
      <xdr:col>20</xdr:col>
      <xdr:colOff>257175</xdr:colOff>
      <xdr:row>14</xdr:row>
      <xdr:rowOff>142875</xdr:rowOff>
    </xdr:to>
    <xdr:sp macro="" textlink="">
      <xdr:nvSpPr>
        <xdr:cNvPr id="22" name="Retângulo 21"/>
        <xdr:cNvSpPr/>
      </xdr:nvSpPr>
      <xdr:spPr>
        <a:xfrm>
          <a:off x="8543925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de Logística e Infraestrutura Hospitalar</a:t>
          </a:r>
        </a:p>
      </xdr:txBody>
    </xdr:sp>
    <xdr:clientData/>
  </xdr:twoCellAnchor>
  <xdr:twoCellAnchor>
    <xdr:from>
      <xdr:col>0</xdr:col>
      <xdr:colOff>352426</xdr:colOff>
      <xdr:row>16</xdr:row>
      <xdr:rowOff>95249</xdr:rowOff>
    </xdr:from>
    <xdr:to>
      <xdr:col>6</xdr:col>
      <xdr:colOff>90696</xdr:colOff>
      <xdr:row>19</xdr:row>
      <xdr:rowOff>57149</xdr:rowOff>
    </xdr:to>
    <xdr:sp macro="" textlink="">
      <xdr:nvSpPr>
        <xdr:cNvPr id="23" name="Retângulo 22">
          <a:hlinkClick xmlns:r="http://schemas.openxmlformats.org/officeDocument/2006/relationships" r:id="rId3"/>
        </xdr:cNvPr>
        <xdr:cNvSpPr/>
      </xdr:nvSpPr>
      <xdr:spPr>
        <a:xfrm>
          <a:off x="352426" y="32861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Setor de Administração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0</xdr:col>
      <xdr:colOff>352426</xdr:colOff>
      <xdr:row>19</xdr:row>
      <xdr:rowOff>190499</xdr:rowOff>
    </xdr:from>
    <xdr:to>
      <xdr:col>6</xdr:col>
      <xdr:colOff>90696</xdr:colOff>
      <xdr:row>22</xdr:row>
      <xdr:rowOff>152399</xdr:rowOff>
    </xdr:to>
    <xdr:sp macro="" textlink="">
      <xdr:nvSpPr>
        <xdr:cNvPr id="24" name="Retângulo 23">
          <a:hlinkClick xmlns:r="http://schemas.openxmlformats.org/officeDocument/2006/relationships" r:id="rId4"/>
        </xdr:cNvPr>
        <xdr:cNvSpPr/>
      </xdr:nvSpPr>
      <xdr:spPr>
        <a:xfrm>
          <a:off x="352426" y="395287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 de Avaliação e Controladoria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0</xdr:col>
      <xdr:colOff>352426</xdr:colOff>
      <xdr:row>23</xdr:row>
      <xdr:rowOff>133349</xdr:rowOff>
    </xdr:from>
    <xdr:to>
      <xdr:col>6</xdr:col>
      <xdr:colOff>90696</xdr:colOff>
      <xdr:row>26</xdr:row>
      <xdr:rowOff>95249</xdr:rowOff>
    </xdr:to>
    <xdr:sp macro="" textlink="">
      <xdr:nvSpPr>
        <xdr:cNvPr id="25" name="Retângulo 24">
          <a:hlinkClick xmlns:r="http://schemas.openxmlformats.org/officeDocument/2006/relationships" r:id="rId5"/>
        </xdr:cNvPr>
        <xdr:cNvSpPr/>
      </xdr:nvSpPr>
      <xdr:spPr>
        <a:xfrm>
          <a:off x="352426" y="46577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Setor de Orçamento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 Finanças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333376</xdr:colOff>
      <xdr:row>16</xdr:row>
      <xdr:rowOff>85724</xdr:rowOff>
    </xdr:from>
    <xdr:to>
      <xdr:col>13</xdr:col>
      <xdr:colOff>71646</xdr:colOff>
      <xdr:row>19</xdr:row>
      <xdr:rowOff>47624</xdr:rowOff>
    </xdr:to>
    <xdr:sp macro="" textlink="">
      <xdr:nvSpPr>
        <xdr:cNvPr id="26" name="Retângulo 25">
          <a:hlinkClick xmlns:r="http://schemas.openxmlformats.org/officeDocument/2006/relationships" r:id="rId6"/>
        </xdr:cNvPr>
        <xdr:cNvSpPr/>
      </xdr:nvSpPr>
      <xdr:spPr>
        <a:xfrm>
          <a:off x="4600576" y="3276599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Unidade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Administração de Pessoal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333376</xdr:colOff>
      <xdr:row>19</xdr:row>
      <xdr:rowOff>180974</xdr:rowOff>
    </xdr:from>
    <xdr:to>
      <xdr:col>13</xdr:col>
      <xdr:colOff>71646</xdr:colOff>
      <xdr:row>22</xdr:row>
      <xdr:rowOff>142874</xdr:rowOff>
    </xdr:to>
    <xdr:sp macro="" textlink="">
      <xdr:nvSpPr>
        <xdr:cNvPr id="27" name="Retângulo 26">
          <a:hlinkClick xmlns:r="http://schemas.openxmlformats.org/officeDocument/2006/relationships" r:id="rId7"/>
        </xdr:cNvPr>
        <xdr:cNvSpPr/>
      </xdr:nvSpPr>
      <xdr:spPr>
        <a:xfrm>
          <a:off x="4600576" y="3943349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Serviço de Saúde Ocupacional e Segurança do Trabalho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333376</xdr:colOff>
      <xdr:row>23</xdr:row>
      <xdr:rowOff>123824</xdr:rowOff>
    </xdr:from>
    <xdr:to>
      <xdr:col>13</xdr:col>
      <xdr:colOff>71646</xdr:colOff>
      <xdr:row>26</xdr:row>
      <xdr:rowOff>85724</xdr:rowOff>
    </xdr:to>
    <xdr:sp macro="" textlink="">
      <xdr:nvSpPr>
        <xdr:cNvPr id="28" name="Retângulo 27">
          <a:hlinkClick xmlns:r="http://schemas.openxmlformats.org/officeDocument/2006/relationships" r:id="rId8"/>
        </xdr:cNvPr>
        <xdr:cNvSpPr/>
      </xdr:nvSpPr>
      <xdr:spPr>
        <a:xfrm>
          <a:off x="4600576" y="4648199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Unidade de Desenvolvimento de Pessoas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14</xdr:col>
      <xdr:colOff>285751</xdr:colOff>
      <xdr:row>16</xdr:row>
      <xdr:rowOff>76199</xdr:rowOff>
    </xdr:from>
    <xdr:to>
      <xdr:col>20</xdr:col>
      <xdr:colOff>24021</xdr:colOff>
      <xdr:row>19</xdr:row>
      <xdr:rowOff>38099</xdr:rowOff>
    </xdr:to>
    <xdr:sp macro="" textlink="">
      <xdr:nvSpPr>
        <xdr:cNvPr id="29" name="Retângulo 28">
          <a:hlinkClick xmlns:r="http://schemas.openxmlformats.org/officeDocument/2006/relationships" r:id="rId9"/>
        </xdr:cNvPr>
        <xdr:cNvSpPr/>
      </xdr:nvSpPr>
      <xdr:spPr>
        <a:xfrm>
          <a:off x="8820151" y="326707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Divisão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Logística e Infraestrutura Hospitalar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14</xdr:col>
      <xdr:colOff>285751</xdr:colOff>
      <xdr:row>19</xdr:row>
      <xdr:rowOff>171449</xdr:rowOff>
    </xdr:from>
    <xdr:to>
      <xdr:col>20</xdr:col>
      <xdr:colOff>24021</xdr:colOff>
      <xdr:row>22</xdr:row>
      <xdr:rowOff>133349</xdr:rowOff>
    </xdr:to>
    <xdr:sp macro="" textlink="">
      <xdr:nvSpPr>
        <xdr:cNvPr id="30" name="Retângulo 29">
          <a:hlinkClick xmlns:r="http://schemas.openxmlformats.org/officeDocument/2006/relationships" r:id="rId10"/>
        </xdr:cNvPr>
        <xdr:cNvSpPr/>
      </xdr:nvSpPr>
      <xdr:spPr>
        <a:xfrm>
          <a:off x="8820151" y="39338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Infraestrutura Física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 editAs="oneCell">
    <xdr:from>
      <xdr:col>18</xdr:col>
      <xdr:colOff>276226</xdr:colOff>
      <xdr:row>25</xdr:row>
      <xdr:rowOff>180975</xdr:rowOff>
    </xdr:from>
    <xdr:to>
      <xdr:col>20</xdr:col>
      <xdr:colOff>173702</xdr:colOff>
      <xdr:row>29</xdr:row>
      <xdr:rowOff>9525</xdr:rowOff>
    </xdr:to>
    <xdr:pic>
      <xdr:nvPicPr>
        <xdr:cNvPr id="31" name="Imagem 30" descr="http://www.nr-adequa.com.br/wp-content/uploads/2015/03/voltar.png">
          <a:hlinkClick xmlns:r="http://schemas.openxmlformats.org/officeDocument/2006/relationships" r:id="rId1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9026" y="50863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285750</xdr:colOff>
      <xdr:row>23</xdr:row>
      <xdr:rowOff>28575</xdr:rowOff>
    </xdr:from>
    <xdr:to>
      <xdr:col>20</xdr:col>
      <xdr:colOff>24020</xdr:colOff>
      <xdr:row>25</xdr:row>
      <xdr:rowOff>180975</xdr:rowOff>
    </xdr:to>
    <xdr:sp macro="" textlink="">
      <xdr:nvSpPr>
        <xdr:cNvPr id="17" name="Retângulo 16">
          <a:hlinkClick xmlns:r="http://schemas.openxmlformats.org/officeDocument/2006/relationships" r:id="rId13"/>
        </xdr:cNvPr>
        <xdr:cNvSpPr/>
      </xdr:nvSpPr>
      <xdr:spPr>
        <a:xfrm>
          <a:off x="8820150" y="4562475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Setor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Logística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1237450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286641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1406" y="149678"/>
          <a:ext cx="1111234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1246415</xdr:colOff>
      <xdr:row>2</xdr:row>
      <xdr:rowOff>105497</xdr:rowOff>
    </xdr:to>
    <xdr:pic>
      <xdr:nvPicPr>
        <xdr:cNvPr id="21" name="Imagem 2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286640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6785" y="149678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1246415</xdr:colOff>
      <xdr:row>2</xdr:row>
      <xdr:rowOff>105497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353785</xdr:colOff>
      <xdr:row>0</xdr:row>
      <xdr:rowOff>108857</xdr:rowOff>
    </xdr:from>
    <xdr:to>
      <xdr:col>15</xdr:col>
      <xdr:colOff>245818</xdr:colOff>
      <xdr:row>3</xdr:row>
      <xdr:rowOff>127907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1535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1245054</xdr:colOff>
      <xdr:row>2</xdr:row>
      <xdr:rowOff>105497</xdr:rowOff>
    </xdr:to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326571</xdr:colOff>
      <xdr:row>0</xdr:row>
      <xdr:rowOff>95249</xdr:rowOff>
    </xdr:from>
    <xdr:to>
      <xdr:col>15</xdr:col>
      <xdr:colOff>218605</xdr:colOff>
      <xdr:row>3</xdr:row>
      <xdr:rowOff>114299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0250" y="9524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1250497</xdr:colOff>
      <xdr:row>2</xdr:row>
      <xdr:rowOff>105497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299357</xdr:colOff>
      <xdr:row>0</xdr:row>
      <xdr:rowOff>81643</xdr:rowOff>
    </xdr:from>
    <xdr:to>
      <xdr:col>15</xdr:col>
      <xdr:colOff>191390</xdr:colOff>
      <xdr:row>3</xdr:row>
      <xdr:rowOff>100693</xdr:rowOff>
    </xdr:to>
    <xdr:pic>
      <xdr:nvPicPr>
        <xdr:cNvPr id="5" name="Imagem 4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7357" y="81643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1251858</xdr:colOff>
      <xdr:row>2</xdr:row>
      <xdr:rowOff>105497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5182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299358</xdr:colOff>
      <xdr:row>0</xdr:row>
      <xdr:rowOff>108857</xdr:rowOff>
    </xdr:from>
    <xdr:to>
      <xdr:col>15</xdr:col>
      <xdr:colOff>191391</xdr:colOff>
      <xdr:row>3</xdr:row>
      <xdr:rowOff>127907</xdr:rowOff>
    </xdr:to>
    <xdr:pic>
      <xdr:nvPicPr>
        <xdr:cNvPr id="5" name="Imagem 4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4322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2</xdr:col>
      <xdr:colOff>32658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299358</xdr:colOff>
      <xdr:row>0</xdr:row>
      <xdr:rowOff>108857</xdr:rowOff>
    </xdr:from>
    <xdr:to>
      <xdr:col>15</xdr:col>
      <xdr:colOff>191391</xdr:colOff>
      <xdr:row>3</xdr:row>
      <xdr:rowOff>127907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7583" y="108857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1253219</xdr:colOff>
      <xdr:row>1</xdr:row>
      <xdr:rowOff>236125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5</xdr:col>
      <xdr:colOff>291353</xdr:colOff>
      <xdr:row>0</xdr:row>
      <xdr:rowOff>123264</xdr:rowOff>
    </xdr:from>
    <xdr:to>
      <xdr:col>7</xdr:col>
      <xdr:colOff>197793</xdr:colOff>
      <xdr:row>3</xdr:row>
      <xdr:rowOff>75079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4088" y="12326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1253219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285749</xdr:colOff>
      <xdr:row>0</xdr:row>
      <xdr:rowOff>81641</xdr:rowOff>
    </xdr:from>
    <xdr:to>
      <xdr:col>15</xdr:col>
      <xdr:colOff>177782</xdr:colOff>
      <xdr:row>3</xdr:row>
      <xdr:rowOff>100691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3" y="8164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1244254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7904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285749</xdr:colOff>
      <xdr:row>0</xdr:row>
      <xdr:rowOff>81641</xdr:rowOff>
    </xdr:from>
    <xdr:to>
      <xdr:col>15</xdr:col>
      <xdr:colOff>177783</xdr:colOff>
      <xdr:row>3</xdr:row>
      <xdr:rowOff>100691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43974" y="8164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2" name="Imagem 2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23" name="Imagem 2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123826</xdr:colOff>
      <xdr:row>9</xdr:row>
      <xdr:rowOff>123825</xdr:rowOff>
    </xdr:from>
    <xdr:to>
      <xdr:col>4</xdr:col>
      <xdr:colOff>180975</xdr:colOff>
      <xdr:row>13</xdr:row>
      <xdr:rowOff>47625</xdr:rowOff>
    </xdr:to>
    <xdr:sp macro="" textlink="">
      <xdr:nvSpPr>
        <xdr:cNvPr id="43" name="Retângulo 42">
          <a:hlinkClick xmlns:r="http://schemas.openxmlformats.org/officeDocument/2006/relationships" r:id="rId3"/>
        </xdr:cNvPr>
        <xdr:cNvSpPr/>
      </xdr:nvSpPr>
      <xdr:spPr>
        <a:xfrm>
          <a:off x="123826" y="1847850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Atenção Psicossocial</a:t>
          </a:r>
        </a:p>
      </xdr:txBody>
    </xdr:sp>
    <xdr:clientData/>
  </xdr:twoCellAnchor>
  <xdr:twoCellAnchor>
    <xdr:from>
      <xdr:col>4</xdr:col>
      <xdr:colOff>419100</xdr:colOff>
      <xdr:row>9</xdr:row>
      <xdr:rowOff>104775</xdr:rowOff>
    </xdr:from>
    <xdr:to>
      <xdr:col>12</xdr:col>
      <xdr:colOff>466725</xdr:colOff>
      <xdr:row>13</xdr:row>
      <xdr:rowOff>152400</xdr:rowOff>
    </xdr:to>
    <xdr:sp macro="" textlink="">
      <xdr:nvSpPr>
        <xdr:cNvPr id="44" name="Retângulo 43"/>
        <xdr:cNvSpPr/>
      </xdr:nvSpPr>
      <xdr:spPr>
        <a:xfrm>
          <a:off x="2857500" y="1828800"/>
          <a:ext cx="4924425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Apoio Diagnóstico e Terapêutico</a:t>
          </a:r>
        </a:p>
      </xdr:txBody>
    </xdr:sp>
    <xdr:clientData/>
  </xdr:twoCellAnchor>
  <xdr:twoCellAnchor>
    <xdr:from>
      <xdr:col>13</xdr:col>
      <xdr:colOff>85726</xdr:colOff>
      <xdr:row>9</xdr:row>
      <xdr:rowOff>114300</xdr:rowOff>
    </xdr:from>
    <xdr:to>
      <xdr:col>17</xdr:col>
      <xdr:colOff>476250</xdr:colOff>
      <xdr:row>13</xdr:row>
      <xdr:rowOff>161925</xdr:rowOff>
    </xdr:to>
    <xdr:sp macro="" textlink="">
      <xdr:nvSpPr>
        <xdr:cNvPr id="45" name="Retângulo 44"/>
        <xdr:cNvSpPr/>
      </xdr:nvSpPr>
      <xdr:spPr>
        <a:xfrm>
          <a:off x="8010526" y="1838325"/>
          <a:ext cx="2828924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Vigilância em</a:t>
          </a:r>
          <a:r>
            <a:rPr lang="pt-BR" sz="1400" b="1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Saúde e Segurança do Paciente</a:t>
          </a:r>
          <a:endParaRPr lang="pt-BR" sz="1400" b="1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114301</xdr:colOff>
      <xdr:row>19</xdr:row>
      <xdr:rowOff>95250</xdr:rowOff>
    </xdr:from>
    <xdr:to>
      <xdr:col>4</xdr:col>
      <xdr:colOff>171450</xdr:colOff>
      <xdr:row>23</xdr:row>
      <xdr:rowOff>161925</xdr:rowOff>
    </xdr:to>
    <xdr:sp macro="" textlink="">
      <xdr:nvSpPr>
        <xdr:cNvPr id="46" name="Retângulo 45">
          <a:hlinkClick xmlns:r="http://schemas.openxmlformats.org/officeDocument/2006/relationships" r:id="rId4"/>
        </xdr:cNvPr>
        <xdr:cNvSpPr/>
      </xdr:nvSpPr>
      <xdr:spPr>
        <a:xfrm>
          <a:off x="114301" y="3867150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Núcleo de Educação Permanente</a:t>
          </a:r>
        </a:p>
      </xdr:txBody>
    </xdr:sp>
    <xdr:clientData/>
  </xdr:twoCellAnchor>
  <xdr:twoCellAnchor>
    <xdr:from>
      <xdr:col>0</xdr:col>
      <xdr:colOff>114301</xdr:colOff>
      <xdr:row>24</xdr:row>
      <xdr:rowOff>152400</xdr:rowOff>
    </xdr:from>
    <xdr:to>
      <xdr:col>4</xdr:col>
      <xdr:colOff>171450</xdr:colOff>
      <xdr:row>29</xdr:row>
      <xdr:rowOff>28575</xdr:rowOff>
    </xdr:to>
    <xdr:sp macro="" textlink="">
      <xdr:nvSpPr>
        <xdr:cNvPr id="47" name="Retângulo 46">
          <a:hlinkClick xmlns:r="http://schemas.openxmlformats.org/officeDocument/2006/relationships" r:id="rId5"/>
        </xdr:cNvPr>
        <xdr:cNvSpPr/>
      </xdr:nvSpPr>
      <xdr:spPr>
        <a:xfrm>
          <a:off x="114301" y="4876800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Regulação</a:t>
          </a:r>
          <a:r>
            <a:rPr lang="pt-BR" sz="1400" b="1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e Avaliação em Saúde</a:t>
          </a:r>
          <a:endParaRPr lang="pt-BR" sz="1400" b="1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419101</xdr:colOff>
      <xdr:row>14</xdr:row>
      <xdr:rowOff>171450</xdr:rowOff>
    </xdr:from>
    <xdr:to>
      <xdr:col>8</xdr:col>
      <xdr:colOff>385437</xdr:colOff>
      <xdr:row>17</xdr:row>
      <xdr:rowOff>67950</xdr:rowOff>
    </xdr:to>
    <xdr:sp macro="" textlink="">
      <xdr:nvSpPr>
        <xdr:cNvPr id="48" name="Retângulo 47">
          <a:hlinkClick xmlns:r="http://schemas.openxmlformats.org/officeDocument/2006/relationships" r:id="rId6"/>
        </xdr:cNvPr>
        <xdr:cNvSpPr/>
      </xdr:nvSpPr>
      <xdr:spPr>
        <a:xfrm>
          <a:off x="2857501" y="29908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Centro de Materiais e Esterilização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8</xdr:col>
      <xdr:colOff>504825</xdr:colOff>
      <xdr:row>14</xdr:row>
      <xdr:rowOff>171450</xdr:rowOff>
    </xdr:from>
    <xdr:to>
      <xdr:col>12</xdr:col>
      <xdr:colOff>471161</xdr:colOff>
      <xdr:row>17</xdr:row>
      <xdr:rowOff>67950</xdr:rowOff>
    </xdr:to>
    <xdr:sp macro="" textlink="">
      <xdr:nvSpPr>
        <xdr:cNvPr id="49" name="Retângulo 48">
          <a:hlinkClick xmlns:r="http://schemas.openxmlformats.org/officeDocument/2006/relationships" r:id="rId7"/>
        </xdr:cNvPr>
        <xdr:cNvSpPr/>
      </xdr:nvSpPr>
      <xdr:spPr>
        <a:xfrm>
          <a:off x="5381625" y="29908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Centro Cirúrgico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409574</xdr:colOff>
      <xdr:row>18</xdr:row>
      <xdr:rowOff>47625</xdr:rowOff>
    </xdr:from>
    <xdr:to>
      <xdr:col>8</xdr:col>
      <xdr:colOff>375910</xdr:colOff>
      <xdr:row>20</xdr:row>
      <xdr:rowOff>134625</xdr:rowOff>
    </xdr:to>
    <xdr:sp macro="" textlink="">
      <xdr:nvSpPr>
        <xdr:cNvPr id="50" name="Retângulo 49">
          <a:hlinkClick xmlns:r="http://schemas.openxmlformats.org/officeDocument/2006/relationships" r:id="rId8"/>
        </xdr:cNvPr>
        <xdr:cNvSpPr/>
      </xdr:nvSpPr>
      <xdr:spPr>
        <a:xfrm>
          <a:off x="2847974" y="3629025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Unidade de Laboratório de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Análises Clínicas e Patológicas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514350</xdr:colOff>
      <xdr:row>18</xdr:row>
      <xdr:rowOff>57150</xdr:rowOff>
    </xdr:from>
    <xdr:to>
      <xdr:col>12</xdr:col>
      <xdr:colOff>480686</xdr:colOff>
      <xdr:row>20</xdr:row>
      <xdr:rowOff>144150</xdr:rowOff>
    </xdr:to>
    <xdr:sp macro="" textlink="">
      <xdr:nvSpPr>
        <xdr:cNvPr id="51" name="Retângulo 50">
          <a:hlinkClick xmlns:r="http://schemas.openxmlformats.org/officeDocument/2006/relationships" r:id="rId9"/>
        </xdr:cNvPr>
        <xdr:cNvSpPr/>
      </xdr:nvSpPr>
      <xdr:spPr>
        <a:xfrm>
          <a:off x="5391150" y="36385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4 - Unidade de Nutrição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Clínica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4</xdr:col>
      <xdr:colOff>409575</xdr:colOff>
      <xdr:row>21</xdr:row>
      <xdr:rowOff>133350</xdr:rowOff>
    </xdr:from>
    <xdr:to>
      <xdr:col>8</xdr:col>
      <xdr:colOff>375911</xdr:colOff>
      <xdr:row>24</xdr:row>
      <xdr:rowOff>29850</xdr:rowOff>
    </xdr:to>
    <xdr:sp macro="" textlink="">
      <xdr:nvSpPr>
        <xdr:cNvPr id="52" name="Retângulo 51">
          <a:hlinkClick xmlns:r="http://schemas.openxmlformats.org/officeDocument/2006/relationships" r:id="rId10"/>
        </xdr:cNvPr>
        <xdr:cNvSpPr/>
      </xdr:nvSpPr>
      <xdr:spPr>
        <a:xfrm>
          <a:off x="2847975" y="42862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Unidade de Reabilitação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514350</xdr:colOff>
      <xdr:row>21</xdr:row>
      <xdr:rowOff>114300</xdr:rowOff>
    </xdr:from>
    <xdr:to>
      <xdr:col>12</xdr:col>
      <xdr:colOff>480686</xdr:colOff>
      <xdr:row>24</xdr:row>
      <xdr:rowOff>10800</xdr:rowOff>
    </xdr:to>
    <xdr:sp macro="" textlink="">
      <xdr:nvSpPr>
        <xdr:cNvPr id="53" name="Retângulo 52">
          <a:hlinkClick xmlns:r="http://schemas.openxmlformats.org/officeDocument/2006/relationships" r:id="rId11"/>
        </xdr:cNvPr>
        <xdr:cNvSpPr/>
      </xdr:nvSpPr>
      <xdr:spPr>
        <a:xfrm>
          <a:off x="5391150" y="426720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6 - Unidade de Cuidados Intensivos e Semi-intensivos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228601</xdr:colOff>
      <xdr:row>14</xdr:row>
      <xdr:rowOff>142875</xdr:rowOff>
    </xdr:from>
    <xdr:to>
      <xdr:col>17</xdr:col>
      <xdr:colOff>424543</xdr:colOff>
      <xdr:row>17</xdr:row>
      <xdr:rowOff>47625</xdr:rowOff>
    </xdr:to>
    <xdr:sp macro="" textlink="">
      <xdr:nvSpPr>
        <xdr:cNvPr id="54" name="Retângulo 53">
          <a:hlinkClick xmlns:r="http://schemas.openxmlformats.org/officeDocument/2006/relationships" r:id="rId12"/>
        </xdr:cNvPr>
        <xdr:cNvSpPr/>
      </xdr:nvSpPr>
      <xdr:spPr>
        <a:xfrm>
          <a:off x="8153401" y="296227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Comissão de Controle de Infecção Relacionada a Assistência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228601</xdr:colOff>
      <xdr:row>18</xdr:row>
      <xdr:rowOff>47625</xdr:rowOff>
    </xdr:from>
    <xdr:to>
      <xdr:col>17</xdr:col>
      <xdr:colOff>424543</xdr:colOff>
      <xdr:row>20</xdr:row>
      <xdr:rowOff>142875</xdr:rowOff>
    </xdr:to>
    <xdr:sp macro="" textlink="">
      <xdr:nvSpPr>
        <xdr:cNvPr id="55" name="Retângulo 54">
          <a:hlinkClick xmlns:r="http://schemas.openxmlformats.org/officeDocument/2006/relationships" r:id="rId13"/>
        </xdr:cNvPr>
        <xdr:cNvSpPr/>
      </xdr:nvSpPr>
      <xdr:spPr>
        <a:xfrm>
          <a:off x="8153401" y="362902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Núcleo de Epidemiologia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228601</xdr:colOff>
      <xdr:row>21</xdr:row>
      <xdr:rowOff>180975</xdr:rowOff>
    </xdr:from>
    <xdr:to>
      <xdr:col>17</xdr:col>
      <xdr:colOff>424543</xdr:colOff>
      <xdr:row>24</xdr:row>
      <xdr:rowOff>85725</xdr:rowOff>
    </xdr:to>
    <xdr:sp macro="" textlink="">
      <xdr:nvSpPr>
        <xdr:cNvPr id="56" name="Retângulo 55">
          <a:hlinkClick xmlns:r="http://schemas.openxmlformats.org/officeDocument/2006/relationships" r:id="rId14"/>
        </xdr:cNvPr>
        <xdr:cNvSpPr/>
      </xdr:nvSpPr>
      <xdr:spPr>
        <a:xfrm>
          <a:off x="8153401" y="433387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Segurança do Paciente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20</xdr:col>
      <xdr:colOff>323850</xdr:colOff>
      <xdr:row>26</xdr:row>
      <xdr:rowOff>57150</xdr:rowOff>
    </xdr:from>
    <xdr:to>
      <xdr:col>22</xdr:col>
      <xdr:colOff>221326</xdr:colOff>
      <xdr:row>29</xdr:row>
      <xdr:rowOff>76200</xdr:rowOff>
    </xdr:to>
    <xdr:pic>
      <xdr:nvPicPr>
        <xdr:cNvPr id="57" name="Imagem 56" descr="http://www.nr-adequa.com.br/wp-content/uploads/2015/03/voltar.png">
          <a:hlinkClick xmlns:r="http://schemas.openxmlformats.org/officeDocument/2006/relationships" r:id="rId1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5850" y="51625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114301</xdr:colOff>
      <xdr:row>14</xdr:row>
      <xdr:rowOff>47625</xdr:rowOff>
    </xdr:from>
    <xdr:to>
      <xdr:col>4</xdr:col>
      <xdr:colOff>171450</xdr:colOff>
      <xdr:row>18</xdr:row>
      <xdr:rowOff>114300</xdr:rowOff>
    </xdr:to>
    <xdr:sp macro="" textlink="">
      <xdr:nvSpPr>
        <xdr:cNvPr id="19" name="Retângulo 18">
          <a:hlinkClick xmlns:r="http://schemas.openxmlformats.org/officeDocument/2006/relationships" r:id="rId17"/>
        </xdr:cNvPr>
        <xdr:cNvSpPr/>
      </xdr:nvSpPr>
      <xdr:spPr>
        <a:xfrm>
          <a:off x="114301" y="2867025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Farmácia</a:t>
          </a:r>
        </a:p>
      </xdr:txBody>
    </xdr:sp>
    <xdr:clientData/>
  </xdr:twoCellAnchor>
  <xdr:twoCellAnchor>
    <xdr:from>
      <xdr:col>18</xdr:col>
      <xdr:colOff>66676</xdr:colOff>
      <xdr:row>9</xdr:row>
      <xdr:rowOff>114300</xdr:rowOff>
    </xdr:from>
    <xdr:to>
      <xdr:col>22</xdr:col>
      <xdr:colOff>457200</xdr:colOff>
      <xdr:row>13</xdr:row>
      <xdr:rowOff>161925</xdr:rowOff>
    </xdr:to>
    <xdr:sp macro="" textlink="">
      <xdr:nvSpPr>
        <xdr:cNvPr id="21" name="Retângulo 20"/>
        <xdr:cNvSpPr/>
      </xdr:nvSpPr>
      <xdr:spPr>
        <a:xfrm>
          <a:off x="11039476" y="1838325"/>
          <a:ext cx="2828924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Médica</a:t>
          </a:r>
        </a:p>
      </xdr:txBody>
    </xdr:sp>
    <xdr:clientData/>
  </xdr:twoCellAnchor>
  <xdr:twoCellAnchor>
    <xdr:from>
      <xdr:col>18</xdr:col>
      <xdr:colOff>152401</xdr:colOff>
      <xdr:row>14</xdr:row>
      <xdr:rowOff>142875</xdr:rowOff>
    </xdr:from>
    <xdr:to>
      <xdr:col>22</xdr:col>
      <xdr:colOff>348343</xdr:colOff>
      <xdr:row>17</xdr:row>
      <xdr:rowOff>47625</xdr:rowOff>
    </xdr:to>
    <xdr:sp macro="" textlink="">
      <xdr:nvSpPr>
        <xdr:cNvPr id="24" name="Retângulo 23">
          <a:hlinkClick xmlns:r="http://schemas.openxmlformats.org/officeDocument/2006/relationships" r:id="rId18"/>
        </xdr:cNvPr>
        <xdr:cNvSpPr/>
      </xdr:nvSpPr>
      <xdr:spPr>
        <a:xfrm>
          <a:off x="11125201" y="296227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Unidade de Urgência e Emergência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419100</xdr:colOff>
      <xdr:row>24</xdr:row>
      <xdr:rowOff>142875</xdr:rowOff>
    </xdr:from>
    <xdr:to>
      <xdr:col>12</xdr:col>
      <xdr:colOff>466725</xdr:colOff>
      <xdr:row>29</xdr:row>
      <xdr:rowOff>19050</xdr:rowOff>
    </xdr:to>
    <xdr:sp macro="" textlink="">
      <xdr:nvSpPr>
        <xdr:cNvPr id="26" name="Retângulo 25">
          <a:hlinkClick xmlns:r="http://schemas.openxmlformats.org/officeDocument/2006/relationships" r:id="rId19"/>
        </xdr:cNvPr>
        <xdr:cNvSpPr/>
      </xdr:nvSpPr>
      <xdr:spPr>
        <a:xfrm>
          <a:off x="2857500" y="4867275"/>
          <a:ext cx="4924425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Serviço de Arquivo Médico (SAME)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6" name="Imagem 1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2842532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204107</xdr:colOff>
      <xdr:row>0</xdr:row>
      <xdr:rowOff>95250</xdr:rowOff>
    </xdr:from>
    <xdr:to>
      <xdr:col>15</xdr:col>
      <xdr:colOff>96140</xdr:colOff>
      <xdr:row>3</xdr:row>
      <xdr:rowOff>114300</xdr:rowOff>
    </xdr:to>
    <xdr:pic>
      <xdr:nvPicPr>
        <xdr:cNvPr id="4" name="Imagem 3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99071" y="952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81642</xdr:rowOff>
    </xdr:from>
    <xdr:to>
      <xdr:col>15</xdr:col>
      <xdr:colOff>136961</xdr:colOff>
      <xdr:row>3</xdr:row>
      <xdr:rowOff>100692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9571" y="8164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326573</xdr:colOff>
      <xdr:row>0</xdr:row>
      <xdr:rowOff>163286</xdr:rowOff>
    </xdr:from>
    <xdr:to>
      <xdr:col>15</xdr:col>
      <xdr:colOff>218606</xdr:colOff>
      <xdr:row>3</xdr:row>
      <xdr:rowOff>182336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1537" y="163286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272143</xdr:colOff>
      <xdr:row>0</xdr:row>
      <xdr:rowOff>95250</xdr:rowOff>
    </xdr:from>
    <xdr:to>
      <xdr:col>15</xdr:col>
      <xdr:colOff>164176</xdr:colOff>
      <xdr:row>3</xdr:row>
      <xdr:rowOff>114300</xdr:rowOff>
    </xdr:to>
    <xdr:pic>
      <xdr:nvPicPr>
        <xdr:cNvPr id="4" name="Imagem 3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2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9893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315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231322</xdr:colOff>
      <xdr:row>0</xdr:row>
      <xdr:rowOff>136071</xdr:rowOff>
    </xdr:from>
    <xdr:to>
      <xdr:col>15</xdr:col>
      <xdr:colOff>123355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26286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122464</xdr:rowOff>
    </xdr:from>
    <xdr:to>
      <xdr:col>15</xdr:col>
      <xdr:colOff>136961</xdr:colOff>
      <xdr:row>3</xdr:row>
      <xdr:rowOff>100693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2678" y="12246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8" name="Imagem 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299357</xdr:colOff>
      <xdr:row>0</xdr:row>
      <xdr:rowOff>108858</xdr:rowOff>
    </xdr:from>
    <xdr:to>
      <xdr:col>15</xdr:col>
      <xdr:colOff>191390</xdr:colOff>
      <xdr:row>3</xdr:row>
      <xdr:rowOff>127908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4" y="108858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272143</xdr:colOff>
      <xdr:row>0</xdr:row>
      <xdr:rowOff>108857</xdr:rowOff>
    </xdr:from>
    <xdr:to>
      <xdr:col>14</xdr:col>
      <xdr:colOff>259426</xdr:colOff>
      <xdr:row>3</xdr:row>
      <xdr:rowOff>87086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7679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5" name="Imagem 4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6" name="Imagem 5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314325</xdr:colOff>
      <xdr:row>10</xdr:row>
      <xdr:rowOff>0</xdr:rowOff>
    </xdr:from>
    <xdr:to>
      <xdr:col>7</xdr:col>
      <xdr:colOff>187125</xdr:colOff>
      <xdr:row>15</xdr:row>
      <xdr:rowOff>32250</xdr:rowOff>
    </xdr:to>
    <xdr:sp macro="" textlink="">
      <xdr:nvSpPr>
        <xdr:cNvPr id="12" name="Retângulo 11"/>
        <xdr:cNvSpPr/>
      </xdr:nvSpPr>
      <xdr:spPr>
        <a:xfrm>
          <a:off x="314325" y="1952625"/>
          <a:ext cx="4140000" cy="108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Gerência de Ensino e Pesquisa</a:t>
          </a:r>
        </a:p>
      </xdr:txBody>
    </xdr:sp>
    <xdr:clientData/>
  </xdr:twoCellAnchor>
  <xdr:twoCellAnchor>
    <xdr:from>
      <xdr:col>0</xdr:col>
      <xdr:colOff>533401</xdr:colOff>
      <xdr:row>16</xdr:row>
      <xdr:rowOff>142874</xdr:rowOff>
    </xdr:from>
    <xdr:to>
      <xdr:col>6</xdr:col>
      <xdr:colOff>475801</xdr:colOff>
      <xdr:row>19</xdr:row>
      <xdr:rowOff>111374</xdr:rowOff>
    </xdr:to>
    <xdr:sp macro="" textlink="">
      <xdr:nvSpPr>
        <xdr:cNvPr id="13" name="Retângulo 12">
          <a:hlinkClick xmlns:r="http://schemas.openxmlformats.org/officeDocument/2006/relationships" r:id="rId3"/>
        </xdr:cNvPr>
        <xdr:cNvSpPr/>
      </xdr:nvSpPr>
      <xdr:spPr>
        <a:xfrm>
          <a:off x="533401" y="33337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Gerência de Ensino e Pesquisa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533401</xdr:colOff>
      <xdr:row>20</xdr:row>
      <xdr:rowOff>47624</xdr:rowOff>
    </xdr:from>
    <xdr:to>
      <xdr:col>6</xdr:col>
      <xdr:colOff>475801</xdr:colOff>
      <xdr:row>23</xdr:row>
      <xdr:rowOff>16124</xdr:rowOff>
    </xdr:to>
    <xdr:sp macro="" textlink="">
      <xdr:nvSpPr>
        <xdr:cNvPr id="14" name="Retângulo 13">
          <a:hlinkClick xmlns:r="http://schemas.openxmlformats.org/officeDocument/2006/relationships" r:id="rId4"/>
        </xdr:cNvPr>
        <xdr:cNvSpPr/>
      </xdr:nvSpPr>
      <xdr:spPr>
        <a:xfrm>
          <a:off x="533401" y="40004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Gestão do Ensino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18</xdr:col>
      <xdr:colOff>47626</xdr:colOff>
      <xdr:row>25</xdr:row>
      <xdr:rowOff>133349</xdr:rowOff>
    </xdr:from>
    <xdr:to>
      <xdr:col>19</xdr:col>
      <xdr:colOff>554702</xdr:colOff>
      <xdr:row>28</xdr:row>
      <xdr:rowOff>152399</xdr:rowOff>
    </xdr:to>
    <xdr:pic>
      <xdr:nvPicPr>
        <xdr:cNvPr id="15" name="Imagem 14" descr="http://www.nr-adequa.com.br/wp-content/uploads/2015/03/voltar.png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6" y="503872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533401</xdr:colOff>
      <xdr:row>23</xdr:row>
      <xdr:rowOff>152399</xdr:rowOff>
    </xdr:from>
    <xdr:to>
      <xdr:col>6</xdr:col>
      <xdr:colOff>475801</xdr:colOff>
      <xdr:row>26</xdr:row>
      <xdr:rowOff>120899</xdr:rowOff>
    </xdr:to>
    <xdr:sp macro="" textlink="">
      <xdr:nvSpPr>
        <xdr:cNvPr id="8" name="Retângulo 7">
          <a:hlinkClick xmlns:r="http://schemas.openxmlformats.org/officeDocument/2006/relationships" r:id="rId7"/>
        </xdr:cNvPr>
        <xdr:cNvSpPr/>
      </xdr:nvSpPr>
      <xdr:spPr>
        <a:xfrm>
          <a:off x="533401" y="46862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Projeto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Consultórios Intinerantes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136072</xdr:rowOff>
    </xdr:from>
    <xdr:to>
      <xdr:col>15</xdr:col>
      <xdr:colOff>136961</xdr:colOff>
      <xdr:row>3</xdr:row>
      <xdr:rowOff>155122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1428" y="13607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8" name="Imagem 1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231321</xdr:colOff>
      <xdr:row>0</xdr:row>
      <xdr:rowOff>108857</xdr:rowOff>
    </xdr:from>
    <xdr:to>
      <xdr:col>15</xdr:col>
      <xdr:colOff>123354</xdr:colOff>
      <xdr:row>3</xdr:row>
      <xdr:rowOff>127907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0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9" name="Imagem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217715</xdr:colOff>
      <xdr:row>0</xdr:row>
      <xdr:rowOff>81642</xdr:rowOff>
    </xdr:from>
    <xdr:to>
      <xdr:col>15</xdr:col>
      <xdr:colOff>109748</xdr:colOff>
      <xdr:row>3</xdr:row>
      <xdr:rowOff>59871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4179" y="8164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258535</xdr:colOff>
      <xdr:row>0</xdr:row>
      <xdr:rowOff>163285</xdr:rowOff>
    </xdr:from>
    <xdr:to>
      <xdr:col>15</xdr:col>
      <xdr:colOff>150569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37964" y="163285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121103</xdr:rowOff>
    </xdr:from>
    <xdr:ext cx="1189265" cy="419822"/>
    <xdr:pic>
      <xdr:nvPicPr>
        <xdr:cNvPr id="17" name="Imagem 1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121103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217714</xdr:colOff>
      <xdr:row>0</xdr:row>
      <xdr:rowOff>136072</xdr:rowOff>
    </xdr:from>
    <xdr:to>
      <xdr:col>15</xdr:col>
      <xdr:colOff>109747</xdr:colOff>
      <xdr:row>3</xdr:row>
      <xdr:rowOff>114301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5464" y="13607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9" name="Imagem 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176893</xdr:colOff>
      <xdr:row>0</xdr:row>
      <xdr:rowOff>149679</xdr:rowOff>
    </xdr:from>
    <xdr:to>
      <xdr:col>15</xdr:col>
      <xdr:colOff>68926</xdr:colOff>
      <xdr:row>3</xdr:row>
      <xdr:rowOff>127908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2714" y="14967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204108</xdr:colOff>
      <xdr:row>0</xdr:row>
      <xdr:rowOff>136071</xdr:rowOff>
    </xdr:from>
    <xdr:to>
      <xdr:col>15</xdr:col>
      <xdr:colOff>96141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2715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533401</xdr:colOff>
      <xdr:row>10</xdr:row>
      <xdr:rowOff>38099</xdr:rowOff>
    </xdr:from>
    <xdr:to>
      <xdr:col>6</xdr:col>
      <xdr:colOff>475801</xdr:colOff>
      <xdr:row>12</xdr:row>
      <xdr:rowOff>101849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533401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Indicadores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AGHU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533401</xdr:colOff>
      <xdr:row>13</xdr:row>
      <xdr:rowOff>38099</xdr:rowOff>
    </xdr:from>
    <xdr:to>
      <xdr:col>6</xdr:col>
      <xdr:colOff>475801</xdr:colOff>
      <xdr:row>16</xdr:row>
      <xdr:rowOff>6599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33401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Atendimentos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18</xdr:col>
      <xdr:colOff>47626</xdr:colOff>
      <xdr:row>25</xdr:row>
      <xdr:rowOff>133349</xdr:rowOff>
    </xdr:from>
    <xdr:to>
      <xdr:col>19</xdr:col>
      <xdr:colOff>554702</xdr:colOff>
      <xdr:row>28</xdr:row>
      <xdr:rowOff>152399</xdr:rowOff>
    </xdr:to>
    <xdr:pic>
      <xdr:nvPicPr>
        <xdr:cNvPr id="6" name="Imagem 5" descr="http://www.nr-adequa.com.br/wp-content/uploads/2015/03/voltar.png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6" y="504824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523876</xdr:colOff>
      <xdr:row>16</xdr:row>
      <xdr:rowOff>142874</xdr:rowOff>
    </xdr:from>
    <xdr:to>
      <xdr:col>6</xdr:col>
      <xdr:colOff>466276</xdr:colOff>
      <xdr:row>19</xdr:row>
      <xdr:rowOff>111374</xdr:rowOff>
    </xdr:to>
    <xdr:sp macro="" textlink="">
      <xdr:nvSpPr>
        <xdr:cNvPr id="7" name="Retângulo 6">
          <a:hlinkClick xmlns:r="http://schemas.openxmlformats.org/officeDocument/2006/relationships" r:id="rId7"/>
        </xdr:cNvPr>
        <xdr:cNvSpPr/>
      </xdr:nvSpPr>
      <xdr:spPr>
        <a:xfrm>
          <a:off x="523876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Natureza das Cirurgias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409576</xdr:colOff>
      <xdr:row>10</xdr:row>
      <xdr:rowOff>38099</xdr:rowOff>
    </xdr:from>
    <xdr:to>
      <xdr:col>19</xdr:col>
      <xdr:colOff>351976</xdr:colOff>
      <xdr:row>12</xdr:row>
      <xdr:rowOff>101849</xdr:rowOff>
    </xdr:to>
    <xdr:sp macro="" textlink="">
      <xdr:nvSpPr>
        <xdr:cNvPr id="8" name="Retângulo 7">
          <a:hlinkClick xmlns:r="http://schemas.openxmlformats.org/officeDocument/2006/relationships" r:id="rId8"/>
        </xdr:cNvPr>
        <xdr:cNvSpPr/>
      </xdr:nvSpPr>
      <xdr:spPr>
        <a:xfrm>
          <a:off x="8334376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9 - Atendimentos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409576</xdr:colOff>
      <xdr:row>13</xdr:row>
      <xdr:rowOff>38099</xdr:rowOff>
    </xdr:from>
    <xdr:to>
      <xdr:col>19</xdr:col>
      <xdr:colOff>351976</xdr:colOff>
      <xdr:row>16</xdr:row>
      <xdr:rowOff>6599</xdr:rowOff>
    </xdr:to>
    <xdr:sp macro="" textlink="">
      <xdr:nvSpPr>
        <xdr:cNvPr id="9" name="Retângulo 8">
          <a:hlinkClick xmlns:r="http://schemas.openxmlformats.org/officeDocument/2006/relationships" r:id="rId9"/>
        </xdr:cNvPr>
        <xdr:cNvSpPr/>
      </xdr:nvSpPr>
      <xdr:spPr>
        <a:xfrm>
          <a:off x="8334376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10 - Acidentes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Transportes Terrestres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400051</xdr:colOff>
      <xdr:row>16</xdr:row>
      <xdr:rowOff>142874</xdr:rowOff>
    </xdr:from>
    <xdr:to>
      <xdr:col>19</xdr:col>
      <xdr:colOff>342451</xdr:colOff>
      <xdr:row>19</xdr:row>
      <xdr:rowOff>111374</xdr:rowOff>
    </xdr:to>
    <xdr:sp macro="" textlink="">
      <xdr:nvSpPr>
        <xdr:cNvPr id="10" name="Retângulo 9">
          <a:hlinkClick xmlns:r="http://schemas.openxmlformats.org/officeDocument/2006/relationships" r:id="rId10"/>
        </xdr:cNvPr>
        <xdr:cNvSpPr/>
      </xdr:nvSpPr>
      <xdr:spPr>
        <a:xfrm>
          <a:off x="8324851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11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Acidentes de Transportes Terrestre (Moto)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523876</xdr:colOff>
      <xdr:row>20</xdr:row>
      <xdr:rowOff>57149</xdr:rowOff>
    </xdr:from>
    <xdr:to>
      <xdr:col>6</xdr:col>
      <xdr:colOff>466276</xdr:colOff>
      <xdr:row>23</xdr:row>
      <xdr:rowOff>25649</xdr:rowOff>
    </xdr:to>
    <xdr:sp macro="" textlink="">
      <xdr:nvSpPr>
        <xdr:cNvPr id="11" name="Retângulo 10">
          <a:hlinkClick xmlns:r="http://schemas.openxmlformats.org/officeDocument/2006/relationships" r:id="rId11"/>
        </xdr:cNvPr>
        <xdr:cNvSpPr/>
      </xdr:nvSpPr>
      <xdr:spPr>
        <a:xfrm>
          <a:off x="523876" y="4019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Exames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161926</xdr:colOff>
      <xdr:row>10</xdr:row>
      <xdr:rowOff>38099</xdr:rowOff>
    </xdr:from>
    <xdr:to>
      <xdr:col>13</xdr:col>
      <xdr:colOff>104326</xdr:colOff>
      <xdr:row>12</xdr:row>
      <xdr:rowOff>101849</xdr:rowOff>
    </xdr:to>
    <xdr:sp macro="" textlink="">
      <xdr:nvSpPr>
        <xdr:cNvPr id="12" name="Retângulo 11">
          <a:hlinkClick xmlns:r="http://schemas.openxmlformats.org/officeDocument/2006/relationships" r:id="rId12"/>
        </xdr:cNvPr>
        <xdr:cNvSpPr/>
      </xdr:nvSpPr>
      <xdr:spPr>
        <a:xfrm>
          <a:off x="4429126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AIH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161926</xdr:colOff>
      <xdr:row>13</xdr:row>
      <xdr:rowOff>38099</xdr:rowOff>
    </xdr:from>
    <xdr:to>
      <xdr:col>13</xdr:col>
      <xdr:colOff>104326</xdr:colOff>
      <xdr:row>16</xdr:row>
      <xdr:rowOff>6599</xdr:rowOff>
    </xdr:to>
    <xdr:sp macro="" textlink="">
      <xdr:nvSpPr>
        <xdr:cNvPr id="13" name="Retângulo 12">
          <a:hlinkClick xmlns:r="http://schemas.openxmlformats.org/officeDocument/2006/relationships" r:id="rId13"/>
        </xdr:cNvPr>
        <xdr:cNvSpPr/>
      </xdr:nvSpPr>
      <xdr:spPr>
        <a:xfrm>
          <a:off x="4429126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Óbitos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152401</xdr:colOff>
      <xdr:row>16</xdr:row>
      <xdr:rowOff>142874</xdr:rowOff>
    </xdr:from>
    <xdr:to>
      <xdr:col>13</xdr:col>
      <xdr:colOff>94801</xdr:colOff>
      <xdr:row>19</xdr:row>
      <xdr:rowOff>111374</xdr:rowOff>
    </xdr:to>
    <xdr:sp macro="" textlink="">
      <xdr:nvSpPr>
        <xdr:cNvPr id="14" name="Retângulo 13">
          <a:hlinkClick xmlns:r="http://schemas.openxmlformats.org/officeDocument/2006/relationships" r:id="rId14"/>
        </xdr:cNvPr>
        <xdr:cNvSpPr/>
      </xdr:nvSpPr>
      <xdr:spPr>
        <a:xfrm>
          <a:off x="4419601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Internação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152401</xdr:colOff>
      <xdr:row>20</xdr:row>
      <xdr:rowOff>57149</xdr:rowOff>
    </xdr:from>
    <xdr:to>
      <xdr:col>13</xdr:col>
      <xdr:colOff>94801</xdr:colOff>
      <xdr:row>23</xdr:row>
      <xdr:rowOff>25649</xdr:rowOff>
    </xdr:to>
    <xdr:sp macro="" textlink="">
      <xdr:nvSpPr>
        <xdr:cNvPr id="15" name="Retângulo 14">
          <a:hlinkClick xmlns:r="http://schemas.openxmlformats.org/officeDocument/2006/relationships" r:id="rId15"/>
        </xdr:cNvPr>
        <xdr:cNvSpPr/>
      </xdr:nvSpPr>
      <xdr:spPr>
        <a:xfrm>
          <a:off x="4419601" y="4019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8 - Consultas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409575</xdr:colOff>
      <xdr:row>0</xdr:row>
      <xdr:rowOff>161925</xdr:rowOff>
    </xdr:from>
    <xdr:to>
      <xdr:col>15</xdr:col>
      <xdr:colOff>307051</xdr:colOff>
      <xdr:row>3</xdr:row>
      <xdr:rowOff>180975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161925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136961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800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579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244929</xdr:colOff>
      <xdr:row>0</xdr:row>
      <xdr:rowOff>136071</xdr:rowOff>
    </xdr:from>
    <xdr:to>
      <xdr:col>17</xdr:col>
      <xdr:colOff>136962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1379" y="136071"/>
          <a:ext cx="1111232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7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2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3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1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32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showGridLines="0" workbookViewId="0">
      <selection sqref="A1:O9"/>
    </sheetView>
  </sheetViews>
  <sheetFormatPr defaultRowHeight="15" x14ac:dyDescent="0.25"/>
  <sheetData>
    <row r="1" spans="1:15" x14ac:dyDescent="0.25">
      <c r="A1" s="306"/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7"/>
    </row>
    <row r="2" spans="1:15" x14ac:dyDescent="0.25">
      <c r="A2" s="308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9"/>
    </row>
    <row r="3" spans="1:15" x14ac:dyDescent="0.25">
      <c r="A3" s="308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9"/>
    </row>
    <row r="4" spans="1:15" x14ac:dyDescent="0.25">
      <c r="A4" s="308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9"/>
    </row>
    <row r="5" spans="1:15" x14ac:dyDescent="0.25">
      <c r="A5" s="308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9"/>
    </row>
    <row r="6" spans="1:15" x14ac:dyDescent="0.25">
      <c r="A6" s="308"/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9"/>
    </row>
    <row r="7" spans="1:15" x14ac:dyDescent="0.25">
      <c r="A7" s="308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9"/>
    </row>
    <row r="8" spans="1:15" x14ac:dyDescent="0.25">
      <c r="A8" s="308"/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9"/>
    </row>
    <row r="9" spans="1:15" ht="15.75" thickBot="1" x14ac:dyDescent="0.3">
      <c r="A9" s="310"/>
      <c r="B9" s="310"/>
      <c r="C9" s="310"/>
      <c r="D9" s="310"/>
      <c r="E9" s="310"/>
      <c r="F9" s="310"/>
      <c r="G9" s="310"/>
      <c r="H9" s="310"/>
      <c r="I9" s="310"/>
      <c r="J9" s="310"/>
      <c r="K9" s="310"/>
      <c r="L9" s="310"/>
      <c r="M9" s="310"/>
      <c r="N9" s="310"/>
      <c r="O9" s="311"/>
    </row>
    <row r="10" spans="1:15" ht="15" customHeight="1" x14ac:dyDescent="0.25">
      <c r="A10" s="55"/>
      <c r="B10" s="55"/>
      <c r="C10" s="55"/>
      <c r="D10" s="55"/>
      <c r="E10" s="55"/>
      <c r="F10" s="55"/>
      <c r="G10" s="312"/>
      <c r="H10" s="312"/>
      <c r="I10" s="312"/>
      <c r="J10" s="312"/>
      <c r="K10" s="312"/>
      <c r="L10" s="312"/>
      <c r="M10" s="55"/>
      <c r="N10" s="55"/>
      <c r="O10" s="56"/>
    </row>
    <row r="11" spans="1:15" ht="15" customHeight="1" x14ac:dyDescent="0.25">
      <c r="A11" s="55"/>
      <c r="B11" s="55"/>
      <c r="C11" s="55"/>
      <c r="D11" s="55"/>
      <c r="E11" s="55"/>
      <c r="F11" s="55"/>
      <c r="G11" s="313"/>
      <c r="H11" s="313"/>
      <c r="I11" s="313"/>
      <c r="J11" s="313"/>
      <c r="K11" s="313"/>
      <c r="L11" s="313"/>
      <c r="M11" s="55"/>
      <c r="N11" s="55"/>
      <c r="O11" s="56"/>
    </row>
    <row r="12" spans="1:15" ht="15" customHeight="1" x14ac:dyDescent="0.25">
      <c r="A12" s="55"/>
      <c r="B12" s="55"/>
      <c r="C12" s="55"/>
      <c r="D12" s="55"/>
      <c r="E12" s="55"/>
      <c r="F12" s="55"/>
      <c r="G12" s="313"/>
      <c r="H12" s="313"/>
      <c r="I12" s="313"/>
      <c r="J12" s="313"/>
      <c r="K12" s="313"/>
      <c r="L12" s="313"/>
      <c r="M12" s="55"/>
      <c r="N12" s="55"/>
      <c r="O12" s="56"/>
    </row>
    <row r="13" spans="1:15" x14ac:dyDescent="0.25">
      <c r="A13" s="55"/>
      <c r="B13" s="55"/>
      <c r="C13" s="55"/>
      <c r="D13" s="55"/>
      <c r="E13" s="55"/>
      <c r="F13" s="55"/>
      <c r="G13" s="314"/>
      <c r="H13" s="314"/>
      <c r="I13" s="314"/>
      <c r="J13" s="314"/>
      <c r="K13" s="55"/>
      <c r="L13" s="55"/>
      <c r="M13" s="55"/>
      <c r="N13" s="55"/>
      <c r="O13" s="56"/>
    </row>
    <row r="14" spans="1:15" x14ac:dyDescent="0.25">
      <c r="A14" s="55"/>
      <c r="B14" s="55"/>
      <c r="C14" s="55"/>
      <c r="D14" s="55"/>
      <c r="E14" s="55"/>
      <c r="F14" s="55"/>
      <c r="G14" s="314"/>
      <c r="H14" s="314"/>
      <c r="I14" s="314"/>
      <c r="J14" s="314"/>
      <c r="K14" s="55"/>
      <c r="L14" s="55"/>
      <c r="M14" s="55"/>
      <c r="N14" s="55"/>
      <c r="O14" s="56"/>
    </row>
    <row r="15" spans="1:15" x14ac:dyDescent="0.25">
      <c r="A15" s="55"/>
      <c r="B15" s="55"/>
      <c r="C15" s="55"/>
      <c r="D15" s="55"/>
      <c r="E15" s="55"/>
      <c r="F15" s="55"/>
      <c r="G15" s="315"/>
      <c r="H15" s="315"/>
      <c r="I15" s="315"/>
      <c r="J15" s="315"/>
      <c r="K15" s="55"/>
      <c r="L15" s="55"/>
      <c r="M15" s="55"/>
      <c r="N15" s="55"/>
      <c r="O15" s="56"/>
    </row>
    <row r="16" spans="1:15" x14ac:dyDescent="0.25">
      <c r="A16" s="55"/>
      <c r="B16" s="55"/>
      <c r="C16" s="55"/>
      <c r="D16" s="55"/>
      <c r="E16" s="55"/>
      <c r="F16" s="55"/>
      <c r="G16" s="315"/>
      <c r="H16" s="315"/>
      <c r="I16" s="315"/>
      <c r="J16" s="315"/>
      <c r="K16" s="55"/>
      <c r="L16" s="55"/>
      <c r="M16" s="55"/>
      <c r="N16" s="55"/>
      <c r="O16" s="56"/>
    </row>
    <row r="17" spans="1:15" x14ac:dyDescent="0.25">
      <c r="A17" s="55"/>
      <c r="B17" s="55"/>
      <c r="C17" s="55"/>
      <c r="D17" s="55"/>
      <c r="E17" s="55"/>
      <c r="F17" s="55"/>
      <c r="G17" s="315"/>
      <c r="H17" s="315"/>
      <c r="I17" s="315"/>
      <c r="J17" s="315"/>
      <c r="K17" s="55"/>
      <c r="L17" s="55"/>
      <c r="M17" s="55"/>
      <c r="N17" s="55"/>
      <c r="O17" s="56"/>
    </row>
    <row r="18" spans="1:15" x14ac:dyDescent="0.25">
      <c r="A18" s="55"/>
      <c r="B18" s="55"/>
      <c r="C18" s="55"/>
      <c r="D18" s="55"/>
      <c r="E18" s="55"/>
      <c r="F18" s="55"/>
      <c r="G18" s="315"/>
      <c r="H18" s="315"/>
      <c r="I18" s="315"/>
      <c r="J18" s="315"/>
      <c r="K18" s="55"/>
      <c r="L18" s="55"/>
      <c r="M18" s="55"/>
      <c r="N18" s="55"/>
      <c r="O18" s="56"/>
    </row>
    <row r="19" spans="1:15" x14ac:dyDescent="0.25">
      <c r="A19" s="55"/>
      <c r="B19" s="55"/>
      <c r="C19" s="55"/>
      <c r="D19" s="55"/>
      <c r="E19" s="55"/>
      <c r="F19" s="55"/>
      <c r="G19" s="305"/>
      <c r="H19" s="305"/>
      <c r="I19" s="305"/>
      <c r="J19" s="305"/>
      <c r="K19" s="55"/>
      <c r="L19" s="55"/>
      <c r="M19" s="55"/>
      <c r="N19" s="55"/>
      <c r="O19" s="56"/>
    </row>
    <row r="20" spans="1:15" x14ac:dyDescent="0.25">
      <c r="A20" s="55"/>
      <c r="B20" s="55"/>
      <c r="C20" s="55"/>
      <c r="D20" s="55"/>
      <c r="E20" s="55"/>
      <c r="F20" s="55"/>
      <c r="G20" s="305"/>
      <c r="H20" s="305"/>
      <c r="I20" s="305"/>
      <c r="J20" s="305"/>
      <c r="K20" s="55"/>
      <c r="L20" s="55"/>
      <c r="M20" s="55"/>
      <c r="N20" s="55"/>
      <c r="O20" s="56"/>
    </row>
    <row r="21" spans="1:15" x14ac:dyDescent="0.25">
      <c r="A21" s="55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6"/>
    </row>
    <row r="22" spans="1:15" x14ac:dyDescent="0.25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6"/>
    </row>
    <row r="23" spans="1:15" x14ac:dyDescent="0.25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6"/>
    </row>
    <row r="24" spans="1:15" x14ac:dyDescent="0.25">
      <c r="A24" s="55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6"/>
    </row>
    <row r="25" spans="1:15" x14ac:dyDescent="0.25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6"/>
    </row>
    <row r="26" spans="1:15" x14ac:dyDescent="0.25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6"/>
    </row>
    <row r="27" spans="1:15" x14ac:dyDescent="0.25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6"/>
    </row>
    <row r="28" spans="1:15" x14ac:dyDescent="0.25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6"/>
    </row>
    <row r="29" spans="1:15" x14ac:dyDescent="0.25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6"/>
    </row>
    <row r="30" spans="1:15" x14ac:dyDescent="0.25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6"/>
    </row>
    <row r="31" spans="1:15" x14ac:dyDescent="0.25">
      <c r="A31" s="190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2"/>
    </row>
    <row r="32" spans="1:15" ht="15.75" thickBot="1" x14ac:dyDescent="0.3">
      <c r="A32" s="191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1"/>
      <c r="O32" s="193"/>
    </row>
  </sheetData>
  <mergeCells count="6">
    <mergeCell ref="G19:J20"/>
    <mergeCell ref="A1:O9"/>
    <mergeCell ref="G10:L12"/>
    <mergeCell ref="G13:J14"/>
    <mergeCell ref="G15:J16"/>
    <mergeCell ref="G17:J1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"/>
  <sheetViews>
    <sheetView showGridLines="0" zoomScale="70" zoomScaleNormal="70" workbookViewId="0">
      <selection sqref="A1:O1"/>
    </sheetView>
  </sheetViews>
  <sheetFormatPr defaultRowHeight="15" x14ac:dyDescent="0.25"/>
  <cols>
    <col min="1" max="1" width="15" bestFit="1" customWidth="1"/>
  </cols>
  <sheetData>
    <row r="1" spans="1:15" ht="18.75" x14ac:dyDescent="0.3">
      <c r="A1" s="324" t="s">
        <v>502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</row>
    <row r="2" spans="1:15" x14ac:dyDescent="0.25">
      <c r="A2" s="90" t="s">
        <v>254</v>
      </c>
      <c r="B2" s="90" t="s">
        <v>1</v>
      </c>
      <c r="C2" s="90" t="s">
        <v>2</v>
      </c>
      <c r="D2" s="90" t="s">
        <v>3</v>
      </c>
      <c r="E2" s="90" t="s">
        <v>4</v>
      </c>
      <c r="F2" s="90" t="s">
        <v>74</v>
      </c>
      <c r="G2" s="90" t="s">
        <v>5</v>
      </c>
      <c r="H2" s="90" t="s">
        <v>24</v>
      </c>
      <c r="I2" s="90" t="s">
        <v>7</v>
      </c>
      <c r="J2" s="90" t="s">
        <v>8</v>
      </c>
      <c r="K2" s="90" t="s">
        <v>9</v>
      </c>
      <c r="L2" s="90" t="s">
        <v>10</v>
      </c>
      <c r="M2" s="90" t="s">
        <v>11</v>
      </c>
      <c r="N2" s="90">
        <v>2018</v>
      </c>
      <c r="O2" s="90" t="s">
        <v>499</v>
      </c>
    </row>
    <row r="3" spans="1:15" x14ac:dyDescent="0.25">
      <c r="A3" s="146" t="s">
        <v>255</v>
      </c>
      <c r="B3" s="87">
        <v>238</v>
      </c>
      <c r="C3" s="87">
        <v>238</v>
      </c>
      <c r="D3" s="87">
        <v>279</v>
      </c>
      <c r="E3" s="87">
        <v>230</v>
      </c>
      <c r="F3" s="87">
        <v>334</v>
      </c>
      <c r="G3" s="87">
        <v>311</v>
      </c>
      <c r="H3" s="87">
        <v>213</v>
      </c>
      <c r="I3" s="87">
        <v>286</v>
      </c>
      <c r="J3" s="87">
        <v>264</v>
      </c>
      <c r="K3" s="87">
        <v>303</v>
      </c>
      <c r="L3" s="87">
        <v>253</v>
      </c>
      <c r="M3" s="87">
        <v>224</v>
      </c>
      <c r="N3" s="91">
        <v>3173</v>
      </c>
      <c r="O3" s="94">
        <v>1</v>
      </c>
    </row>
    <row r="4" spans="1:15" x14ac:dyDescent="0.25">
      <c r="A4" s="146" t="s">
        <v>256</v>
      </c>
      <c r="B4" s="87">
        <v>175</v>
      </c>
      <c r="C4" s="87">
        <v>168</v>
      </c>
      <c r="D4" s="87">
        <v>190</v>
      </c>
      <c r="E4" s="87">
        <v>211</v>
      </c>
      <c r="F4" s="87">
        <v>233</v>
      </c>
      <c r="G4" s="87">
        <v>229</v>
      </c>
      <c r="H4" s="87">
        <v>241</v>
      </c>
      <c r="I4" s="87">
        <v>220</v>
      </c>
      <c r="J4" s="87">
        <v>224</v>
      </c>
      <c r="K4" s="87">
        <v>211</v>
      </c>
      <c r="L4" s="87">
        <v>173</v>
      </c>
      <c r="M4" s="87">
        <v>224</v>
      </c>
      <c r="N4" s="91">
        <v>2499</v>
      </c>
      <c r="O4" s="94">
        <v>1</v>
      </c>
    </row>
    <row r="5" spans="1:15" x14ac:dyDescent="0.25">
      <c r="A5" s="146" t="s">
        <v>248</v>
      </c>
      <c r="B5" s="146">
        <v>413</v>
      </c>
      <c r="C5" s="146">
        <f>SUM(B5)</f>
        <v>413</v>
      </c>
      <c r="D5" s="146">
        <f>SUM(D3:D4)</f>
        <v>469</v>
      </c>
      <c r="E5" s="146">
        <f>SUM(E3:E4)</f>
        <v>441</v>
      </c>
      <c r="F5" s="146">
        <v>567</v>
      </c>
      <c r="G5" s="146">
        <v>540</v>
      </c>
      <c r="H5" s="146">
        <v>454</v>
      </c>
      <c r="I5" s="146">
        <v>506</v>
      </c>
      <c r="J5" s="146">
        <v>488</v>
      </c>
      <c r="K5" s="146">
        <v>514</v>
      </c>
      <c r="L5" s="146">
        <v>426</v>
      </c>
      <c r="M5" s="146">
        <v>448</v>
      </c>
      <c r="N5" s="147">
        <v>5672</v>
      </c>
      <c r="O5" s="295"/>
    </row>
  </sheetData>
  <mergeCells count="1">
    <mergeCell ref="A1:O1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showGridLines="0" zoomScale="70" zoomScaleNormal="70" workbookViewId="0">
      <selection sqref="A1:N1"/>
    </sheetView>
  </sheetViews>
  <sheetFormatPr defaultRowHeight="15" x14ac:dyDescent="0.25"/>
  <cols>
    <col min="1" max="1" width="27.28515625" bestFit="1" customWidth="1"/>
    <col min="14" max="14" width="14" bestFit="1" customWidth="1"/>
  </cols>
  <sheetData>
    <row r="1" spans="1:14" ht="18.75" x14ac:dyDescent="0.3">
      <c r="A1" s="324" t="s">
        <v>258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</row>
    <row r="2" spans="1:14" x14ac:dyDescent="0.25">
      <c r="A2" s="90" t="s">
        <v>259</v>
      </c>
      <c r="B2" s="90" t="s">
        <v>1</v>
      </c>
      <c r="C2" s="90" t="s">
        <v>2</v>
      </c>
      <c r="D2" s="90" t="s">
        <v>3</v>
      </c>
      <c r="E2" s="90" t="s">
        <v>4</v>
      </c>
      <c r="F2" s="90" t="s">
        <v>74</v>
      </c>
      <c r="G2" s="90" t="s">
        <v>5</v>
      </c>
      <c r="H2" s="90" t="s">
        <v>24</v>
      </c>
      <c r="I2" s="90" t="s">
        <v>7</v>
      </c>
      <c r="J2" s="90" t="s">
        <v>8</v>
      </c>
      <c r="K2" s="90" t="s">
        <v>9</v>
      </c>
      <c r="L2" s="90" t="s">
        <v>10</v>
      </c>
      <c r="M2" s="90" t="s">
        <v>11</v>
      </c>
      <c r="N2" s="90">
        <v>2018</v>
      </c>
    </row>
    <row r="3" spans="1:14" x14ac:dyDescent="0.25">
      <c r="A3" s="87" t="s">
        <v>260</v>
      </c>
      <c r="B3" s="91">
        <v>14316</v>
      </c>
      <c r="C3" s="91">
        <v>14184</v>
      </c>
      <c r="D3" s="91">
        <v>16626</v>
      </c>
      <c r="E3" s="91">
        <v>16811</v>
      </c>
      <c r="F3" s="91">
        <v>17364</v>
      </c>
      <c r="G3" s="91">
        <v>15621</v>
      </c>
      <c r="H3" s="91">
        <v>16023</v>
      </c>
      <c r="I3" s="91">
        <v>15289</v>
      </c>
      <c r="J3" s="91">
        <v>14418</v>
      </c>
      <c r="K3" s="91">
        <v>14875</v>
      </c>
      <c r="L3" s="91">
        <v>12352</v>
      </c>
      <c r="M3" s="91">
        <v>14866</v>
      </c>
      <c r="N3" s="91">
        <v>182745</v>
      </c>
    </row>
    <row r="4" spans="1:14" x14ac:dyDescent="0.25">
      <c r="A4" s="87" t="s">
        <v>261</v>
      </c>
      <c r="B4" s="91">
        <v>3062</v>
      </c>
      <c r="C4" s="91">
        <v>2582</v>
      </c>
      <c r="D4" s="91">
        <v>2965</v>
      </c>
      <c r="E4" s="91">
        <v>2857</v>
      </c>
      <c r="F4" s="91">
        <v>2887</v>
      </c>
      <c r="G4" s="91">
        <v>3552</v>
      </c>
      <c r="H4" s="91">
        <v>3493</v>
      </c>
      <c r="I4" s="91">
        <v>3920</v>
      </c>
      <c r="J4" s="91">
        <v>3648</v>
      </c>
      <c r="K4" s="91">
        <v>3662</v>
      </c>
      <c r="L4" s="91">
        <v>3442</v>
      </c>
      <c r="M4" s="91">
        <v>3577</v>
      </c>
      <c r="N4" s="91">
        <v>39647</v>
      </c>
    </row>
    <row r="5" spans="1:14" x14ac:dyDescent="0.25">
      <c r="A5" s="87" t="s">
        <v>262</v>
      </c>
      <c r="B5" s="91">
        <v>90</v>
      </c>
      <c r="C5" s="91">
        <v>86</v>
      </c>
      <c r="D5" s="91">
        <v>133</v>
      </c>
      <c r="E5" s="91">
        <v>129</v>
      </c>
      <c r="F5" s="91">
        <v>107</v>
      </c>
      <c r="G5" s="91">
        <v>152</v>
      </c>
      <c r="H5" s="91">
        <v>142</v>
      </c>
      <c r="I5" s="91">
        <v>196</v>
      </c>
      <c r="J5" s="91">
        <v>170</v>
      </c>
      <c r="K5" s="91">
        <v>254</v>
      </c>
      <c r="L5" s="91">
        <v>204</v>
      </c>
      <c r="M5" s="91">
        <v>143</v>
      </c>
      <c r="N5" s="91">
        <v>1806</v>
      </c>
    </row>
    <row r="6" spans="1:14" x14ac:dyDescent="0.25">
      <c r="A6" s="87" t="s">
        <v>263</v>
      </c>
      <c r="B6" s="91">
        <v>1039</v>
      </c>
      <c r="C6" s="91">
        <v>979</v>
      </c>
      <c r="D6" s="91">
        <v>877</v>
      </c>
      <c r="E6" s="91">
        <v>992</v>
      </c>
      <c r="F6" s="91">
        <v>605</v>
      </c>
      <c r="G6" s="91">
        <v>1059</v>
      </c>
      <c r="H6" s="91">
        <v>807</v>
      </c>
      <c r="I6" s="91">
        <v>547</v>
      </c>
      <c r="J6" s="91">
        <v>1474</v>
      </c>
      <c r="K6" s="91">
        <v>1323</v>
      </c>
      <c r="L6" s="91">
        <v>1240</v>
      </c>
      <c r="M6" s="91">
        <v>1268</v>
      </c>
      <c r="N6" s="91">
        <v>12210</v>
      </c>
    </row>
    <row r="7" spans="1:14" x14ac:dyDescent="0.25">
      <c r="A7" s="87" t="s">
        <v>264</v>
      </c>
      <c r="B7" s="91">
        <v>49</v>
      </c>
      <c r="C7" s="91">
        <v>36</v>
      </c>
      <c r="D7" s="91">
        <v>42</v>
      </c>
      <c r="E7" s="91">
        <v>70</v>
      </c>
      <c r="F7" s="91">
        <v>33</v>
      </c>
      <c r="G7" s="91">
        <v>45</v>
      </c>
      <c r="H7" s="91">
        <v>25</v>
      </c>
      <c r="I7" s="91">
        <v>36</v>
      </c>
      <c r="J7" s="91">
        <v>32</v>
      </c>
      <c r="K7" s="91">
        <v>28</v>
      </c>
      <c r="L7" s="91">
        <v>36</v>
      </c>
      <c r="M7" s="91">
        <v>26</v>
      </c>
      <c r="N7" s="91">
        <v>458</v>
      </c>
    </row>
    <row r="8" spans="1:14" x14ac:dyDescent="0.25">
      <c r="A8" s="87" t="s">
        <v>265</v>
      </c>
      <c r="B8" s="91">
        <v>17</v>
      </c>
      <c r="C8" s="91">
        <v>19</v>
      </c>
      <c r="D8" s="91">
        <v>12</v>
      </c>
      <c r="E8" s="91">
        <v>10</v>
      </c>
      <c r="F8" s="91">
        <v>20</v>
      </c>
      <c r="G8" s="91">
        <v>23</v>
      </c>
      <c r="H8" s="91">
        <v>20</v>
      </c>
      <c r="I8" s="91">
        <v>26</v>
      </c>
      <c r="J8" s="91">
        <v>19</v>
      </c>
      <c r="K8" s="91">
        <v>27</v>
      </c>
      <c r="L8" s="91">
        <v>15</v>
      </c>
      <c r="M8" s="91">
        <v>20</v>
      </c>
      <c r="N8" s="91">
        <v>228</v>
      </c>
    </row>
    <row r="9" spans="1:14" x14ac:dyDescent="0.25">
      <c r="A9" s="87" t="s">
        <v>266</v>
      </c>
      <c r="B9" s="91">
        <v>69</v>
      </c>
      <c r="C9" s="91">
        <v>85</v>
      </c>
      <c r="D9" s="91">
        <v>103</v>
      </c>
      <c r="E9" s="91">
        <v>100</v>
      </c>
      <c r="F9" s="91">
        <v>47</v>
      </c>
      <c r="G9" s="91">
        <v>101</v>
      </c>
      <c r="H9" s="91">
        <v>59</v>
      </c>
      <c r="I9" s="91">
        <v>40</v>
      </c>
      <c r="J9" s="91">
        <v>33</v>
      </c>
      <c r="K9" s="91">
        <v>41</v>
      </c>
      <c r="L9" s="91">
        <v>35</v>
      </c>
      <c r="M9" s="91">
        <v>25</v>
      </c>
      <c r="N9" s="91">
        <v>738</v>
      </c>
    </row>
    <row r="10" spans="1:14" x14ac:dyDescent="0.25">
      <c r="A10" s="146" t="s">
        <v>248</v>
      </c>
      <c r="B10" s="147">
        <v>18642</v>
      </c>
      <c r="C10" s="147">
        <v>17971</v>
      </c>
      <c r="D10" s="147">
        <v>20758</v>
      </c>
      <c r="E10" s="147">
        <v>20969</v>
      </c>
      <c r="F10" s="147">
        <v>21063</v>
      </c>
      <c r="G10" s="147">
        <v>20553</v>
      </c>
      <c r="H10" s="147">
        <v>20569</v>
      </c>
      <c r="I10" s="198">
        <v>20054</v>
      </c>
      <c r="J10" s="147">
        <v>19794</v>
      </c>
      <c r="K10" s="147">
        <v>20210</v>
      </c>
      <c r="L10" s="147">
        <v>17324</v>
      </c>
      <c r="M10" s="147">
        <v>19925</v>
      </c>
      <c r="N10" s="147">
        <v>237832</v>
      </c>
    </row>
    <row r="13" spans="1:14" x14ac:dyDescent="0.25">
      <c r="A13" s="89"/>
      <c r="B13" s="277"/>
      <c r="C13" s="277"/>
      <c r="D13" s="277"/>
      <c r="E13" s="277"/>
      <c r="F13" s="278"/>
      <c r="G13" s="278"/>
      <c r="H13" s="257"/>
    </row>
  </sheetData>
  <mergeCells count="1">
    <mergeCell ref="A1:N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showGridLines="0" zoomScale="70" zoomScaleNormal="70" workbookViewId="0">
      <selection sqref="A1:N1"/>
    </sheetView>
  </sheetViews>
  <sheetFormatPr defaultRowHeight="15" x14ac:dyDescent="0.25"/>
  <cols>
    <col min="1" max="1" width="46.85546875" bestFit="1" customWidth="1"/>
    <col min="2" max="2" width="17.28515625" bestFit="1" customWidth="1"/>
    <col min="3" max="3" width="17.7109375" bestFit="1" customWidth="1"/>
    <col min="4" max="4" width="17.28515625" bestFit="1" customWidth="1"/>
    <col min="5" max="6" width="17.7109375" bestFit="1" customWidth="1"/>
    <col min="7" max="7" width="18.28515625" bestFit="1" customWidth="1"/>
    <col min="8" max="8" width="17.7109375" bestFit="1" customWidth="1"/>
    <col min="9" max="9" width="18.7109375" bestFit="1" customWidth="1"/>
    <col min="10" max="10" width="19.140625" bestFit="1" customWidth="1"/>
    <col min="11" max="11" width="18.7109375" bestFit="1" customWidth="1"/>
    <col min="12" max="12" width="17.28515625" bestFit="1" customWidth="1"/>
    <col min="13" max="13" width="17.7109375" bestFit="1" customWidth="1"/>
    <col min="14" max="14" width="20.28515625" bestFit="1" customWidth="1"/>
  </cols>
  <sheetData>
    <row r="1" spans="1:14" ht="18.75" x14ac:dyDescent="0.3">
      <c r="A1" s="324" t="s">
        <v>500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</row>
    <row r="2" spans="1:14" x14ac:dyDescent="0.25">
      <c r="A2" s="90" t="s">
        <v>267</v>
      </c>
      <c r="B2" s="90" t="s">
        <v>1</v>
      </c>
      <c r="C2" s="90" t="s">
        <v>2</v>
      </c>
      <c r="D2" s="90" t="s">
        <v>3</v>
      </c>
      <c r="E2" s="90" t="s">
        <v>4</v>
      </c>
      <c r="F2" s="90" t="s">
        <v>74</v>
      </c>
      <c r="G2" s="90" t="s">
        <v>5</v>
      </c>
      <c r="H2" s="90" t="s">
        <v>24</v>
      </c>
      <c r="I2" s="90" t="s">
        <v>7</v>
      </c>
      <c r="J2" s="90" t="s">
        <v>8</v>
      </c>
      <c r="K2" s="90" t="s">
        <v>9</v>
      </c>
      <c r="L2" s="90" t="s">
        <v>10</v>
      </c>
      <c r="M2" s="90" t="s">
        <v>11</v>
      </c>
      <c r="N2" s="90">
        <v>2018</v>
      </c>
    </row>
    <row r="3" spans="1:14" x14ac:dyDescent="0.25">
      <c r="A3" s="87" t="s">
        <v>268</v>
      </c>
      <c r="B3" s="87">
        <v>695</v>
      </c>
      <c r="C3" s="87">
        <v>803</v>
      </c>
      <c r="D3" s="87">
        <v>921</v>
      </c>
      <c r="E3" s="87">
        <v>885</v>
      </c>
      <c r="F3" s="87">
        <v>810</v>
      </c>
      <c r="G3" s="87">
        <v>842</v>
      </c>
      <c r="H3" s="87">
        <v>870</v>
      </c>
      <c r="I3" s="87">
        <v>881</v>
      </c>
      <c r="J3" s="87">
        <v>824</v>
      </c>
      <c r="K3" s="87">
        <v>912</v>
      </c>
      <c r="L3" s="87">
        <v>893</v>
      </c>
      <c r="M3" s="87">
        <v>806</v>
      </c>
      <c r="N3" s="91">
        <v>10142</v>
      </c>
    </row>
    <row r="4" spans="1:14" x14ac:dyDescent="0.25">
      <c r="A4" s="87" t="s">
        <v>269</v>
      </c>
      <c r="B4" s="108">
        <v>741963.77999999817</v>
      </c>
      <c r="C4" s="138">
        <v>841865.41</v>
      </c>
      <c r="D4" s="138">
        <v>1110750.8999999976</v>
      </c>
      <c r="E4" s="28">
        <v>895649.03999999817</v>
      </c>
      <c r="F4" s="28">
        <v>885849.49000000034</v>
      </c>
      <c r="G4" s="28">
        <v>1017750.4200000004</v>
      </c>
      <c r="H4" s="28">
        <v>1013281.6299999995</v>
      </c>
      <c r="I4" s="28">
        <v>988384.63999999803</v>
      </c>
      <c r="J4" s="28">
        <v>955288.06999999913</v>
      </c>
      <c r="K4" s="28">
        <v>1003228.9799999977</v>
      </c>
      <c r="L4" s="28">
        <v>915646.58999999799</v>
      </c>
      <c r="M4" s="138">
        <v>1038929.9399999982</v>
      </c>
      <c r="N4" s="108">
        <v>11408588.88999998</v>
      </c>
    </row>
    <row r="5" spans="1:14" x14ac:dyDescent="0.25">
      <c r="A5" s="87" t="s">
        <v>270</v>
      </c>
      <c r="B5" s="28">
        <v>47546.569999999949</v>
      </c>
      <c r="C5" s="28">
        <v>56908.45</v>
      </c>
      <c r="D5" s="28">
        <v>67119.67999999992</v>
      </c>
      <c r="E5" s="28">
        <v>56337.579999999893</v>
      </c>
      <c r="F5" s="28">
        <v>62356.099999999962</v>
      </c>
      <c r="G5" s="28">
        <v>73764.889999999956</v>
      </c>
      <c r="H5" s="28">
        <v>68576.519999999931</v>
      </c>
      <c r="I5" s="28">
        <v>70274.269999999859</v>
      </c>
      <c r="J5" s="28">
        <v>65715.299999999872</v>
      </c>
      <c r="K5" s="28">
        <v>73933.849999999889</v>
      </c>
      <c r="L5" s="28">
        <v>58161.419999999889</v>
      </c>
      <c r="M5" s="28">
        <v>62609.99999999992</v>
      </c>
      <c r="N5" s="28">
        <v>763304.62999999896</v>
      </c>
    </row>
    <row r="6" spans="1:14" x14ac:dyDescent="0.25">
      <c r="A6" s="87" t="s">
        <v>271</v>
      </c>
      <c r="B6" s="28">
        <v>789510.34999999811</v>
      </c>
      <c r="C6" s="28">
        <v>898773.86</v>
      </c>
      <c r="D6" s="138">
        <v>1177870.5799999975</v>
      </c>
      <c r="E6" s="28">
        <v>951986.61999999802</v>
      </c>
      <c r="F6" s="168">
        <v>948205.59000000032</v>
      </c>
      <c r="G6" s="28">
        <v>1091515.3100000003</v>
      </c>
      <c r="H6" s="108">
        <v>1081858.1499999994</v>
      </c>
      <c r="I6" s="28">
        <v>1058658.9099999978</v>
      </c>
      <c r="J6" s="28">
        <v>1021003.3699999989</v>
      </c>
      <c r="K6" s="28">
        <v>1077162.8299999975</v>
      </c>
      <c r="L6" s="28">
        <v>973808.00999999791</v>
      </c>
      <c r="M6" s="28">
        <v>1101539.9399999981</v>
      </c>
      <c r="N6" s="28">
        <v>12171893.519999979</v>
      </c>
    </row>
    <row r="7" spans="1:14" x14ac:dyDescent="0.25">
      <c r="A7" s="87" t="s">
        <v>272</v>
      </c>
      <c r="B7" s="28">
        <v>1135.986115107911</v>
      </c>
      <c r="C7" s="28">
        <v>1119.27</v>
      </c>
      <c r="D7" s="28">
        <v>1278.903995656892</v>
      </c>
      <c r="E7" s="28">
        <v>1075.6910960451955</v>
      </c>
      <c r="F7" s="28">
        <v>1170.6241851851855</v>
      </c>
      <c r="G7" s="28">
        <v>1296.3364726840859</v>
      </c>
      <c r="H7" s="28">
        <v>1243.515114942528</v>
      </c>
      <c r="I7" s="28">
        <v>1201.6559704880792</v>
      </c>
      <c r="J7" s="28">
        <v>1239.0817597087366</v>
      </c>
      <c r="K7" s="28">
        <v>1181.0995942982429</v>
      </c>
      <c r="L7" s="28">
        <v>1090.4904927211624</v>
      </c>
      <c r="M7" s="28">
        <v>1366.6748635235708</v>
      </c>
      <c r="N7" s="28">
        <v>1200.1472608952861</v>
      </c>
    </row>
  </sheetData>
  <mergeCells count="1">
    <mergeCell ref="A1:N1"/>
  </mergeCell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showGridLines="0" zoomScale="70" zoomScaleNormal="70" workbookViewId="0">
      <selection sqref="A1:N1"/>
    </sheetView>
  </sheetViews>
  <sheetFormatPr defaultRowHeight="15" x14ac:dyDescent="0.25"/>
  <cols>
    <col min="1" max="1" width="55.5703125" customWidth="1"/>
    <col min="15" max="15" width="10.7109375" bestFit="1" customWidth="1"/>
  </cols>
  <sheetData>
    <row r="1" spans="1:15" ht="18.75" x14ac:dyDescent="0.3">
      <c r="A1" s="325" t="s">
        <v>273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19"/>
    </row>
    <row r="2" spans="1:15" x14ac:dyDescent="0.25">
      <c r="A2" s="90" t="s">
        <v>274</v>
      </c>
      <c r="B2" s="90" t="s">
        <v>1</v>
      </c>
      <c r="C2" s="90" t="s">
        <v>2</v>
      </c>
      <c r="D2" s="90" t="s">
        <v>3</v>
      </c>
      <c r="E2" s="90" t="s">
        <v>4</v>
      </c>
      <c r="F2" s="90" t="s">
        <v>74</v>
      </c>
      <c r="G2" s="90" t="s">
        <v>5</v>
      </c>
      <c r="H2" s="90" t="s">
        <v>24</v>
      </c>
      <c r="I2" s="90" t="s">
        <v>7</v>
      </c>
      <c r="J2" s="90" t="s">
        <v>8</v>
      </c>
      <c r="K2" s="90" t="s">
        <v>9</v>
      </c>
      <c r="L2" s="90" t="s">
        <v>10</v>
      </c>
      <c r="M2" s="90" t="s">
        <v>11</v>
      </c>
      <c r="N2" s="90">
        <v>2018</v>
      </c>
      <c r="O2" s="19"/>
    </row>
    <row r="3" spans="1:15" x14ac:dyDescent="0.25">
      <c r="A3" s="87" t="s">
        <v>275</v>
      </c>
      <c r="B3" s="87">
        <v>54</v>
      </c>
      <c r="C3" s="87">
        <v>45</v>
      </c>
      <c r="D3" s="87">
        <v>53</v>
      </c>
      <c r="E3" s="87">
        <v>46</v>
      </c>
      <c r="F3" s="87">
        <v>55</v>
      </c>
      <c r="G3" s="87">
        <v>43</v>
      </c>
      <c r="H3" s="87">
        <v>46</v>
      </c>
      <c r="I3" s="87">
        <v>42</v>
      </c>
      <c r="J3" s="87">
        <v>45</v>
      </c>
      <c r="K3" s="87">
        <v>53</v>
      </c>
      <c r="L3" s="87">
        <v>34</v>
      </c>
      <c r="M3" s="87">
        <v>49</v>
      </c>
      <c r="N3" s="87">
        <v>565</v>
      </c>
      <c r="O3" s="19"/>
    </row>
    <row r="4" spans="1:15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</row>
    <row r="5" spans="1:15" ht="18.75" x14ac:dyDescent="0.3">
      <c r="A5" s="325" t="s">
        <v>276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</row>
    <row r="6" spans="1:15" x14ac:dyDescent="0.25">
      <c r="A6" s="90" t="s">
        <v>277</v>
      </c>
      <c r="B6" s="90" t="s">
        <v>1</v>
      </c>
      <c r="C6" s="90" t="s">
        <v>2</v>
      </c>
      <c r="D6" s="90" t="s">
        <v>3</v>
      </c>
      <c r="E6" s="90" t="s">
        <v>4</v>
      </c>
      <c r="F6" s="90" t="s">
        <v>74</v>
      </c>
      <c r="G6" s="90" t="s">
        <v>5</v>
      </c>
      <c r="H6" s="90" t="s">
        <v>24</v>
      </c>
      <c r="I6" s="90" t="s">
        <v>7</v>
      </c>
      <c r="J6" s="90" t="s">
        <v>8</v>
      </c>
      <c r="K6" s="90" t="s">
        <v>9</v>
      </c>
      <c r="L6" s="90" t="s">
        <v>10</v>
      </c>
      <c r="M6" s="90" t="s">
        <v>11</v>
      </c>
      <c r="N6" s="90">
        <v>2018</v>
      </c>
      <c r="O6" s="90" t="s">
        <v>501</v>
      </c>
    </row>
    <row r="7" spans="1:15" x14ac:dyDescent="0.25">
      <c r="A7" s="87" t="s">
        <v>483</v>
      </c>
      <c r="B7" s="87">
        <v>2</v>
      </c>
      <c r="C7" s="87">
        <v>5</v>
      </c>
      <c r="D7" s="87">
        <v>3</v>
      </c>
      <c r="E7" s="87">
        <v>6</v>
      </c>
      <c r="F7" s="87">
        <v>9</v>
      </c>
      <c r="G7" s="87">
        <v>7</v>
      </c>
      <c r="H7" s="87">
        <v>7</v>
      </c>
      <c r="I7" s="87">
        <v>11</v>
      </c>
      <c r="J7" s="87">
        <v>9</v>
      </c>
      <c r="K7" s="87">
        <v>2</v>
      </c>
      <c r="L7" s="87">
        <v>9</v>
      </c>
      <c r="M7" s="87">
        <v>11</v>
      </c>
      <c r="N7" s="87">
        <v>81</v>
      </c>
      <c r="O7" s="94">
        <v>0.14336283185840709</v>
      </c>
    </row>
    <row r="8" spans="1:15" x14ac:dyDescent="0.25">
      <c r="A8" s="87" t="s">
        <v>484</v>
      </c>
      <c r="B8" s="109">
        <v>1</v>
      </c>
      <c r="C8" s="109">
        <v>1</v>
      </c>
      <c r="D8" s="87">
        <v>0</v>
      </c>
      <c r="E8" s="87">
        <v>1</v>
      </c>
      <c r="F8" s="87">
        <v>1</v>
      </c>
      <c r="G8" s="87">
        <v>2</v>
      </c>
      <c r="H8" s="87">
        <v>2</v>
      </c>
      <c r="I8" s="87">
        <v>1</v>
      </c>
      <c r="J8" s="87" t="s">
        <v>550</v>
      </c>
      <c r="K8" s="87">
        <v>1</v>
      </c>
      <c r="L8" s="286" t="s">
        <v>550</v>
      </c>
      <c r="M8" s="87">
        <v>0</v>
      </c>
      <c r="N8" s="125">
        <v>10</v>
      </c>
      <c r="O8" s="94">
        <v>1.7699115044247787E-2</v>
      </c>
    </row>
    <row r="9" spans="1:15" x14ac:dyDescent="0.25">
      <c r="A9" s="87" t="s">
        <v>485</v>
      </c>
      <c r="B9" s="87">
        <v>31</v>
      </c>
      <c r="C9" s="87">
        <v>21</v>
      </c>
      <c r="D9" s="87">
        <v>33</v>
      </c>
      <c r="E9" s="87">
        <v>22</v>
      </c>
      <c r="F9" s="87">
        <v>33</v>
      </c>
      <c r="G9" s="87">
        <v>21</v>
      </c>
      <c r="H9" s="87">
        <v>19</v>
      </c>
      <c r="I9" s="87">
        <v>14</v>
      </c>
      <c r="J9" s="87">
        <v>15</v>
      </c>
      <c r="K9" s="87">
        <v>26</v>
      </c>
      <c r="L9" s="87">
        <v>10</v>
      </c>
      <c r="M9" s="87">
        <v>21</v>
      </c>
      <c r="N9" s="87">
        <v>266</v>
      </c>
      <c r="O9" s="94">
        <v>0.47079646017699117</v>
      </c>
    </row>
    <row r="10" spans="1:15" x14ac:dyDescent="0.25">
      <c r="A10" s="87" t="s">
        <v>486</v>
      </c>
      <c r="B10" s="109" t="s">
        <v>550</v>
      </c>
      <c r="C10" s="280" t="s">
        <v>550</v>
      </c>
      <c r="D10" s="280" t="s">
        <v>550</v>
      </c>
      <c r="E10" s="280" t="s">
        <v>550</v>
      </c>
      <c r="F10" s="280" t="s">
        <v>550</v>
      </c>
      <c r="G10" s="280" t="s">
        <v>550</v>
      </c>
      <c r="H10" s="280" t="s">
        <v>550</v>
      </c>
      <c r="I10" s="280" t="s">
        <v>550</v>
      </c>
      <c r="J10" s="280" t="s">
        <v>550</v>
      </c>
      <c r="K10" s="280" t="s">
        <v>550</v>
      </c>
      <c r="L10" s="87">
        <v>0</v>
      </c>
      <c r="M10" s="87">
        <v>0</v>
      </c>
      <c r="N10" s="125">
        <v>0</v>
      </c>
      <c r="O10" s="94">
        <v>0</v>
      </c>
    </row>
    <row r="11" spans="1:15" x14ac:dyDescent="0.25">
      <c r="A11" s="87" t="s">
        <v>224</v>
      </c>
      <c r="B11" s="87">
        <v>10</v>
      </c>
      <c r="C11" s="87">
        <v>6</v>
      </c>
      <c r="D11" s="87">
        <v>5</v>
      </c>
      <c r="E11" s="87">
        <v>7</v>
      </c>
      <c r="F11" s="87">
        <v>4</v>
      </c>
      <c r="G11" s="87">
        <v>3</v>
      </c>
      <c r="H11" s="87">
        <v>7</v>
      </c>
      <c r="I11" s="87">
        <v>4</v>
      </c>
      <c r="J11" s="87">
        <v>4</v>
      </c>
      <c r="K11" s="87">
        <v>9</v>
      </c>
      <c r="L11" s="87">
        <v>7</v>
      </c>
      <c r="M11" s="87">
        <v>4</v>
      </c>
      <c r="N11" s="87">
        <v>70</v>
      </c>
      <c r="O11" s="94">
        <v>0.12389380530973451</v>
      </c>
    </row>
    <row r="12" spans="1:15" x14ac:dyDescent="0.25">
      <c r="A12" s="87" t="s">
        <v>225</v>
      </c>
      <c r="B12" s="109">
        <v>2</v>
      </c>
      <c r="C12" s="109">
        <v>2</v>
      </c>
      <c r="D12" s="87">
        <v>2</v>
      </c>
      <c r="E12" s="87">
        <v>3</v>
      </c>
      <c r="F12" s="87">
        <v>0</v>
      </c>
      <c r="G12" s="87">
        <v>1</v>
      </c>
      <c r="H12" s="87">
        <v>0</v>
      </c>
      <c r="I12" s="87">
        <v>3</v>
      </c>
      <c r="J12" s="87">
        <v>3</v>
      </c>
      <c r="K12" s="87">
        <v>2</v>
      </c>
      <c r="L12" s="87">
        <v>2</v>
      </c>
      <c r="M12" s="87">
        <v>2</v>
      </c>
      <c r="N12" s="125">
        <v>22</v>
      </c>
      <c r="O12" s="94">
        <v>3.8938053097345132E-2</v>
      </c>
    </row>
    <row r="13" spans="1:15" x14ac:dyDescent="0.25">
      <c r="A13" s="87" t="s">
        <v>226</v>
      </c>
      <c r="B13" s="109" t="s">
        <v>550</v>
      </c>
      <c r="C13" s="109">
        <v>1</v>
      </c>
      <c r="D13" s="87" t="s">
        <v>550</v>
      </c>
      <c r="E13" s="280" t="s">
        <v>550</v>
      </c>
      <c r="F13" s="280" t="s">
        <v>550</v>
      </c>
      <c r="G13" s="280" t="s">
        <v>550</v>
      </c>
      <c r="H13" s="280" t="s">
        <v>550</v>
      </c>
      <c r="I13" s="280" t="s">
        <v>550</v>
      </c>
      <c r="J13" s="87">
        <v>1</v>
      </c>
      <c r="K13" s="87" t="s">
        <v>550</v>
      </c>
      <c r="L13" s="87">
        <v>0</v>
      </c>
      <c r="M13" s="87">
        <v>0</v>
      </c>
      <c r="N13" s="125">
        <v>2</v>
      </c>
      <c r="O13" s="94">
        <v>3.5398230088495575E-3</v>
      </c>
    </row>
    <row r="14" spans="1:15" x14ac:dyDescent="0.25">
      <c r="A14" s="87" t="s">
        <v>278</v>
      </c>
      <c r="B14" s="87">
        <v>3</v>
      </c>
      <c r="C14" s="87" t="s">
        <v>550</v>
      </c>
      <c r="D14" s="87">
        <v>2</v>
      </c>
      <c r="E14" s="87" t="s">
        <v>550</v>
      </c>
      <c r="F14" s="87">
        <v>2</v>
      </c>
      <c r="G14" s="87" t="s">
        <v>550</v>
      </c>
      <c r="H14" s="87">
        <v>4</v>
      </c>
      <c r="I14" s="87">
        <v>2</v>
      </c>
      <c r="J14" s="87">
        <v>4</v>
      </c>
      <c r="K14" s="87">
        <v>4</v>
      </c>
      <c r="L14" s="87">
        <v>1</v>
      </c>
      <c r="M14" s="87">
        <v>3</v>
      </c>
      <c r="N14" s="87">
        <v>25</v>
      </c>
      <c r="O14" s="94">
        <v>4.4247787610619468E-2</v>
      </c>
    </row>
    <row r="15" spans="1:15" x14ac:dyDescent="0.25">
      <c r="A15" s="87" t="s">
        <v>227</v>
      </c>
      <c r="B15" s="87">
        <v>5</v>
      </c>
      <c r="C15" s="87">
        <v>9</v>
      </c>
      <c r="D15" s="87">
        <v>8</v>
      </c>
      <c r="E15" s="87">
        <v>7</v>
      </c>
      <c r="F15" s="87">
        <v>6</v>
      </c>
      <c r="G15" s="87">
        <v>9</v>
      </c>
      <c r="H15" s="87">
        <v>7</v>
      </c>
      <c r="I15" s="87">
        <v>7</v>
      </c>
      <c r="J15" s="87">
        <v>9</v>
      </c>
      <c r="K15" s="87">
        <v>8</v>
      </c>
      <c r="L15" s="87">
        <v>5</v>
      </c>
      <c r="M15" s="87">
        <v>8</v>
      </c>
      <c r="N15" s="87">
        <v>89</v>
      </c>
      <c r="O15" s="94">
        <v>0.15752212389380532</v>
      </c>
    </row>
    <row r="16" spans="1:15" x14ac:dyDescent="0.25">
      <c r="A16" s="87" t="s">
        <v>279</v>
      </c>
      <c r="B16" s="87">
        <v>54</v>
      </c>
      <c r="C16" s="87">
        <v>45</v>
      </c>
      <c r="D16" s="87">
        <v>53</v>
      </c>
      <c r="E16" s="87">
        <v>46</v>
      </c>
      <c r="F16" s="87">
        <v>55</v>
      </c>
      <c r="G16" s="87">
        <v>43</v>
      </c>
      <c r="H16" s="87">
        <v>46</v>
      </c>
      <c r="I16" s="87">
        <v>42</v>
      </c>
      <c r="J16" s="87">
        <v>45</v>
      </c>
      <c r="K16" s="87">
        <v>52</v>
      </c>
      <c r="L16" s="87">
        <v>34</v>
      </c>
      <c r="M16" s="87">
        <v>49</v>
      </c>
      <c r="N16" s="87">
        <v>565</v>
      </c>
      <c r="O16" s="87"/>
    </row>
    <row r="17" spans="1:15" x14ac:dyDescent="0.25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</row>
    <row r="18" spans="1:15" ht="18.75" x14ac:dyDescent="0.3">
      <c r="A18" s="324" t="s">
        <v>280</v>
      </c>
      <c r="B18" s="324"/>
      <c r="C18" s="324"/>
      <c r="D18" s="324"/>
      <c r="E18" s="324"/>
      <c r="F18" s="324"/>
      <c r="G18" s="324"/>
      <c r="H18" s="324"/>
      <c r="I18" s="324"/>
      <c r="J18" s="324"/>
      <c r="K18" s="324"/>
      <c r="L18" s="324"/>
      <c r="M18" s="324"/>
      <c r="N18" s="324"/>
      <c r="O18" s="19"/>
    </row>
    <row r="19" spans="1:15" x14ac:dyDescent="0.25">
      <c r="A19" s="90" t="s">
        <v>281</v>
      </c>
      <c r="B19" s="90" t="s">
        <v>1</v>
      </c>
      <c r="C19" s="90" t="s">
        <v>2</v>
      </c>
      <c r="D19" s="90" t="s">
        <v>3</v>
      </c>
      <c r="E19" s="90" t="s">
        <v>4</v>
      </c>
      <c r="F19" s="90" t="s">
        <v>74</v>
      </c>
      <c r="G19" s="90" t="s">
        <v>5</v>
      </c>
      <c r="H19" s="90" t="s">
        <v>24</v>
      </c>
      <c r="I19" s="90" t="s">
        <v>7</v>
      </c>
      <c r="J19" s="90" t="s">
        <v>8</v>
      </c>
      <c r="K19" s="90" t="s">
        <v>9</v>
      </c>
      <c r="L19" s="90" t="s">
        <v>10</v>
      </c>
      <c r="M19" s="90" t="s">
        <v>11</v>
      </c>
      <c r="N19" s="90">
        <v>2018</v>
      </c>
      <c r="O19" s="19"/>
    </row>
    <row r="20" spans="1:15" x14ac:dyDescent="0.25">
      <c r="A20" s="87" t="s">
        <v>282</v>
      </c>
      <c r="B20" s="87">
        <v>3</v>
      </c>
      <c r="C20" s="87">
        <v>2</v>
      </c>
      <c r="D20" s="87">
        <v>6</v>
      </c>
      <c r="E20" s="87">
        <v>3</v>
      </c>
      <c r="F20" s="87">
        <v>6</v>
      </c>
      <c r="G20" s="87">
        <v>6</v>
      </c>
      <c r="H20" s="87">
        <v>3</v>
      </c>
      <c r="I20" s="87">
        <v>3</v>
      </c>
      <c r="J20" s="87">
        <v>9</v>
      </c>
      <c r="K20" s="87">
        <v>5</v>
      </c>
      <c r="L20" s="87">
        <v>3</v>
      </c>
      <c r="M20" s="87">
        <v>3</v>
      </c>
      <c r="N20" s="87">
        <v>52</v>
      </c>
      <c r="O20" s="19"/>
    </row>
    <row r="21" spans="1:15" x14ac:dyDescent="0.25">
      <c r="A21" s="87" t="s">
        <v>283</v>
      </c>
      <c r="B21" s="87">
        <v>5</v>
      </c>
      <c r="C21" s="87">
        <v>2</v>
      </c>
      <c r="D21" s="87">
        <v>8</v>
      </c>
      <c r="E21" s="87">
        <v>3</v>
      </c>
      <c r="F21" s="87">
        <v>6</v>
      </c>
      <c r="G21" s="87">
        <v>6</v>
      </c>
      <c r="H21" s="87">
        <v>4</v>
      </c>
      <c r="I21" s="87">
        <v>3</v>
      </c>
      <c r="J21" s="87">
        <v>9</v>
      </c>
      <c r="K21" s="87">
        <v>5</v>
      </c>
      <c r="L21" s="87">
        <v>3</v>
      </c>
      <c r="M21" s="87">
        <v>3</v>
      </c>
      <c r="N21" s="87">
        <v>57</v>
      </c>
      <c r="O21" s="19"/>
    </row>
    <row r="22" spans="1:15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</row>
    <row r="23" spans="1:15" ht="18.75" x14ac:dyDescent="0.3">
      <c r="A23" s="324" t="s">
        <v>284</v>
      </c>
      <c r="B23" s="324"/>
      <c r="C23" s="324"/>
      <c r="D23" s="324"/>
      <c r="E23" s="324"/>
      <c r="F23" s="324"/>
      <c r="G23" s="324"/>
      <c r="H23" s="324"/>
      <c r="I23" s="324"/>
      <c r="J23" s="324"/>
      <c r="K23" s="324"/>
      <c r="L23" s="324"/>
      <c r="M23" s="324"/>
      <c r="N23" s="324"/>
      <c r="O23" s="19"/>
    </row>
    <row r="24" spans="1:15" x14ac:dyDescent="0.25">
      <c r="A24" s="90" t="s">
        <v>281</v>
      </c>
      <c r="B24" s="90" t="s">
        <v>1</v>
      </c>
      <c r="C24" s="90" t="s">
        <v>2</v>
      </c>
      <c r="D24" s="90" t="s">
        <v>3</v>
      </c>
      <c r="E24" s="90" t="s">
        <v>4</v>
      </c>
      <c r="F24" s="90" t="s">
        <v>74</v>
      </c>
      <c r="G24" s="90" t="s">
        <v>5</v>
      </c>
      <c r="H24" s="90" t="s">
        <v>24</v>
      </c>
      <c r="I24" s="90" t="s">
        <v>7</v>
      </c>
      <c r="J24" s="90" t="s">
        <v>8</v>
      </c>
      <c r="K24" s="90" t="s">
        <v>9</v>
      </c>
      <c r="L24" s="90" t="s">
        <v>10</v>
      </c>
      <c r="M24" s="90" t="s">
        <v>11</v>
      </c>
      <c r="N24" s="90">
        <v>2018</v>
      </c>
      <c r="O24" s="19"/>
    </row>
    <row r="25" spans="1:15" x14ac:dyDescent="0.25">
      <c r="A25" s="87" t="s">
        <v>283</v>
      </c>
      <c r="B25" s="96">
        <v>9.2592592592592587E-2</v>
      </c>
      <c r="C25" s="96">
        <v>4.3999999999999997E-2</v>
      </c>
      <c r="D25" s="96">
        <v>0.15094339622641509</v>
      </c>
      <c r="E25" s="96">
        <v>6.5217391304347824E-2</v>
      </c>
      <c r="F25" s="96">
        <v>0.10909090909090909</v>
      </c>
      <c r="G25" s="96">
        <v>0.14000000000000001</v>
      </c>
      <c r="H25" s="96">
        <v>8.6999999999999994E-2</v>
      </c>
      <c r="I25" s="96">
        <v>7.1428571428571425E-2</v>
      </c>
      <c r="J25" s="96">
        <v>0.2</v>
      </c>
      <c r="K25" s="96">
        <v>9.4E-2</v>
      </c>
      <c r="L25" s="96">
        <v>8.8235294117647065E-2</v>
      </c>
      <c r="M25" s="96">
        <v>6.1224489795918366E-2</v>
      </c>
      <c r="N25" s="96">
        <v>0.10088495575221239</v>
      </c>
      <c r="O25" s="19"/>
    </row>
    <row r="26" spans="1:15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</row>
    <row r="27" spans="1:15" ht="18.75" x14ac:dyDescent="0.3">
      <c r="A27" s="325" t="s">
        <v>285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</row>
    <row r="28" spans="1:15" x14ac:dyDescent="0.25">
      <c r="A28" s="90" t="s">
        <v>286</v>
      </c>
      <c r="B28" s="90" t="s">
        <v>1</v>
      </c>
      <c r="C28" s="90" t="s">
        <v>2</v>
      </c>
      <c r="D28" s="90" t="s">
        <v>3</v>
      </c>
      <c r="E28" s="90" t="s">
        <v>4</v>
      </c>
      <c r="F28" s="90" t="s">
        <v>74</v>
      </c>
      <c r="G28" s="90" t="s">
        <v>5</v>
      </c>
      <c r="H28" s="90" t="s">
        <v>24</v>
      </c>
      <c r="I28" s="90" t="s">
        <v>7</v>
      </c>
      <c r="J28" s="90" t="s">
        <v>8</v>
      </c>
      <c r="K28" s="90" t="s">
        <v>9</v>
      </c>
      <c r="L28" s="90" t="s">
        <v>10</v>
      </c>
      <c r="M28" s="90" t="s">
        <v>11</v>
      </c>
      <c r="N28" s="90">
        <v>2018</v>
      </c>
      <c r="O28" s="90" t="s">
        <v>501</v>
      </c>
    </row>
    <row r="29" spans="1:15" x14ac:dyDescent="0.25">
      <c r="A29" s="87" t="s">
        <v>287</v>
      </c>
      <c r="B29" s="87" t="s">
        <v>550</v>
      </c>
      <c r="C29" s="280" t="s">
        <v>550</v>
      </c>
      <c r="D29" s="280" t="s">
        <v>550</v>
      </c>
      <c r="E29" s="280" t="s">
        <v>550</v>
      </c>
      <c r="F29" s="280" t="s">
        <v>550</v>
      </c>
      <c r="G29" s="280" t="s">
        <v>550</v>
      </c>
      <c r="H29" s="280" t="s">
        <v>550</v>
      </c>
      <c r="I29" s="280" t="s">
        <v>550</v>
      </c>
      <c r="J29" s="280" t="s">
        <v>550</v>
      </c>
      <c r="K29" s="208">
        <v>2</v>
      </c>
      <c r="L29" s="286" t="s">
        <v>550</v>
      </c>
      <c r="M29" s="87">
        <v>0</v>
      </c>
      <c r="N29" s="87">
        <v>2</v>
      </c>
      <c r="O29" s="94">
        <v>3.5398230088495575E-3</v>
      </c>
    </row>
    <row r="30" spans="1:15" x14ac:dyDescent="0.25">
      <c r="A30" s="87" t="s">
        <v>288</v>
      </c>
      <c r="B30" s="280" t="s">
        <v>550</v>
      </c>
      <c r="C30" s="280" t="s">
        <v>550</v>
      </c>
      <c r="D30" s="280" t="s">
        <v>550</v>
      </c>
      <c r="E30" s="280" t="s">
        <v>550</v>
      </c>
      <c r="F30" s="280" t="s">
        <v>550</v>
      </c>
      <c r="G30" s="280" t="s">
        <v>550</v>
      </c>
      <c r="H30" s="280" t="s">
        <v>550</v>
      </c>
      <c r="I30" s="280" t="s">
        <v>550</v>
      </c>
      <c r="J30" s="280" t="s">
        <v>550</v>
      </c>
      <c r="K30" s="280" t="s">
        <v>550</v>
      </c>
      <c r="L30" s="286" t="s">
        <v>550</v>
      </c>
      <c r="M30" s="87">
        <v>1</v>
      </c>
      <c r="N30" s="87">
        <v>1</v>
      </c>
      <c r="O30" s="94">
        <v>1.7699115044247787E-3</v>
      </c>
    </row>
    <row r="31" spans="1:15" x14ac:dyDescent="0.25">
      <c r="A31" s="87" t="s">
        <v>289</v>
      </c>
      <c r="B31" s="87">
        <v>2</v>
      </c>
      <c r="C31" s="87">
        <v>1</v>
      </c>
      <c r="D31" s="87">
        <v>2</v>
      </c>
      <c r="E31" s="87">
        <v>1</v>
      </c>
      <c r="F31" s="87">
        <v>3</v>
      </c>
      <c r="G31" s="87">
        <v>1</v>
      </c>
      <c r="H31" s="280" t="s">
        <v>550</v>
      </c>
      <c r="I31" s="87">
        <v>2</v>
      </c>
      <c r="J31" s="87">
        <v>1</v>
      </c>
      <c r="K31" s="280" t="s">
        <v>550</v>
      </c>
      <c r="L31" s="286" t="s">
        <v>550</v>
      </c>
      <c r="M31" s="87">
        <v>1</v>
      </c>
      <c r="N31" s="87">
        <v>14</v>
      </c>
      <c r="O31" s="94">
        <v>2.4778761061946902E-2</v>
      </c>
    </row>
    <row r="32" spans="1:15" x14ac:dyDescent="0.25">
      <c r="A32" s="87" t="s">
        <v>290</v>
      </c>
      <c r="B32" s="87">
        <v>7</v>
      </c>
      <c r="C32" s="87">
        <v>1</v>
      </c>
      <c r="D32" s="87">
        <v>3</v>
      </c>
      <c r="E32" s="87">
        <v>6</v>
      </c>
      <c r="F32" s="87">
        <v>6</v>
      </c>
      <c r="G32" s="87">
        <v>2</v>
      </c>
      <c r="H32" s="87">
        <v>5</v>
      </c>
      <c r="I32" s="87">
        <v>3</v>
      </c>
      <c r="J32" s="87">
        <v>5</v>
      </c>
      <c r="K32" s="87">
        <v>1</v>
      </c>
      <c r="L32" s="87">
        <v>3</v>
      </c>
      <c r="M32" s="87">
        <v>2</v>
      </c>
      <c r="N32" s="87">
        <v>44</v>
      </c>
      <c r="O32" s="94">
        <v>7.7876106194690264E-2</v>
      </c>
    </row>
    <row r="33" spans="1:15" x14ac:dyDescent="0.25">
      <c r="A33" s="87" t="s">
        <v>291</v>
      </c>
      <c r="B33" s="87">
        <v>10</v>
      </c>
      <c r="C33" s="87">
        <v>5</v>
      </c>
      <c r="D33" s="87">
        <v>6</v>
      </c>
      <c r="E33" s="87">
        <v>3</v>
      </c>
      <c r="F33" s="87">
        <v>5</v>
      </c>
      <c r="G33" s="87">
        <v>3</v>
      </c>
      <c r="H33" s="87">
        <v>4</v>
      </c>
      <c r="I33" s="87">
        <v>6</v>
      </c>
      <c r="J33" s="87">
        <v>9</v>
      </c>
      <c r="K33" s="87">
        <v>6</v>
      </c>
      <c r="L33" s="87">
        <v>2</v>
      </c>
      <c r="M33" s="87">
        <v>5</v>
      </c>
      <c r="N33" s="87">
        <v>65</v>
      </c>
      <c r="O33" s="94">
        <v>0.11504424778761062</v>
      </c>
    </row>
    <row r="34" spans="1:15" x14ac:dyDescent="0.25">
      <c r="A34" s="87" t="s">
        <v>292</v>
      </c>
      <c r="B34" s="87">
        <v>5</v>
      </c>
      <c r="C34" s="87">
        <v>5</v>
      </c>
      <c r="D34" s="87">
        <v>9</v>
      </c>
      <c r="E34" s="87">
        <v>1</v>
      </c>
      <c r="F34" s="87">
        <v>8</v>
      </c>
      <c r="G34" s="87">
        <v>5</v>
      </c>
      <c r="H34" s="87">
        <v>4</v>
      </c>
      <c r="I34" s="87">
        <v>4</v>
      </c>
      <c r="J34" s="87">
        <v>7</v>
      </c>
      <c r="K34" s="87">
        <v>7</v>
      </c>
      <c r="L34" s="87">
        <v>5</v>
      </c>
      <c r="M34" s="87">
        <v>4</v>
      </c>
      <c r="N34" s="87">
        <v>64</v>
      </c>
      <c r="O34" s="94">
        <v>0.11327433628318584</v>
      </c>
    </row>
    <row r="35" spans="1:15" x14ac:dyDescent="0.25">
      <c r="A35" s="87" t="s">
        <v>293</v>
      </c>
      <c r="B35" s="87">
        <v>8</v>
      </c>
      <c r="C35" s="87">
        <v>6</v>
      </c>
      <c r="D35" s="87">
        <v>9</v>
      </c>
      <c r="E35" s="87">
        <v>7</v>
      </c>
      <c r="F35" s="87">
        <v>8</v>
      </c>
      <c r="G35" s="87">
        <v>10</v>
      </c>
      <c r="H35" s="87">
        <v>5</v>
      </c>
      <c r="I35" s="87">
        <v>9</v>
      </c>
      <c r="J35" s="87">
        <v>8</v>
      </c>
      <c r="K35" s="87">
        <v>14</v>
      </c>
      <c r="L35" s="87">
        <v>4</v>
      </c>
      <c r="M35" s="87">
        <v>8</v>
      </c>
      <c r="N35" s="87">
        <v>96</v>
      </c>
      <c r="O35" s="94">
        <v>0.16991150442477876</v>
      </c>
    </row>
    <row r="36" spans="1:15" x14ac:dyDescent="0.25">
      <c r="A36" s="87" t="s">
        <v>294</v>
      </c>
      <c r="B36" s="87">
        <v>8</v>
      </c>
      <c r="C36" s="87">
        <v>9</v>
      </c>
      <c r="D36" s="87">
        <v>6</v>
      </c>
      <c r="E36" s="87">
        <v>15</v>
      </c>
      <c r="F36" s="87">
        <v>5</v>
      </c>
      <c r="G36" s="87">
        <v>5</v>
      </c>
      <c r="H36" s="87">
        <v>11</v>
      </c>
      <c r="I36" s="87">
        <v>7</v>
      </c>
      <c r="J36" s="87">
        <v>7</v>
      </c>
      <c r="K36" s="87">
        <v>6</v>
      </c>
      <c r="L36" s="87">
        <v>5</v>
      </c>
      <c r="M36" s="87">
        <v>7</v>
      </c>
      <c r="N36" s="87">
        <v>91</v>
      </c>
      <c r="O36" s="94">
        <v>0.16106194690265488</v>
      </c>
    </row>
    <row r="37" spans="1:15" x14ac:dyDescent="0.25">
      <c r="A37" s="87" t="s">
        <v>295</v>
      </c>
      <c r="B37" s="87">
        <v>5</v>
      </c>
      <c r="C37" s="87">
        <v>5</v>
      </c>
      <c r="D37" s="87">
        <v>14</v>
      </c>
      <c r="E37" s="87">
        <v>9</v>
      </c>
      <c r="F37" s="87">
        <v>14</v>
      </c>
      <c r="G37" s="87">
        <v>7</v>
      </c>
      <c r="H37" s="87">
        <v>7</v>
      </c>
      <c r="I37" s="87">
        <v>6</v>
      </c>
      <c r="J37" s="87">
        <v>5</v>
      </c>
      <c r="K37" s="87">
        <v>6</v>
      </c>
      <c r="L37" s="87">
        <v>9</v>
      </c>
      <c r="M37" s="87">
        <v>12</v>
      </c>
      <c r="N37" s="87">
        <v>99</v>
      </c>
      <c r="O37" s="94">
        <v>0.17522123893805311</v>
      </c>
    </row>
    <row r="38" spans="1:15" x14ac:dyDescent="0.25">
      <c r="A38" s="87" t="s">
        <v>296</v>
      </c>
      <c r="B38" s="87">
        <v>7</v>
      </c>
      <c r="C38" s="87">
        <v>7</v>
      </c>
      <c r="D38" s="87">
        <v>3</v>
      </c>
      <c r="E38" s="87">
        <v>1</v>
      </c>
      <c r="F38" s="87">
        <v>5</v>
      </c>
      <c r="G38" s="87">
        <v>7</v>
      </c>
      <c r="H38" s="87">
        <v>8</v>
      </c>
      <c r="I38" s="87">
        <v>5</v>
      </c>
      <c r="J38" s="87">
        <v>1</v>
      </c>
      <c r="K38" s="87">
        <v>7</v>
      </c>
      <c r="L38" s="87">
        <v>5</v>
      </c>
      <c r="M38" s="87">
        <v>7</v>
      </c>
      <c r="N38" s="87">
        <v>63</v>
      </c>
      <c r="O38" s="94">
        <v>0.11150442477876106</v>
      </c>
    </row>
    <row r="39" spans="1:15" x14ac:dyDescent="0.25">
      <c r="A39" s="87" t="s">
        <v>297</v>
      </c>
      <c r="B39" s="87">
        <v>2</v>
      </c>
      <c r="C39" s="87">
        <v>6</v>
      </c>
      <c r="D39" s="87">
        <v>1</v>
      </c>
      <c r="E39" s="87">
        <v>3</v>
      </c>
      <c r="F39" s="87">
        <v>1</v>
      </c>
      <c r="G39" s="87">
        <v>3</v>
      </c>
      <c r="H39" s="87">
        <v>2</v>
      </c>
      <c r="I39" s="87">
        <v>0</v>
      </c>
      <c r="J39" s="87">
        <v>2</v>
      </c>
      <c r="K39" s="87">
        <v>3</v>
      </c>
      <c r="L39" s="87">
        <v>1</v>
      </c>
      <c r="M39" s="87">
        <v>2</v>
      </c>
      <c r="N39" s="87">
        <v>26</v>
      </c>
      <c r="O39" s="94">
        <v>4.6017699115044247E-2</v>
      </c>
    </row>
    <row r="40" spans="1:15" x14ac:dyDescent="0.25">
      <c r="A40" s="87" t="s">
        <v>248</v>
      </c>
      <c r="B40" s="87">
        <v>54</v>
      </c>
      <c r="C40" s="87">
        <v>45</v>
      </c>
      <c r="D40" s="87">
        <v>53</v>
      </c>
      <c r="E40" s="87">
        <v>46</v>
      </c>
      <c r="F40" s="87">
        <v>55</v>
      </c>
      <c r="G40" s="87">
        <v>43</v>
      </c>
      <c r="H40" s="87">
        <v>46</v>
      </c>
      <c r="I40" s="87">
        <v>42</v>
      </c>
      <c r="J40" s="87">
        <v>45</v>
      </c>
      <c r="K40" s="87">
        <v>52</v>
      </c>
      <c r="L40" s="87">
        <v>34</v>
      </c>
      <c r="M40" s="87">
        <v>49</v>
      </c>
      <c r="N40" s="87">
        <v>565</v>
      </c>
      <c r="O40" s="87"/>
    </row>
    <row r="41" spans="1:15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</row>
    <row r="42" spans="1:15" ht="18.75" x14ac:dyDescent="0.3">
      <c r="A42" s="325" t="s">
        <v>298</v>
      </c>
      <c r="B42" s="325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  <c r="N42" s="325"/>
      <c r="O42" s="325"/>
    </row>
    <row r="43" spans="1:15" x14ac:dyDescent="0.25">
      <c r="A43" s="90" t="s">
        <v>298</v>
      </c>
      <c r="B43" s="90" t="s">
        <v>1</v>
      </c>
      <c r="C43" s="90" t="s">
        <v>2</v>
      </c>
      <c r="D43" s="90" t="s">
        <v>3</v>
      </c>
      <c r="E43" s="90" t="s">
        <v>4</v>
      </c>
      <c r="F43" s="90" t="s">
        <v>74</v>
      </c>
      <c r="G43" s="90" t="s">
        <v>5</v>
      </c>
      <c r="H43" s="90" t="s">
        <v>24</v>
      </c>
      <c r="I43" s="90" t="s">
        <v>7</v>
      </c>
      <c r="J43" s="90" t="s">
        <v>8</v>
      </c>
      <c r="K43" s="90" t="s">
        <v>9</v>
      </c>
      <c r="L43" s="90" t="s">
        <v>10</v>
      </c>
      <c r="M43" s="90" t="s">
        <v>11</v>
      </c>
      <c r="N43" s="90">
        <v>2018</v>
      </c>
      <c r="O43" s="90" t="s">
        <v>501</v>
      </c>
    </row>
    <row r="44" spans="1:15" x14ac:dyDescent="0.25">
      <c r="A44" s="87" t="s">
        <v>223</v>
      </c>
      <c r="B44" s="87">
        <v>29</v>
      </c>
      <c r="C44" s="87">
        <v>34</v>
      </c>
      <c r="D44" s="87">
        <v>35</v>
      </c>
      <c r="E44" s="169">
        <v>36</v>
      </c>
      <c r="F44" s="87">
        <v>34</v>
      </c>
      <c r="G44" s="87">
        <v>31</v>
      </c>
      <c r="H44" s="87">
        <v>35</v>
      </c>
      <c r="I44" s="87">
        <v>27</v>
      </c>
      <c r="J44" s="87">
        <v>29</v>
      </c>
      <c r="K44" s="87">
        <v>38</v>
      </c>
      <c r="L44" s="87">
        <v>25</v>
      </c>
      <c r="M44" s="87">
        <v>34</v>
      </c>
      <c r="N44" s="87">
        <v>387</v>
      </c>
      <c r="O44" s="94">
        <v>0.68495575221238936</v>
      </c>
    </row>
    <row r="45" spans="1:15" x14ac:dyDescent="0.25">
      <c r="A45" s="87" t="s">
        <v>299</v>
      </c>
      <c r="B45" s="87">
        <v>15</v>
      </c>
      <c r="C45" s="87">
        <v>7</v>
      </c>
      <c r="D45" s="87">
        <v>9</v>
      </c>
      <c r="E45" s="87">
        <v>6</v>
      </c>
      <c r="F45" s="87">
        <v>9</v>
      </c>
      <c r="G45" s="87">
        <v>6</v>
      </c>
      <c r="H45" s="87">
        <v>7</v>
      </c>
      <c r="I45" s="87">
        <v>7</v>
      </c>
      <c r="J45" s="87">
        <v>10</v>
      </c>
      <c r="K45" s="87">
        <v>8</v>
      </c>
      <c r="L45" s="87">
        <v>7</v>
      </c>
      <c r="M45" s="87">
        <v>11</v>
      </c>
      <c r="N45" s="87">
        <v>102</v>
      </c>
      <c r="O45" s="94">
        <v>0.18053097345132743</v>
      </c>
    </row>
    <row r="46" spans="1:15" x14ac:dyDescent="0.25">
      <c r="A46" s="87" t="s">
        <v>300</v>
      </c>
      <c r="B46" s="87">
        <v>10</v>
      </c>
      <c r="C46" s="87">
        <v>4</v>
      </c>
      <c r="D46" s="87">
        <v>9</v>
      </c>
      <c r="E46" s="87">
        <v>4</v>
      </c>
      <c r="F46" s="87">
        <v>12</v>
      </c>
      <c r="G46" s="87">
        <v>6</v>
      </c>
      <c r="H46" s="87">
        <v>4</v>
      </c>
      <c r="I46" s="87">
        <v>8</v>
      </c>
      <c r="J46" s="87">
        <v>6</v>
      </c>
      <c r="K46" s="87">
        <v>6</v>
      </c>
      <c r="L46" s="87">
        <v>2</v>
      </c>
      <c r="M46" s="87">
        <v>4</v>
      </c>
      <c r="N46" s="87">
        <v>76</v>
      </c>
      <c r="O46" s="94">
        <v>0.13451327433628318</v>
      </c>
    </row>
    <row r="47" spans="1:15" x14ac:dyDescent="0.25">
      <c r="A47" s="87" t="s">
        <v>248</v>
      </c>
      <c r="B47" s="87">
        <v>54</v>
      </c>
      <c r="C47" s="87">
        <v>45</v>
      </c>
      <c r="D47" s="87">
        <v>53</v>
      </c>
      <c r="E47" s="87">
        <v>46</v>
      </c>
      <c r="F47" s="87">
        <v>55</v>
      </c>
      <c r="G47" s="87">
        <v>43</v>
      </c>
      <c r="H47" s="87">
        <v>46</v>
      </c>
      <c r="I47" s="87">
        <v>42</v>
      </c>
      <c r="J47" s="87">
        <v>45</v>
      </c>
      <c r="K47" s="87">
        <v>52</v>
      </c>
      <c r="L47" s="87">
        <v>34</v>
      </c>
      <c r="M47" s="87">
        <v>49</v>
      </c>
      <c r="N47" s="87">
        <v>565</v>
      </c>
      <c r="O47" s="87"/>
    </row>
    <row r="48" spans="1:15" x14ac:dyDescent="0.25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</row>
    <row r="49" spans="1:15" ht="18.75" x14ac:dyDescent="0.3">
      <c r="A49" s="325" t="s">
        <v>301</v>
      </c>
      <c r="B49" s="325"/>
      <c r="C49" s="325"/>
      <c r="D49" s="325"/>
      <c r="E49" s="325"/>
      <c r="F49" s="325"/>
      <c r="G49" s="325"/>
      <c r="H49" s="325"/>
      <c r="I49" s="325"/>
      <c r="J49" s="325"/>
      <c r="K49" s="325"/>
      <c r="L49" s="325"/>
      <c r="M49" s="325"/>
      <c r="N49" s="325"/>
      <c r="O49" s="19"/>
    </row>
    <row r="50" spans="1:15" x14ac:dyDescent="0.25">
      <c r="A50" s="90" t="s">
        <v>302</v>
      </c>
      <c r="B50" s="90" t="s">
        <v>1</v>
      </c>
      <c r="C50" s="90" t="s">
        <v>2</v>
      </c>
      <c r="D50" s="90" t="s">
        <v>3</v>
      </c>
      <c r="E50" s="90" t="s">
        <v>4</v>
      </c>
      <c r="F50" s="90" t="s">
        <v>74</v>
      </c>
      <c r="G50" s="90" t="s">
        <v>5</v>
      </c>
      <c r="H50" s="90" t="s">
        <v>24</v>
      </c>
      <c r="I50" s="90" t="s">
        <v>7</v>
      </c>
      <c r="J50" s="90" t="s">
        <v>8</v>
      </c>
      <c r="K50" s="90" t="s">
        <v>9</v>
      </c>
      <c r="L50" s="90" t="s">
        <v>10</v>
      </c>
      <c r="M50" s="90" t="s">
        <v>11</v>
      </c>
      <c r="N50" s="90">
        <v>2018</v>
      </c>
      <c r="O50" s="19"/>
    </row>
    <row r="51" spans="1:15" x14ac:dyDescent="0.25">
      <c r="A51" s="87" t="s">
        <v>230</v>
      </c>
      <c r="B51" s="92">
        <v>9.3781249999992724</v>
      </c>
      <c r="C51" s="92">
        <v>4.5583333333343035</v>
      </c>
      <c r="D51" s="92">
        <v>4.2532407407416031</v>
      </c>
      <c r="E51">
        <v>11.947800925925549</v>
      </c>
      <c r="F51" s="92">
        <v>15.424537037038439</v>
      </c>
      <c r="G51" s="92">
        <v>6.0641865079357684</v>
      </c>
      <c r="H51" s="92">
        <v>15.456150793652341</v>
      </c>
      <c r="I51" s="92">
        <v>9.8186868686865303</v>
      </c>
      <c r="J51" s="92">
        <v>8.1980709876523985</v>
      </c>
      <c r="K51" s="92">
        <v>22.978819444444525</v>
      </c>
      <c r="L51" s="92">
        <v>9.5965277777771316</v>
      </c>
      <c r="M51" s="92">
        <v>9.5047979797984059</v>
      </c>
      <c r="N51" s="92">
        <v>10.422460317460251</v>
      </c>
      <c r="O51" s="19"/>
    </row>
    <row r="52" spans="1:15" x14ac:dyDescent="0.25">
      <c r="A52" s="87" t="s">
        <v>229</v>
      </c>
      <c r="B52" s="92">
        <v>1.96875</v>
      </c>
      <c r="C52" s="92">
        <v>1.9972222222204437</v>
      </c>
      <c r="D52" s="92" t="s">
        <v>487</v>
      </c>
      <c r="E52" s="92">
        <v>6.7333333333299379</v>
      </c>
      <c r="F52" s="92">
        <v>1.4145833333313931</v>
      </c>
      <c r="G52" s="92">
        <v>17.604166666667879</v>
      </c>
      <c r="H52" s="92">
        <v>5.2697916666693345</v>
      </c>
      <c r="I52" s="92">
        <v>4.4499999999970896</v>
      </c>
      <c r="J52" s="92" t="s">
        <v>487</v>
      </c>
      <c r="K52" s="92">
        <v>1.8243055555576575</v>
      </c>
      <c r="L52" s="92" t="s">
        <v>487</v>
      </c>
      <c r="M52" s="92" t="s">
        <v>487</v>
      </c>
      <c r="N52" s="92">
        <v>6.4136111111110949</v>
      </c>
      <c r="O52" s="19"/>
    </row>
    <row r="53" spans="1:15" x14ac:dyDescent="0.25">
      <c r="A53" s="87" t="s">
        <v>231</v>
      </c>
      <c r="B53" s="92">
        <v>6.8976702508955512</v>
      </c>
      <c r="C53" s="92">
        <v>6.9775462962951718</v>
      </c>
      <c r="D53" s="92">
        <v>4.143097643097545</v>
      </c>
      <c r="E53" s="92">
        <v>9.6307449494954867</v>
      </c>
      <c r="F53" s="92">
        <v>7.3684132996629961</v>
      </c>
      <c r="G53" s="92">
        <v>8.6094576719558624</v>
      </c>
      <c r="H53" s="92">
        <v>6.3067982456134475</v>
      </c>
      <c r="I53" s="92">
        <v>2.8593253968262746</v>
      </c>
      <c r="J53" s="92">
        <v>2.1777777777781013</v>
      </c>
      <c r="K53" s="92">
        <v>6.8321848290601901</v>
      </c>
      <c r="L53" s="92">
        <v>3.1079861111109492</v>
      </c>
      <c r="M53" s="92">
        <v>4.2464285714283632</v>
      </c>
      <c r="N53" s="92">
        <v>6.2615136054419311</v>
      </c>
      <c r="O53" s="19"/>
    </row>
    <row r="54" spans="1:15" x14ac:dyDescent="0.25">
      <c r="A54" s="87" t="s">
        <v>224</v>
      </c>
      <c r="B54" s="92">
        <v>16.366527777777812</v>
      </c>
      <c r="C54" s="92">
        <v>11.28495370370365</v>
      </c>
      <c r="D54" s="92">
        <v>10.175972222221025</v>
      </c>
      <c r="E54" s="92">
        <v>13.383134920634413</v>
      </c>
      <c r="F54" s="92">
        <v>29.616666666666788</v>
      </c>
      <c r="G54" s="92">
        <v>38.701388888888083</v>
      </c>
      <c r="H54" s="92">
        <v>20.373611111112819</v>
      </c>
      <c r="I54" s="92">
        <v>27.021874999998545</v>
      </c>
      <c r="J54" s="92">
        <v>23.998611111110222</v>
      </c>
      <c r="K54" s="92">
        <v>24.081558641974375</v>
      </c>
      <c r="L54" s="92">
        <v>35.419642857143899</v>
      </c>
      <c r="M54" s="92">
        <v>25.456770833332484</v>
      </c>
      <c r="N54" s="92">
        <v>21.543581649831498</v>
      </c>
      <c r="O54" s="19"/>
    </row>
    <row r="55" spans="1:15" x14ac:dyDescent="0.25">
      <c r="A55" s="87" t="s">
        <v>225</v>
      </c>
      <c r="B55" s="92">
        <v>26.961805555558385</v>
      </c>
      <c r="C55" s="92">
        <v>10.278125000000728</v>
      </c>
      <c r="D55" s="92">
        <v>39.491319444445253</v>
      </c>
      <c r="E55" s="92">
        <v>20.739583333333332</v>
      </c>
      <c r="F55" s="92" t="s">
        <v>487</v>
      </c>
      <c r="G55" s="92">
        <v>12.538888888891961</v>
      </c>
      <c r="H55" s="92" t="s">
        <v>487</v>
      </c>
      <c r="I55" s="92">
        <v>28.498842592593672</v>
      </c>
      <c r="J55" s="92">
        <v>24.92407407407639</v>
      </c>
      <c r="K55" s="92">
        <v>30.706249999999272</v>
      </c>
      <c r="L55" s="92">
        <v>7.7159722222240816</v>
      </c>
      <c r="M55" s="92">
        <v>4.6881944444430701</v>
      </c>
      <c r="N55" s="92">
        <v>23.266666666667881</v>
      </c>
      <c r="O55" s="19"/>
    </row>
    <row r="56" spans="1:15" x14ac:dyDescent="0.25">
      <c r="A56" s="87" t="s">
        <v>226</v>
      </c>
      <c r="B56" s="92" t="s">
        <v>487</v>
      </c>
      <c r="C56" s="92">
        <v>2.4715277777795563</v>
      </c>
      <c r="D56" s="92" t="s">
        <v>487</v>
      </c>
      <c r="E56" s="92" t="s">
        <v>487</v>
      </c>
      <c r="F56" s="92" t="s">
        <v>487</v>
      </c>
      <c r="G56" s="92" t="s">
        <v>487</v>
      </c>
      <c r="H56" s="92" t="s">
        <v>487</v>
      </c>
      <c r="I56" s="92" t="s">
        <v>487</v>
      </c>
      <c r="J56" s="92">
        <v>9.1979166666642413</v>
      </c>
      <c r="K56" s="92" t="s">
        <v>487</v>
      </c>
      <c r="L56" s="92" t="s">
        <v>487</v>
      </c>
      <c r="M56" s="92" t="s">
        <v>487</v>
      </c>
      <c r="N56" s="92">
        <v>5.8347222222218988</v>
      </c>
      <c r="O56" s="19"/>
    </row>
    <row r="57" spans="1:15" x14ac:dyDescent="0.25">
      <c r="A57" s="87" t="s">
        <v>278</v>
      </c>
      <c r="B57" s="92">
        <v>0.53773148148078087</v>
      </c>
      <c r="C57" s="92" t="s">
        <v>487</v>
      </c>
      <c r="D57" s="92">
        <v>2.4878472222189885</v>
      </c>
      <c r="E57" s="92" t="s">
        <v>487</v>
      </c>
      <c r="F57" s="92">
        <v>0.2180555555569299</v>
      </c>
      <c r="G57" s="92" t="s">
        <v>487</v>
      </c>
      <c r="H57" s="92">
        <v>1.5215277777770098</v>
      </c>
      <c r="I57" s="92">
        <v>2.1274305555562023</v>
      </c>
      <c r="J57" s="92">
        <v>0.25711805555511091</v>
      </c>
      <c r="K57" s="92">
        <v>1.3342013888886868</v>
      </c>
      <c r="L57" s="92">
        <v>0.14652777777519077</v>
      </c>
      <c r="M57" s="92">
        <v>3.8307870370384385</v>
      </c>
      <c r="N57" s="92">
        <v>1.0853535353529546</v>
      </c>
      <c r="O57" s="19"/>
    </row>
    <row r="58" spans="1:15" x14ac:dyDescent="0.25">
      <c r="A58" s="87" t="s">
        <v>227</v>
      </c>
      <c r="B58" s="92">
        <v>20.151388888887595</v>
      </c>
      <c r="C58" s="92">
        <v>12.069675925925871</v>
      </c>
      <c r="D58" s="92">
        <v>11.316927083334122</v>
      </c>
      <c r="E58" s="92">
        <v>11.836309523807099</v>
      </c>
      <c r="F58" s="92">
        <v>21.541435185185644</v>
      </c>
      <c r="G58" s="92">
        <v>18.170370370370318</v>
      </c>
      <c r="H58" s="92">
        <v>3.4164682539693394</v>
      </c>
      <c r="I58" s="92">
        <v>15.118948412698435</v>
      </c>
      <c r="J58" s="92">
        <v>18.809645061730407</v>
      </c>
      <c r="K58" s="92">
        <v>10.854079861112041</v>
      </c>
      <c r="L58" s="92">
        <v>9.313611111110367</v>
      </c>
      <c r="M58" s="92">
        <v>7.0156250000009095</v>
      </c>
      <c r="N58" s="92">
        <v>13.942121056241579</v>
      </c>
      <c r="O58" s="19"/>
    </row>
    <row r="59" spans="1:15" x14ac:dyDescent="0.25">
      <c r="A59" s="87" t="s">
        <v>279</v>
      </c>
      <c r="B59" s="92"/>
      <c r="C59" s="92">
        <v>8.237376543209475</v>
      </c>
      <c r="D59" s="92">
        <v>6.9417695473250074</v>
      </c>
      <c r="E59" s="92">
        <v>11.501117149758141</v>
      </c>
      <c r="F59" s="92">
        <v>11.482626262626383</v>
      </c>
      <c r="G59" s="92">
        <v>12.514378156564733</v>
      </c>
      <c r="H59" s="92">
        <v>8.938662439613994</v>
      </c>
      <c r="I59" s="92">
        <v>10.860896164021272</v>
      </c>
      <c r="J59" s="92">
        <v>10.149537037037145</v>
      </c>
      <c r="K59" s="92">
        <v>11.456436965812127</v>
      </c>
      <c r="L59" s="92">
        <v>12.574489379084886</v>
      </c>
      <c r="M59" s="92"/>
      <c r="N59" s="92">
        <v>10.426061854005068</v>
      </c>
      <c r="O59" s="19"/>
    </row>
    <row r="60" spans="1:15" x14ac:dyDescent="0.25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</row>
    <row r="61" spans="1:15" ht="18.75" x14ac:dyDescent="0.3">
      <c r="A61" s="325" t="s">
        <v>303</v>
      </c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325"/>
    </row>
    <row r="62" spans="1:15" x14ac:dyDescent="0.25">
      <c r="A62" s="90" t="s">
        <v>274</v>
      </c>
      <c r="B62" s="90" t="s">
        <v>1</v>
      </c>
      <c r="C62" s="90" t="s">
        <v>2</v>
      </c>
      <c r="D62" s="90" t="s">
        <v>3</v>
      </c>
      <c r="E62" s="90" t="s">
        <v>4</v>
      </c>
      <c r="F62" s="90" t="s">
        <v>74</v>
      </c>
      <c r="G62" s="90" t="s">
        <v>5</v>
      </c>
      <c r="H62" s="90" t="s">
        <v>24</v>
      </c>
      <c r="I62" s="90" t="s">
        <v>7</v>
      </c>
      <c r="J62" s="90" t="s">
        <v>8</v>
      </c>
      <c r="K62" s="90" t="s">
        <v>9</v>
      </c>
      <c r="L62" s="90" t="s">
        <v>10</v>
      </c>
      <c r="M62" s="90" t="s">
        <v>11</v>
      </c>
      <c r="N62" s="90">
        <v>2018</v>
      </c>
      <c r="O62" s="90" t="s">
        <v>501</v>
      </c>
    </row>
    <row r="63" spans="1:15" x14ac:dyDescent="0.25">
      <c r="A63" s="87" t="s">
        <v>304</v>
      </c>
      <c r="B63" s="87">
        <v>41</v>
      </c>
      <c r="C63" s="87">
        <v>34</v>
      </c>
      <c r="D63" s="87">
        <v>38</v>
      </c>
      <c r="E63" s="87">
        <v>36</v>
      </c>
      <c r="F63" s="87">
        <v>39</v>
      </c>
      <c r="G63" s="87">
        <v>33</v>
      </c>
      <c r="H63" s="87">
        <v>36</v>
      </c>
      <c r="I63" s="87">
        <v>35</v>
      </c>
      <c r="J63" s="87">
        <v>31</v>
      </c>
      <c r="K63" s="87">
        <v>42</v>
      </c>
      <c r="L63" s="87">
        <v>27</v>
      </c>
      <c r="M63" s="87">
        <v>39</v>
      </c>
      <c r="N63" s="87">
        <v>432</v>
      </c>
      <c r="O63" s="94">
        <v>0.76460176991150441</v>
      </c>
    </row>
    <row r="64" spans="1:15" x14ac:dyDescent="0.25">
      <c r="A64" s="87" t="s">
        <v>305</v>
      </c>
      <c r="B64" s="87">
        <v>13</v>
      </c>
      <c r="C64" s="87">
        <v>11</v>
      </c>
      <c r="D64" s="87">
        <v>15</v>
      </c>
      <c r="E64" s="87">
        <v>10</v>
      </c>
      <c r="F64" s="87">
        <v>16</v>
      </c>
      <c r="G64" s="87">
        <v>10</v>
      </c>
      <c r="H64" s="87">
        <v>10</v>
      </c>
      <c r="I64" s="87">
        <v>7</v>
      </c>
      <c r="J64" s="87">
        <v>14</v>
      </c>
      <c r="K64" s="87">
        <v>10</v>
      </c>
      <c r="L64" s="87">
        <v>7</v>
      </c>
      <c r="M64" s="87">
        <v>10</v>
      </c>
      <c r="N64" s="87">
        <v>133</v>
      </c>
      <c r="O64" s="94">
        <v>0.23539823008849559</v>
      </c>
    </row>
    <row r="65" spans="1:15" x14ac:dyDescent="0.25">
      <c r="A65" s="87" t="s">
        <v>248</v>
      </c>
      <c r="B65" s="87">
        <v>54</v>
      </c>
      <c r="C65" s="87">
        <v>45</v>
      </c>
      <c r="D65" s="87">
        <v>53</v>
      </c>
      <c r="E65" s="87">
        <v>46</v>
      </c>
      <c r="F65" s="87">
        <v>55</v>
      </c>
      <c r="G65" s="87">
        <v>43</v>
      </c>
      <c r="H65" s="87">
        <v>46</v>
      </c>
      <c r="I65" s="87">
        <v>42</v>
      </c>
      <c r="J65" s="87">
        <v>45</v>
      </c>
      <c r="K65" s="87">
        <v>52</v>
      </c>
      <c r="L65" s="87">
        <v>34</v>
      </c>
      <c r="M65" s="87">
        <v>49</v>
      </c>
      <c r="N65" s="87">
        <v>565</v>
      </c>
      <c r="O65" s="92"/>
    </row>
  </sheetData>
  <mergeCells count="8">
    <mergeCell ref="A49:N49"/>
    <mergeCell ref="A61:O61"/>
    <mergeCell ref="A1:N1"/>
    <mergeCell ref="A5:O5"/>
    <mergeCell ref="A18:N18"/>
    <mergeCell ref="A23:N23"/>
    <mergeCell ref="A27:O27"/>
    <mergeCell ref="A42:O4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6"/>
  <sheetViews>
    <sheetView showGridLines="0" zoomScale="70" zoomScaleNormal="70" workbookViewId="0">
      <selection sqref="A1:Q1"/>
    </sheetView>
  </sheetViews>
  <sheetFormatPr defaultRowHeight="15" x14ac:dyDescent="0.25"/>
  <cols>
    <col min="1" max="1" width="8.7109375" bestFit="1" customWidth="1"/>
    <col min="2" max="2" width="33.42578125" bestFit="1" customWidth="1"/>
    <col min="3" max="3" width="15" bestFit="1" customWidth="1"/>
    <col min="17" max="17" width="11.42578125" bestFit="1" customWidth="1"/>
  </cols>
  <sheetData>
    <row r="1" spans="1:17" ht="18.75" x14ac:dyDescent="0.3">
      <c r="A1" s="326" t="s">
        <v>503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  <c r="P1" s="327"/>
      <c r="Q1" s="328"/>
    </row>
    <row r="2" spans="1:17" x14ac:dyDescent="0.25">
      <c r="A2" s="90" t="s">
        <v>306</v>
      </c>
      <c r="B2" s="90" t="s">
        <v>307</v>
      </c>
      <c r="C2" s="90" t="s">
        <v>308</v>
      </c>
      <c r="D2" s="90" t="s">
        <v>1</v>
      </c>
      <c r="E2" s="90" t="s">
        <v>2</v>
      </c>
      <c r="F2" s="90" t="s">
        <v>3</v>
      </c>
      <c r="G2" s="90" t="s">
        <v>4</v>
      </c>
      <c r="H2" s="90" t="s">
        <v>74</v>
      </c>
      <c r="I2" s="90" t="s">
        <v>5</v>
      </c>
      <c r="J2" s="90" t="s">
        <v>24</v>
      </c>
      <c r="K2" s="90" t="s">
        <v>7</v>
      </c>
      <c r="L2" s="90" t="s">
        <v>8</v>
      </c>
      <c r="M2" s="90" t="s">
        <v>9</v>
      </c>
      <c r="N2" s="90" t="s">
        <v>10</v>
      </c>
      <c r="O2" s="90" t="s">
        <v>11</v>
      </c>
      <c r="P2" s="90">
        <v>2018</v>
      </c>
      <c r="Q2" s="90" t="s">
        <v>501</v>
      </c>
    </row>
    <row r="3" spans="1:17" x14ac:dyDescent="0.25">
      <c r="A3" s="87"/>
      <c r="B3" s="87" t="s">
        <v>309</v>
      </c>
      <c r="C3" s="87" t="s">
        <v>310</v>
      </c>
      <c r="D3" s="91">
        <v>415</v>
      </c>
      <c r="E3" s="91">
        <v>379</v>
      </c>
      <c r="F3" s="91">
        <v>431</v>
      </c>
      <c r="G3" s="91">
        <v>437</v>
      </c>
      <c r="H3" s="91">
        <v>429</v>
      </c>
      <c r="I3" s="91">
        <v>428</v>
      </c>
      <c r="J3" s="91">
        <v>438</v>
      </c>
      <c r="K3" s="91">
        <v>429</v>
      </c>
      <c r="L3" s="91">
        <v>427</v>
      </c>
      <c r="M3" s="91">
        <v>450</v>
      </c>
      <c r="N3" s="91">
        <v>392</v>
      </c>
      <c r="O3" s="91">
        <v>434</v>
      </c>
      <c r="P3" s="91">
        <v>5089</v>
      </c>
      <c r="Q3" s="97">
        <v>0.53176593521421112</v>
      </c>
    </row>
    <row r="4" spans="1:17" x14ac:dyDescent="0.25">
      <c r="A4" s="87"/>
      <c r="B4" s="87" t="s">
        <v>311</v>
      </c>
      <c r="C4" s="87" t="s">
        <v>312</v>
      </c>
      <c r="D4" s="91">
        <v>107</v>
      </c>
      <c r="E4" s="91">
        <v>144</v>
      </c>
      <c r="F4" s="91">
        <v>143</v>
      </c>
      <c r="G4" s="91">
        <v>125</v>
      </c>
      <c r="H4" s="91">
        <v>131</v>
      </c>
      <c r="I4" s="91">
        <v>135</v>
      </c>
      <c r="J4" s="91">
        <v>121</v>
      </c>
      <c r="K4" s="91">
        <v>126</v>
      </c>
      <c r="L4" s="91">
        <v>155</v>
      </c>
      <c r="M4" s="91">
        <v>157</v>
      </c>
      <c r="N4" s="91">
        <v>132</v>
      </c>
      <c r="O4" s="91">
        <v>132</v>
      </c>
      <c r="P4" s="91">
        <v>1608</v>
      </c>
      <c r="Q4" s="97">
        <v>0.16802507836990596</v>
      </c>
    </row>
    <row r="5" spans="1:17" x14ac:dyDescent="0.25">
      <c r="A5" s="87"/>
      <c r="B5" s="87" t="s">
        <v>447</v>
      </c>
      <c r="C5" s="87" t="s">
        <v>310</v>
      </c>
      <c r="D5" s="91">
        <v>70</v>
      </c>
      <c r="E5" s="91">
        <v>61</v>
      </c>
      <c r="F5" s="91">
        <v>81</v>
      </c>
      <c r="G5" s="91">
        <v>72</v>
      </c>
      <c r="H5" s="91">
        <v>86</v>
      </c>
      <c r="I5" s="91">
        <v>85</v>
      </c>
      <c r="J5" s="91">
        <v>67</v>
      </c>
      <c r="K5" s="91">
        <v>74</v>
      </c>
      <c r="L5" s="91">
        <v>81</v>
      </c>
      <c r="M5" s="91">
        <v>81</v>
      </c>
      <c r="N5" s="91">
        <v>70</v>
      </c>
      <c r="O5" s="91">
        <v>82</v>
      </c>
      <c r="P5" s="91">
        <v>910</v>
      </c>
      <c r="Q5" s="97">
        <v>9.5088819226750262E-2</v>
      </c>
    </row>
    <row r="6" spans="1:17" x14ac:dyDescent="0.25">
      <c r="A6" s="87"/>
      <c r="B6" s="87" t="s">
        <v>447</v>
      </c>
      <c r="C6" s="87" t="s">
        <v>312</v>
      </c>
      <c r="D6" s="91">
        <v>138</v>
      </c>
      <c r="E6" s="91">
        <v>142</v>
      </c>
      <c r="F6" s="91">
        <v>141</v>
      </c>
      <c r="G6" s="91">
        <v>140</v>
      </c>
      <c r="H6" s="91">
        <v>128</v>
      </c>
      <c r="I6" s="91">
        <v>137</v>
      </c>
      <c r="J6" s="91">
        <v>149</v>
      </c>
      <c r="K6" s="91">
        <v>138</v>
      </c>
      <c r="L6" s="91">
        <v>142</v>
      </c>
      <c r="M6" s="91">
        <v>151</v>
      </c>
      <c r="N6" s="91">
        <v>148</v>
      </c>
      <c r="O6" s="91">
        <v>130</v>
      </c>
      <c r="P6" s="91">
        <v>1684</v>
      </c>
      <c r="Q6" s="97">
        <v>0.17596656217345871</v>
      </c>
    </row>
    <row r="7" spans="1:17" x14ac:dyDescent="0.25">
      <c r="A7" s="87"/>
      <c r="B7" s="87" t="s">
        <v>448</v>
      </c>
      <c r="C7" s="87" t="s">
        <v>310</v>
      </c>
      <c r="D7" s="91">
        <v>2</v>
      </c>
      <c r="E7" s="145" t="s">
        <v>510</v>
      </c>
      <c r="F7" s="91">
        <v>1</v>
      </c>
      <c r="G7" s="91">
        <v>1</v>
      </c>
      <c r="H7" s="91">
        <v>1</v>
      </c>
      <c r="I7" s="91">
        <v>1</v>
      </c>
      <c r="J7" s="91">
        <v>3</v>
      </c>
      <c r="K7" s="91">
        <v>2</v>
      </c>
      <c r="L7" s="91">
        <v>7</v>
      </c>
      <c r="M7" s="91">
        <v>3</v>
      </c>
      <c r="N7" s="91">
        <v>1</v>
      </c>
      <c r="O7" s="91">
        <v>3</v>
      </c>
      <c r="P7" s="91">
        <v>25</v>
      </c>
      <c r="Q7" s="97">
        <v>2.6123301985370951E-3</v>
      </c>
    </row>
    <row r="8" spans="1:17" x14ac:dyDescent="0.25">
      <c r="A8" s="87"/>
      <c r="B8" s="87" t="s">
        <v>448</v>
      </c>
      <c r="C8" s="87" t="s">
        <v>312</v>
      </c>
      <c r="D8" s="91">
        <v>6</v>
      </c>
      <c r="E8" s="91">
        <v>3</v>
      </c>
      <c r="F8" s="91">
        <v>3</v>
      </c>
      <c r="G8" s="91">
        <v>3</v>
      </c>
      <c r="H8" s="91">
        <v>1</v>
      </c>
      <c r="I8" s="91">
        <v>4</v>
      </c>
      <c r="J8" s="91">
        <v>6</v>
      </c>
      <c r="K8" s="91">
        <v>4</v>
      </c>
      <c r="L8" s="91">
        <v>1</v>
      </c>
      <c r="M8" s="91">
        <v>9</v>
      </c>
      <c r="N8" s="91">
        <v>9</v>
      </c>
      <c r="O8" s="91">
        <v>5</v>
      </c>
      <c r="P8" s="91">
        <v>54</v>
      </c>
      <c r="Q8" s="97">
        <v>5.642633228840125E-3</v>
      </c>
    </row>
    <row r="9" spans="1:17" x14ac:dyDescent="0.25">
      <c r="A9" s="87"/>
      <c r="B9" s="87" t="s">
        <v>448</v>
      </c>
      <c r="C9" s="87" t="s">
        <v>313</v>
      </c>
      <c r="D9" s="91">
        <v>3</v>
      </c>
      <c r="E9" s="145" t="s">
        <v>510</v>
      </c>
      <c r="F9" s="91">
        <v>4</v>
      </c>
      <c r="G9" s="91">
        <v>5</v>
      </c>
      <c r="H9" s="91">
        <v>5</v>
      </c>
      <c r="I9" s="91">
        <v>4</v>
      </c>
      <c r="J9" s="91">
        <v>4</v>
      </c>
      <c r="K9" s="145" t="s">
        <v>510</v>
      </c>
      <c r="L9" s="91">
        <v>1</v>
      </c>
      <c r="M9" s="91">
        <v>7</v>
      </c>
      <c r="N9" s="91">
        <v>1</v>
      </c>
      <c r="O9" s="91">
        <v>3</v>
      </c>
      <c r="P9" s="91">
        <v>37</v>
      </c>
      <c r="Q9" s="97">
        <v>3.8662486938349006E-3</v>
      </c>
    </row>
    <row r="10" spans="1:17" x14ac:dyDescent="0.25">
      <c r="A10" s="87"/>
      <c r="B10" s="87" t="s">
        <v>257</v>
      </c>
      <c r="C10" s="87"/>
      <c r="D10" s="91">
        <v>14</v>
      </c>
      <c r="E10" s="91">
        <v>11</v>
      </c>
      <c r="F10" s="91">
        <v>12</v>
      </c>
      <c r="G10" s="91">
        <v>15</v>
      </c>
      <c r="H10" s="91">
        <v>13</v>
      </c>
      <c r="I10" s="91">
        <v>13</v>
      </c>
      <c r="J10" s="91">
        <v>16</v>
      </c>
      <c r="K10" s="91">
        <v>16</v>
      </c>
      <c r="L10" s="91">
        <v>11</v>
      </c>
      <c r="M10" s="91">
        <v>16</v>
      </c>
      <c r="N10" s="91">
        <v>14</v>
      </c>
      <c r="O10" s="91">
        <v>12</v>
      </c>
      <c r="P10" s="91">
        <v>163</v>
      </c>
      <c r="Q10" s="97">
        <v>1.7032392894461859E-2</v>
      </c>
    </row>
    <row r="11" spans="1:17" x14ac:dyDescent="0.25">
      <c r="A11" s="87"/>
      <c r="B11" s="87"/>
      <c r="C11" s="87"/>
      <c r="D11" s="147">
        <v>755</v>
      </c>
      <c r="E11" s="147">
        <v>740</v>
      </c>
      <c r="F11" s="147">
        <v>816</v>
      </c>
      <c r="G11" s="147">
        <v>798</v>
      </c>
      <c r="H11" s="147">
        <v>794</v>
      </c>
      <c r="I11" s="147">
        <v>807</v>
      </c>
      <c r="J11" s="147">
        <v>804</v>
      </c>
      <c r="K11" s="147">
        <v>789</v>
      </c>
      <c r="L11" s="147">
        <v>825</v>
      </c>
      <c r="M11" s="147">
        <v>874</v>
      </c>
      <c r="N11" s="147">
        <v>767</v>
      </c>
      <c r="O11" s="147">
        <v>801</v>
      </c>
      <c r="P11" s="147">
        <v>9570</v>
      </c>
      <c r="Q11" s="97"/>
    </row>
    <row r="12" spans="1:17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</row>
    <row r="13" spans="1:17" ht="18.75" x14ac:dyDescent="0.3">
      <c r="A13" s="326" t="s">
        <v>504</v>
      </c>
      <c r="B13" s="327"/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8"/>
    </row>
    <row r="14" spans="1:17" x14ac:dyDescent="0.25">
      <c r="A14" s="143" t="s">
        <v>306</v>
      </c>
      <c r="B14" s="143" t="s">
        <v>307</v>
      </c>
      <c r="C14" s="143" t="s">
        <v>308</v>
      </c>
      <c r="D14" s="143" t="s">
        <v>1</v>
      </c>
      <c r="E14" s="143" t="s">
        <v>2</v>
      </c>
      <c r="F14" s="143" t="s">
        <v>3</v>
      </c>
      <c r="G14" s="143" t="s">
        <v>4</v>
      </c>
      <c r="H14" s="143" t="s">
        <v>74</v>
      </c>
      <c r="I14" s="143" t="s">
        <v>5</v>
      </c>
      <c r="J14" s="143" t="s">
        <v>24</v>
      </c>
      <c r="K14" s="143" t="s">
        <v>7</v>
      </c>
      <c r="L14" s="143" t="s">
        <v>8</v>
      </c>
      <c r="M14" s="143" t="s">
        <v>9</v>
      </c>
      <c r="N14" s="143" t="s">
        <v>10</v>
      </c>
      <c r="O14" s="143" t="s">
        <v>11</v>
      </c>
      <c r="P14" s="143">
        <v>2018</v>
      </c>
      <c r="Q14" s="143" t="s">
        <v>501</v>
      </c>
    </row>
    <row r="15" spans="1:17" x14ac:dyDescent="0.25">
      <c r="A15" s="144"/>
      <c r="B15" s="36" t="s">
        <v>309</v>
      </c>
      <c r="C15" s="36" t="s">
        <v>310</v>
      </c>
      <c r="D15" s="145">
        <v>410</v>
      </c>
      <c r="E15" s="145">
        <v>357</v>
      </c>
      <c r="F15" s="145">
        <v>397</v>
      </c>
      <c r="G15" s="145">
        <v>405</v>
      </c>
      <c r="H15" s="170">
        <v>393</v>
      </c>
      <c r="I15" s="145">
        <v>389</v>
      </c>
      <c r="J15" s="145">
        <v>397</v>
      </c>
      <c r="K15" s="145">
        <v>391</v>
      </c>
      <c r="L15" s="145">
        <v>386</v>
      </c>
      <c r="M15" s="145">
        <v>423</v>
      </c>
      <c r="N15" s="145">
        <v>367</v>
      </c>
      <c r="O15" s="145">
        <v>404</v>
      </c>
      <c r="P15" s="145">
        <v>4719</v>
      </c>
      <c r="Q15" s="97">
        <v>0.53046312949640284</v>
      </c>
    </row>
    <row r="16" spans="1:17" x14ac:dyDescent="0.25">
      <c r="A16" s="144"/>
      <c r="B16" s="36" t="s">
        <v>311</v>
      </c>
      <c r="C16" s="36" t="s">
        <v>312</v>
      </c>
      <c r="D16" s="145">
        <v>104</v>
      </c>
      <c r="E16" s="145">
        <v>141</v>
      </c>
      <c r="F16" s="145">
        <v>138</v>
      </c>
      <c r="G16" s="145">
        <v>121</v>
      </c>
      <c r="H16" s="145">
        <v>117</v>
      </c>
      <c r="I16" s="145">
        <v>131</v>
      </c>
      <c r="J16" s="145">
        <v>112</v>
      </c>
      <c r="K16" s="145">
        <v>111</v>
      </c>
      <c r="L16" s="145">
        <v>137</v>
      </c>
      <c r="M16" s="145">
        <v>143</v>
      </c>
      <c r="N16" s="145">
        <v>129</v>
      </c>
      <c r="O16" s="145">
        <v>117</v>
      </c>
      <c r="P16" s="145">
        <v>1501</v>
      </c>
      <c r="Q16" s="97">
        <v>0.1687275179856115</v>
      </c>
    </row>
    <row r="17" spans="1:17" x14ac:dyDescent="0.25">
      <c r="A17" s="144"/>
      <c r="B17" s="36" t="s">
        <v>447</v>
      </c>
      <c r="C17" s="36" t="s">
        <v>310</v>
      </c>
      <c r="D17" s="145">
        <v>69</v>
      </c>
      <c r="E17" s="145">
        <v>52</v>
      </c>
      <c r="F17" s="145">
        <v>67</v>
      </c>
      <c r="G17" s="145">
        <v>66</v>
      </c>
      <c r="H17" s="145">
        <v>80</v>
      </c>
      <c r="I17" s="145">
        <v>64</v>
      </c>
      <c r="J17" s="145">
        <v>58</v>
      </c>
      <c r="K17" s="145">
        <v>66</v>
      </c>
      <c r="L17" s="145">
        <v>72</v>
      </c>
      <c r="M17" s="145">
        <v>64</v>
      </c>
      <c r="N17" s="145">
        <v>63</v>
      </c>
      <c r="O17" s="145">
        <v>72</v>
      </c>
      <c r="P17" s="145">
        <v>793</v>
      </c>
      <c r="Q17" s="97">
        <v>8.9141187050359713E-2</v>
      </c>
    </row>
    <row r="18" spans="1:17" x14ac:dyDescent="0.25">
      <c r="A18" s="144"/>
      <c r="B18" s="36" t="s">
        <v>447</v>
      </c>
      <c r="C18" s="36" t="s">
        <v>312</v>
      </c>
      <c r="D18" s="145">
        <v>131</v>
      </c>
      <c r="E18" s="145">
        <v>135</v>
      </c>
      <c r="F18" s="145">
        <v>135</v>
      </c>
      <c r="G18" s="145">
        <v>133</v>
      </c>
      <c r="H18" s="145">
        <v>124</v>
      </c>
      <c r="I18" s="145">
        <v>131</v>
      </c>
      <c r="J18" s="145">
        <v>145</v>
      </c>
      <c r="K18" s="145">
        <v>131</v>
      </c>
      <c r="L18" s="145">
        <v>136</v>
      </c>
      <c r="M18" s="145">
        <v>144</v>
      </c>
      <c r="N18" s="145">
        <v>144</v>
      </c>
      <c r="O18" s="145">
        <v>126</v>
      </c>
      <c r="P18" s="145">
        <v>1615</v>
      </c>
      <c r="Q18" s="97">
        <v>0.18154226618705036</v>
      </c>
    </row>
    <row r="19" spans="1:17" x14ac:dyDescent="0.25">
      <c r="A19" s="144"/>
      <c r="B19" s="36" t="s">
        <v>448</v>
      </c>
      <c r="C19" s="36" t="s">
        <v>310</v>
      </c>
      <c r="D19" s="145">
        <v>2</v>
      </c>
      <c r="E19" s="145">
        <v>0</v>
      </c>
      <c r="F19" s="145">
        <v>1</v>
      </c>
      <c r="G19" s="145">
        <v>1</v>
      </c>
      <c r="H19" s="145">
        <v>1</v>
      </c>
      <c r="I19" s="145">
        <v>1</v>
      </c>
      <c r="J19" s="145">
        <v>3</v>
      </c>
      <c r="K19" s="145">
        <v>2</v>
      </c>
      <c r="L19" s="145">
        <v>7</v>
      </c>
      <c r="M19" s="145">
        <v>2</v>
      </c>
      <c r="N19" s="145">
        <v>1</v>
      </c>
      <c r="O19" s="145">
        <v>2</v>
      </c>
      <c r="P19" s="145">
        <v>23</v>
      </c>
      <c r="Q19" s="97">
        <v>2.585431654676259E-3</v>
      </c>
    </row>
    <row r="20" spans="1:17" x14ac:dyDescent="0.25">
      <c r="A20" s="144"/>
      <c r="B20" s="36" t="s">
        <v>448</v>
      </c>
      <c r="C20" s="36" t="s">
        <v>312</v>
      </c>
      <c r="D20" s="145">
        <v>6</v>
      </c>
      <c r="E20" s="145">
        <v>3</v>
      </c>
      <c r="F20" s="145">
        <v>3</v>
      </c>
      <c r="G20" s="145">
        <v>3</v>
      </c>
      <c r="H20" s="145">
        <v>1</v>
      </c>
      <c r="I20" s="145">
        <v>4</v>
      </c>
      <c r="J20" s="145">
        <v>6</v>
      </c>
      <c r="K20" s="145">
        <v>4</v>
      </c>
      <c r="L20" s="145">
        <v>1</v>
      </c>
      <c r="M20" s="145">
        <v>6</v>
      </c>
      <c r="N20" s="145">
        <v>9</v>
      </c>
      <c r="O20" s="145">
        <v>5</v>
      </c>
      <c r="P20" s="145">
        <v>51</v>
      </c>
      <c r="Q20" s="97">
        <v>5.7329136690647481E-3</v>
      </c>
    </row>
    <row r="21" spans="1:17" x14ac:dyDescent="0.25">
      <c r="A21" s="144"/>
      <c r="B21" s="36" t="s">
        <v>448</v>
      </c>
      <c r="C21" s="36" t="s">
        <v>313</v>
      </c>
      <c r="D21" s="145">
        <v>3</v>
      </c>
      <c r="E21" s="145" t="s">
        <v>510</v>
      </c>
      <c r="F21" s="145">
        <v>4</v>
      </c>
      <c r="G21" s="145">
        <v>5</v>
      </c>
      <c r="H21" s="145">
        <v>5</v>
      </c>
      <c r="I21" s="145">
        <v>4</v>
      </c>
      <c r="J21" s="145">
        <v>4</v>
      </c>
      <c r="K21" s="145" t="s">
        <v>510</v>
      </c>
      <c r="L21" s="145">
        <v>1</v>
      </c>
      <c r="M21" s="145">
        <v>4</v>
      </c>
      <c r="N21" s="145">
        <v>1</v>
      </c>
      <c r="O21" s="145">
        <v>3</v>
      </c>
      <c r="P21" s="145">
        <v>34</v>
      </c>
      <c r="Q21" s="97">
        <v>3.8219424460431656E-3</v>
      </c>
    </row>
    <row r="22" spans="1:17" x14ac:dyDescent="0.25">
      <c r="A22" s="144"/>
      <c r="B22" s="36" t="s">
        <v>257</v>
      </c>
      <c r="C22" s="36"/>
      <c r="D22" s="145">
        <v>14</v>
      </c>
      <c r="E22" s="145">
        <v>10</v>
      </c>
      <c r="F22" s="145">
        <v>11</v>
      </c>
      <c r="G22" s="145">
        <v>15</v>
      </c>
      <c r="H22" s="145">
        <v>12</v>
      </c>
      <c r="I22" s="145">
        <v>13</v>
      </c>
      <c r="J22" s="145">
        <v>16</v>
      </c>
      <c r="K22" s="145">
        <v>16</v>
      </c>
      <c r="L22" s="145">
        <v>11</v>
      </c>
      <c r="M22" s="145">
        <v>16</v>
      </c>
      <c r="N22" s="145">
        <v>14</v>
      </c>
      <c r="O22" s="145">
        <v>12</v>
      </c>
      <c r="P22" s="145">
        <v>160</v>
      </c>
      <c r="Q22" s="97">
        <v>1.7985611510791366E-2</v>
      </c>
    </row>
    <row r="23" spans="1:17" x14ac:dyDescent="0.25">
      <c r="A23" s="144"/>
      <c r="B23" s="146" t="s">
        <v>279</v>
      </c>
      <c r="C23" s="36"/>
      <c r="D23" s="147">
        <v>739</v>
      </c>
      <c r="E23" s="147">
        <v>698</v>
      </c>
      <c r="F23" s="147">
        <v>756</v>
      </c>
      <c r="G23" s="147">
        <v>749</v>
      </c>
      <c r="H23" s="147">
        <v>733</v>
      </c>
      <c r="I23" s="147">
        <v>737</v>
      </c>
      <c r="J23" s="147">
        <v>741</v>
      </c>
      <c r="K23" s="147">
        <v>721</v>
      </c>
      <c r="L23" s="147">
        <v>751</v>
      </c>
      <c r="M23" s="147">
        <v>802</v>
      </c>
      <c r="N23" s="147">
        <v>728</v>
      </c>
      <c r="O23" s="147">
        <v>741</v>
      </c>
      <c r="P23" s="147">
        <v>8896</v>
      </c>
      <c r="Q23" s="97"/>
    </row>
    <row r="25" spans="1:17" ht="18.75" x14ac:dyDescent="0.3">
      <c r="A25" s="326" t="s">
        <v>505</v>
      </c>
      <c r="B25" s="327"/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8"/>
    </row>
    <row r="26" spans="1:17" x14ac:dyDescent="0.25">
      <c r="A26" s="143" t="s">
        <v>306</v>
      </c>
      <c r="B26" s="143" t="s">
        <v>307</v>
      </c>
      <c r="C26" s="143" t="s">
        <v>308</v>
      </c>
      <c r="D26" s="143" t="s">
        <v>1</v>
      </c>
      <c r="E26" s="143" t="s">
        <v>2</v>
      </c>
      <c r="F26" s="143" t="s">
        <v>3</v>
      </c>
      <c r="G26" s="143" t="s">
        <v>4</v>
      </c>
      <c r="H26" s="143" t="s">
        <v>74</v>
      </c>
      <c r="I26" s="143" t="s">
        <v>5</v>
      </c>
      <c r="J26" s="143" t="s">
        <v>24</v>
      </c>
      <c r="K26" s="143" t="s">
        <v>7</v>
      </c>
      <c r="L26" s="143" t="s">
        <v>8</v>
      </c>
      <c r="M26" s="143" t="s">
        <v>9</v>
      </c>
      <c r="N26" s="143" t="s">
        <v>10</v>
      </c>
      <c r="O26" s="143" t="s">
        <v>11</v>
      </c>
      <c r="P26" s="143">
        <v>2018</v>
      </c>
      <c r="Q26" s="143" t="s">
        <v>501</v>
      </c>
    </row>
    <row r="27" spans="1:17" x14ac:dyDescent="0.25">
      <c r="A27" s="144"/>
      <c r="B27" s="36" t="s">
        <v>309</v>
      </c>
      <c r="C27" s="36" t="s">
        <v>310</v>
      </c>
      <c r="D27" s="145">
        <v>5</v>
      </c>
      <c r="E27" s="145">
        <v>22</v>
      </c>
      <c r="F27" s="145">
        <v>34</v>
      </c>
      <c r="G27" s="145">
        <v>32</v>
      </c>
      <c r="H27" s="145">
        <v>35</v>
      </c>
      <c r="I27" s="145">
        <v>38</v>
      </c>
      <c r="J27" s="145">
        <v>40</v>
      </c>
      <c r="K27" s="145">
        <v>37</v>
      </c>
      <c r="L27" s="145">
        <v>41</v>
      </c>
      <c r="M27" s="145">
        <v>27</v>
      </c>
      <c r="N27" s="145">
        <v>25</v>
      </c>
      <c r="O27" s="145">
        <v>30</v>
      </c>
      <c r="P27" s="19">
        <v>366</v>
      </c>
      <c r="Q27" s="97">
        <v>0.55370650529500753</v>
      </c>
    </row>
    <row r="28" spans="1:17" x14ac:dyDescent="0.25">
      <c r="A28" s="144"/>
      <c r="B28" s="36" t="s">
        <v>311</v>
      </c>
      <c r="C28" s="36" t="s">
        <v>312</v>
      </c>
      <c r="D28" s="145">
        <v>3</v>
      </c>
      <c r="E28" s="145">
        <v>3</v>
      </c>
      <c r="F28" s="145">
        <v>4</v>
      </c>
      <c r="G28" s="145">
        <v>4</v>
      </c>
      <c r="H28" s="145">
        <v>14</v>
      </c>
      <c r="I28" s="145">
        <v>4</v>
      </c>
      <c r="J28" s="145">
        <v>8</v>
      </c>
      <c r="K28" s="145">
        <v>14</v>
      </c>
      <c r="L28" s="145">
        <v>18</v>
      </c>
      <c r="M28" s="145">
        <v>14</v>
      </c>
      <c r="N28" s="145">
        <v>3</v>
      </c>
      <c r="O28" s="145">
        <v>14</v>
      </c>
      <c r="P28" s="145">
        <v>103</v>
      </c>
      <c r="Q28" s="145">
        <v>0.15582450832072617</v>
      </c>
    </row>
    <row r="29" spans="1:17" x14ac:dyDescent="0.25">
      <c r="A29" s="144"/>
      <c r="B29" s="36" t="s">
        <v>447</v>
      </c>
      <c r="C29" s="36" t="s">
        <v>310</v>
      </c>
      <c r="D29" s="145">
        <v>1</v>
      </c>
      <c r="E29" s="145">
        <v>9</v>
      </c>
      <c r="F29" s="145">
        <v>14</v>
      </c>
      <c r="G29" s="145">
        <v>6</v>
      </c>
      <c r="H29" s="145">
        <v>6</v>
      </c>
      <c r="I29" s="145">
        <v>21</v>
      </c>
      <c r="J29" s="145">
        <v>9</v>
      </c>
      <c r="K29" s="145">
        <v>8</v>
      </c>
      <c r="L29" s="145">
        <v>9</v>
      </c>
      <c r="M29" s="145">
        <v>17</v>
      </c>
      <c r="N29" s="145">
        <v>7</v>
      </c>
      <c r="O29" s="145">
        <v>10</v>
      </c>
      <c r="P29" s="145">
        <v>117</v>
      </c>
      <c r="Q29" s="97">
        <v>0.17700453857791226</v>
      </c>
    </row>
    <row r="30" spans="1:17" x14ac:dyDescent="0.25">
      <c r="A30" s="144"/>
      <c r="B30" s="36" t="s">
        <v>447</v>
      </c>
      <c r="C30" s="36" t="s">
        <v>312</v>
      </c>
      <c r="D30" s="145">
        <v>6</v>
      </c>
      <c r="E30" s="145">
        <v>7</v>
      </c>
      <c r="F30" s="145">
        <v>6</v>
      </c>
      <c r="G30" s="145">
        <v>6</v>
      </c>
      <c r="H30" s="145">
        <v>4</v>
      </c>
      <c r="I30" s="145">
        <v>5</v>
      </c>
      <c r="J30" s="145">
        <v>4</v>
      </c>
      <c r="K30" s="145">
        <v>7</v>
      </c>
      <c r="L30" s="145">
        <v>5</v>
      </c>
      <c r="M30" s="145">
        <v>7</v>
      </c>
      <c r="N30" s="145">
        <v>4</v>
      </c>
      <c r="O30" s="145">
        <v>3</v>
      </c>
      <c r="P30" s="145">
        <v>64</v>
      </c>
      <c r="Q30" s="97">
        <v>9.682299546142209E-2</v>
      </c>
    </row>
    <row r="31" spans="1:17" x14ac:dyDescent="0.25">
      <c r="A31" s="144"/>
      <c r="B31" s="36" t="s">
        <v>448</v>
      </c>
      <c r="C31" s="36" t="s">
        <v>310</v>
      </c>
      <c r="D31" s="145" t="s">
        <v>510</v>
      </c>
      <c r="E31" s="145" t="s">
        <v>510</v>
      </c>
      <c r="F31" s="145" t="s">
        <v>510</v>
      </c>
      <c r="G31" s="145" t="s">
        <v>510</v>
      </c>
      <c r="H31" s="145" t="s">
        <v>510</v>
      </c>
      <c r="I31" s="145" t="s">
        <v>510</v>
      </c>
      <c r="J31" s="145" t="s">
        <v>510</v>
      </c>
      <c r="K31" s="145" t="s">
        <v>510</v>
      </c>
      <c r="L31" s="145" t="s">
        <v>510</v>
      </c>
      <c r="M31" s="145">
        <v>1</v>
      </c>
      <c r="N31" s="145">
        <v>0</v>
      </c>
      <c r="O31" s="145">
        <v>1</v>
      </c>
      <c r="P31" s="145">
        <v>2</v>
      </c>
      <c r="Q31" s="97">
        <v>3.0257186081694403E-3</v>
      </c>
    </row>
    <row r="32" spans="1:17" x14ac:dyDescent="0.25">
      <c r="A32" s="144"/>
      <c r="B32" s="36" t="s">
        <v>448</v>
      </c>
      <c r="C32" s="36" t="s">
        <v>312</v>
      </c>
      <c r="D32" s="145" t="s">
        <v>510</v>
      </c>
      <c r="E32" s="145" t="s">
        <v>510</v>
      </c>
      <c r="F32" s="145" t="s">
        <v>510</v>
      </c>
      <c r="G32" s="145" t="s">
        <v>510</v>
      </c>
      <c r="H32" s="145" t="s">
        <v>510</v>
      </c>
      <c r="I32" s="145" t="s">
        <v>510</v>
      </c>
      <c r="J32" s="145" t="s">
        <v>510</v>
      </c>
      <c r="K32" s="145" t="s">
        <v>510</v>
      </c>
      <c r="L32" s="145" t="s">
        <v>510</v>
      </c>
      <c r="M32" s="145">
        <v>3</v>
      </c>
      <c r="N32" s="145">
        <v>0</v>
      </c>
      <c r="O32" s="145">
        <v>0</v>
      </c>
      <c r="P32" s="145">
        <v>3</v>
      </c>
      <c r="Q32" s="97">
        <v>4.5385779122541605E-3</v>
      </c>
    </row>
    <row r="33" spans="1:17" x14ac:dyDescent="0.25">
      <c r="A33" s="144"/>
      <c r="B33" s="36" t="s">
        <v>448</v>
      </c>
      <c r="C33" s="36" t="s">
        <v>313</v>
      </c>
      <c r="D33" s="145" t="s">
        <v>510</v>
      </c>
      <c r="E33" s="145" t="s">
        <v>510</v>
      </c>
      <c r="F33" s="145" t="s">
        <v>510</v>
      </c>
      <c r="G33" s="145" t="s">
        <v>510</v>
      </c>
      <c r="H33" s="145" t="s">
        <v>510</v>
      </c>
      <c r="I33" s="145" t="s">
        <v>510</v>
      </c>
      <c r="J33" s="145" t="s">
        <v>510</v>
      </c>
      <c r="K33" s="145" t="s">
        <v>510</v>
      </c>
      <c r="L33" s="145" t="s">
        <v>510</v>
      </c>
      <c r="M33" s="145">
        <v>3</v>
      </c>
      <c r="N33" s="145">
        <v>0</v>
      </c>
      <c r="O33" s="145">
        <v>0</v>
      </c>
      <c r="P33" s="145">
        <v>3</v>
      </c>
      <c r="Q33" s="97">
        <v>4.5385779122541605E-3</v>
      </c>
    </row>
    <row r="34" spans="1:17" x14ac:dyDescent="0.25">
      <c r="A34" s="144"/>
      <c r="B34" s="36" t="s">
        <v>257</v>
      </c>
      <c r="C34" s="36"/>
      <c r="D34" s="145" t="s">
        <v>510</v>
      </c>
      <c r="E34" s="145">
        <v>1</v>
      </c>
      <c r="F34" s="145">
        <v>1</v>
      </c>
      <c r="G34" s="145" t="s">
        <v>510</v>
      </c>
      <c r="H34" s="145">
        <v>1</v>
      </c>
      <c r="I34" s="145" t="s">
        <v>510</v>
      </c>
      <c r="J34" s="145" t="s">
        <v>510</v>
      </c>
      <c r="K34" s="145" t="s">
        <v>510</v>
      </c>
      <c r="L34" s="145" t="s">
        <v>510</v>
      </c>
      <c r="M34" s="145" t="s">
        <v>510</v>
      </c>
      <c r="N34" s="145">
        <v>0</v>
      </c>
      <c r="O34" s="145">
        <v>0</v>
      </c>
      <c r="P34" s="145">
        <v>3</v>
      </c>
      <c r="Q34" s="97">
        <v>4.5385779122541605E-3</v>
      </c>
    </row>
    <row r="35" spans="1:17" x14ac:dyDescent="0.25">
      <c r="A35" s="144"/>
      <c r="B35" s="146" t="s">
        <v>279</v>
      </c>
      <c r="C35" s="36"/>
      <c r="D35" s="147">
        <v>15</v>
      </c>
      <c r="E35" s="147">
        <v>42</v>
      </c>
      <c r="F35" s="147">
        <v>59</v>
      </c>
      <c r="G35" s="147">
        <v>48</v>
      </c>
      <c r="H35" s="147">
        <v>60</v>
      </c>
      <c r="I35" s="147">
        <v>68</v>
      </c>
      <c r="J35" s="147">
        <v>61</v>
      </c>
      <c r="K35" s="147">
        <v>66</v>
      </c>
      <c r="L35" s="147">
        <v>73</v>
      </c>
      <c r="M35" s="147">
        <v>72</v>
      </c>
      <c r="N35" s="147">
        <v>39</v>
      </c>
      <c r="O35" s="147">
        <v>58</v>
      </c>
      <c r="P35" s="147">
        <v>661</v>
      </c>
      <c r="Q35" s="97"/>
    </row>
    <row r="36" spans="1:17" x14ac:dyDescent="0.25">
      <c r="A36" s="19"/>
    </row>
    <row r="37" spans="1:17" x14ac:dyDescent="0.25">
      <c r="A37" s="19"/>
    </row>
    <row r="38" spans="1:17" x14ac:dyDescent="0.25">
      <c r="A38" s="19"/>
    </row>
    <row r="39" spans="1:17" x14ac:dyDescent="0.25">
      <c r="A39" s="19"/>
    </row>
    <row r="40" spans="1:17" x14ac:dyDescent="0.25">
      <c r="A40" s="19"/>
    </row>
    <row r="41" spans="1:17" x14ac:dyDescent="0.25">
      <c r="A41" s="19"/>
    </row>
    <row r="42" spans="1:17" x14ac:dyDescent="0.25">
      <c r="A42" s="19"/>
    </row>
    <row r="43" spans="1:17" x14ac:dyDescent="0.25">
      <c r="A43" s="19"/>
    </row>
    <row r="44" spans="1:17" x14ac:dyDescent="0.25">
      <c r="A44" s="19"/>
    </row>
    <row r="45" spans="1:17" x14ac:dyDescent="0.25">
      <c r="A45" s="19"/>
    </row>
    <row r="46" spans="1:17" x14ac:dyDescent="0.25">
      <c r="A46" s="19"/>
    </row>
    <row r="47" spans="1:17" x14ac:dyDescent="0.25">
      <c r="A47" s="19"/>
    </row>
    <row r="48" spans="1:17" x14ac:dyDescent="0.25">
      <c r="A48" s="19"/>
    </row>
    <row r="49" spans="1:1" x14ac:dyDescent="0.25">
      <c r="A49" s="19"/>
    </row>
    <row r="50" spans="1:1" x14ac:dyDescent="0.25">
      <c r="A50" s="19"/>
    </row>
    <row r="51" spans="1:1" x14ac:dyDescent="0.25">
      <c r="A51" s="19"/>
    </row>
    <row r="71" spans="1:5" x14ac:dyDescent="0.25">
      <c r="A71" s="19"/>
    </row>
    <row r="72" spans="1:5" x14ac:dyDescent="0.25">
      <c r="A72" s="19"/>
    </row>
    <row r="73" spans="1:5" x14ac:dyDescent="0.25">
      <c r="A73" s="19"/>
    </row>
    <row r="74" spans="1:5" x14ac:dyDescent="0.25">
      <c r="A74" s="19"/>
    </row>
    <row r="75" spans="1:5" x14ac:dyDescent="0.25">
      <c r="A75" s="19"/>
    </row>
    <row r="76" spans="1:5" x14ac:dyDescent="0.25">
      <c r="A76" s="19"/>
    </row>
    <row r="77" spans="1:5" x14ac:dyDescent="0.25">
      <c r="A77" s="19"/>
      <c r="B77" s="19"/>
      <c r="C77" s="19"/>
      <c r="D77" s="19"/>
      <c r="E77" s="19"/>
    </row>
    <row r="78" spans="1:5" x14ac:dyDescent="0.25">
      <c r="A78" s="19"/>
      <c r="B78" s="19"/>
      <c r="C78" s="19"/>
      <c r="D78" s="19"/>
      <c r="E78" s="19"/>
    </row>
    <row r="79" spans="1:5" x14ac:dyDescent="0.25">
      <c r="A79" s="19"/>
      <c r="B79" s="19"/>
      <c r="C79" s="19"/>
      <c r="D79" s="19"/>
      <c r="E79" s="19"/>
    </row>
    <row r="80" spans="1:5" x14ac:dyDescent="0.25">
      <c r="A80" s="19"/>
      <c r="B80" s="19"/>
      <c r="C80" s="19"/>
      <c r="D80" s="19"/>
      <c r="E80" s="19"/>
    </row>
    <row r="81" spans="1:5" x14ac:dyDescent="0.25">
      <c r="A81" s="19"/>
      <c r="B81" s="19"/>
      <c r="C81" s="19"/>
      <c r="D81" s="19"/>
      <c r="E81" s="19"/>
    </row>
    <row r="82" spans="1:5" x14ac:dyDescent="0.25">
      <c r="A82" s="19"/>
    </row>
    <row r="83" spans="1:5" x14ac:dyDescent="0.25">
      <c r="A83" s="19"/>
    </row>
    <row r="142" spans="6:17" x14ac:dyDescent="0.25"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 spans="6:17" x14ac:dyDescent="0.25"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 spans="6:17" x14ac:dyDescent="0.25"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 spans="6:17" x14ac:dyDescent="0.25"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 spans="6:17" x14ac:dyDescent="0.25"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</sheetData>
  <mergeCells count="3">
    <mergeCell ref="A1:Q1"/>
    <mergeCell ref="A13:Q13"/>
    <mergeCell ref="A25:Q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8"/>
  <sheetViews>
    <sheetView showGridLines="0" zoomScale="70" zoomScaleNormal="70" workbookViewId="0">
      <selection sqref="A1:Q1"/>
    </sheetView>
  </sheetViews>
  <sheetFormatPr defaultRowHeight="15" x14ac:dyDescent="0.25"/>
  <cols>
    <col min="1" max="1" width="9.5703125" bestFit="1" customWidth="1"/>
    <col min="2" max="2" width="33.42578125" bestFit="1" customWidth="1"/>
    <col min="3" max="3" width="15" bestFit="1" customWidth="1"/>
    <col min="16" max="16" width="10.140625" bestFit="1" customWidth="1"/>
    <col min="17" max="17" width="11.42578125" bestFit="1" customWidth="1"/>
  </cols>
  <sheetData>
    <row r="1" spans="1:17" ht="18.75" x14ac:dyDescent="0.3">
      <c r="A1" s="324" t="s">
        <v>506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</row>
    <row r="2" spans="1:17" x14ac:dyDescent="0.25">
      <c r="A2" s="90" t="s">
        <v>306</v>
      </c>
      <c r="B2" s="90" t="s">
        <v>307</v>
      </c>
      <c r="C2" s="90" t="s">
        <v>308</v>
      </c>
      <c r="D2" s="90" t="s">
        <v>1</v>
      </c>
      <c r="E2" s="90" t="s">
        <v>2</v>
      </c>
      <c r="F2" s="90" t="s">
        <v>3</v>
      </c>
      <c r="G2" s="90" t="s">
        <v>4</v>
      </c>
      <c r="H2" s="90" t="s">
        <v>74</v>
      </c>
      <c r="I2" s="90" t="s">
        <v>5</v>
      </c>
      <c r="J2" s="90" t="s">
        <v>24</v>
      </c>
      <c r="K2" s="90" t="s">
        <v>7</v>
      </c>
      <c r="L2" s="90" t="s">
        <v>8</v>
      </c>
      <c r="M2" s="90" t="s">
        <v>9</v>
      </c>
      <c r="N2" s="90" t="s">
        <v>10</v>
      </c>
      <c r="O2" s="90" t="s">
        <v>11</v>
      </c>
      <c r="P2" s="90">
        <v>2018</v>
      </c>
      <c r="Q2" s="90" t="s">
        <v>499</v>
      </c>
    </row>
    <row r="3" spans="1:17" x14ac:dyDescent="0.25">
      <c r="A3" s="87"/>
      <c r="B3" s="87" t="s">
        <v>309</v>
      </c>
      <c r="C3" s="87" t="s">
        <v>310</v>
      </c>
      <c r="D3" s="98">
        <v>400</v>
      </c>
      <c r="E3" s="98">
        <v>325</v>
      </c>
      <c r="F3" s="98">
        <v>362</v>
      </c>
      <c r="G3" s="98">
        <v>284</v>
      </c>
      <c r="H3" s="98">
        <v>358</v>
      </c>
      <c r="I3" s="98">
        <v>406</v>
      </c>
      <c r="J3" s="98">
        <v>352</v>
      </c>
      <c r="K3" s="98">
        <v>416</v>
      </c>
      <c r="L3" s="98">
        <v>324</v>
      </c>
      <c r="M3" s="98">
        <v>260</v>
      </c>
      <c r="N3" s="98">
        <v>394</v>
      </c>
      <c r="O3" s="98">
        <v>243</v>
      </c>
      <c r="P3" s="98">
        <v>4124</v>
      </c>
      <c r="Q3" s="99">
        <v>0.59142406424781302</v>
      </c>
    </row>
    <row r="4" spans="1:17" x14ac:dyDescent="0.25">
      <c r="A4" s="87"/>
      <c r="B4" s="87" t="s">
        <v>311</v>
      </c>
      <c r="C4" s="87" t="s">
        <v>312</v>
      </c>
      <c r="D4" s="98">
        <v>75</v>
      </c>
      <c r="E4" s="98">
        <v>53</v>
      </c>
      <c r="F4" s="98">
        <v>93</v>
      </c>
      <c r="G4" s="98">
        <v>70</v>
      </c>
      <c r="H4" s="98">
        <v>102</v>
      </c>
      <c r="I4" s="98">
        <v>96</v>
      </c>
      <c r="J4" s="98">
        <v>110</v>
      </c>
      <c r="K4" s="98">
        <v>85</v>
      </c>
      <c r="L4" s="98">
        <v>80</v>
      </c>
      <c r="M4" s="98">
        <v>68</v>
      </c>
      <c r="N4" s="98">
        <v>81</v>
      </c>
      <c r="O4" s="98">
        <v>57</v>
      </c>
      <c r="P4" s="98">
        <v>970</v>
      </c>
      <c r="Q4" s="99">
        <v>0.13910798795353507</v>
      </c>
    </row>
    <row r="5" spans="1:17" x14ac:dyDescent="0.25">
      <c r="A5" s="87"/>
      <c r="B5" s="87" t="s">
        <v>447</v>
      </c>
      <c r="C5" s="87" t="s">
        <v>310</v>
      </c>
      <c r="D5" s="98">
        <v>28</v>
      </c>
      <c r="E5" s="98">
        <v>27</v>
      </c>
      <c r="F5" s="98">
        <v>32</v>
      </c>
      <c r="G5" s="98">
        <v>44</v>
      </c>
      <c r="H5" s="98">
        <v>27</v>
      </c>
      <c r="I5" s="98">
        <v>54</v>
      </c>
      <c r="J5" s="98">
        <v>53</v>
      </c>
      <c r="K5" s="98">
        <v>57</v>
      </c>
      <c r="L5" s="98">
        <v>45</v>
      </c>
      <c r="M5" s="98">
        <v>36</v>
      </c>
      <c r="N5" s="98">
        <v>50</v>
      </c>
      <c r="O5" s="98">
        <v>32</v>
      </c>
      <c r="P5" s="98">
        <v>485</v>
      </c>
      <c r="Q5" s="99">
        <v>6.9553993976767536E-2</v>
      </c>
    </row>
    <row r="6" spans="1:17" x14ac:dyDescent="0.25">
      <c r="A6" s="87"/>
      <c r="B6" s="87" t="s">
        <v>447</v>
      </c>
      <c r="C6" s="87" t="s">
        <v>312</v>
      </c>
      <c r="D6" s="98">
        <v>112</v>
      </c>
      <c r="E6" s="98">
        <v>90</v>
      </c>
      <c r="F6" s="98">
        <v>111</v>
      </c>
      <c r="G6" s="98">
        <v>85</v>
      </c>
      <c r="H6" s="98">
        <v>94</v>
      </c>
      <c r="I6" s="98">
        <v>109</v>
      </c>
      <c r="J6" s="98">
        <v>125</v>
      </c>
      <c r="K6" s="98">
        <v>106</v>
      </c>
      <c r="L6" s="98">
        <v>97</v>
      </c>
      <c r="M6" s="98">
        <v>97</v>
      </c>
      <c r="N6" s="98">
        <v>133</v>
      </c>
      <c r="O6" s="98">
        <v>96</v>
      </c>
      <c r="P6" s="98">
        <v>1255</v>
      </c>
      <c r="Q6" s="99">
        <v>0.1799799225584397</v>
      </c>
    </row>
    <row r="7" spans="1:17" x14ac:dyDescent="0.25">
      <c r="A7" s="87"/>
      <c r="B7" s="87" t="s">
        <v>448</v>
      </c>
      <c r="C7" s="87" t="s">
        <v>310</v>
      </c>
      <c r="D7" s="98">
        <v>0</v>
      </c>
      <c r="E7" s="98">
        <v>0</v>
      </c>
      <c r="F7" s="98">
        <v>0</v>
      </c>
      <c r="G7" s="98">
        <v>0</v>
      </c>
      <c r="H7" s="98">
        <v>0</v>
      </c>
      <c r="I7" s="98">
        <v>1</v>
      </c>
      <c r="J7" s="98">
        <v>0</v>
      </c>
      <c r="K7" s="98">
        <v>1</v>
      </c>
      <c r="L7" s="98">
        <v>1</v>
      </c>
      <c r="M7" s="98">
        <v>0</v>
      </c>
      <c r="N7" s="98">
        <v>0</v>
      </c>
      <c r="O7" s="98">
        <v>1</v>
      </c>
      <c r="P7" s="98">
        <v>4</v>
      </c>
      <c r="Q7" s="99">
        <v>5.7364118743725805E-4</v>
      </c>
    </row>
    <row r="8" spans="1:17" x14ac:dyDescent="0.25">
      <c r="A8" s="87"/>
      <c r="B8" s="87" t="s">
        <v>448</v>
      </c>
      <c r="C8" s="87" t="s">
        <v>312</v>
      </c>
      <c r="D8" s="98">
        <v>0</v>
      </c>
      <c r="E8" s="98">
        <v>0</v>
      </c>
      <c r="F8" s="98">
        <v>0</v>
      </c>
      <c r="G8" s="98">
        <v>0</v>
      </c>
      <c r="H8" s="98">
        <v>0</v>
      </c>
      <c r="I8" s="98">
        <v>0</v>
      </c>
      <c r="J8" s="98">
        <v>0</v>
      </c>
      <c r="K8" s="98">
        <v>0</v>
      </c>
      <c r="L8" s="98">
        <v>0</v>
      </c>
      <c r="M8" s="98">
        <v>0</v>
      </c>
      <c r="N8" s="98">
        <v>0</v>
      </c>
      <c r="O8" s="98">
        <v>0</v>
      </c>
      <c r="P8" s="98">
        <v>0</v>
      </c>
      <c r="Q8" s="99">
        <v>0</v>
      </c>
    </row>
    <row r="9" spans="1:17" x14ac:dyDescent="0.25">
      <c r="A9" s="87"/>
      <c r="B9" s="87" t="s">
        <v>448</v>
      </c>
      <c r="C9" s="87" t="s">
        <v>313</v>
      </c>
      <c r="D9" s="98">
        <v>1</v>
      </c>
      <c r="E9" s="98">
        <v>1</v>
      </c>
      <c r="F9" s="98">
        <v>1</v>
      </c>
      <c r="G9" s="98">
        <v>0</v>
      </c>
      <c r="H9" s="98">
        <v>0</v>
      </c>
      <c r="I9" s="98">
        <v>3</v>
      </c>
      <c r="J9" s="98">
        <v>1</v>
      </c>
      <c r="K9" s="98">
        <v>1</v>
      </c>
      <c r="L9" s="98">
        <v>0</v>
      </c>
      <c r="M9" s="98">
        <v>2</v>
      </c>
      <c r="N9" s="98">
        <v>0</v>
      </c>
      <c r="O9" s="98">
        <v>0</v>
      </c>
      <c r="P9" s="98">
        <v>10</v>
      </c>
      <c r="Q9" s="99">
        <v>1.434102968593145E-3</v>
      </c>
    </row>
    <row r="10" spans="1:17" x14ac:dyDescent="0.25">
      <c r="A10" s="87"/>
      <c r="B10" s="87" t="s">
        <v>257</v>
      </c>
      <c r="C10" s="87"/>
      <c r="D10" s="98">
        <v>10</v>
      </c>
      <c r="E10" s="98">
        <v>17</v>
      </c>
      <c r="F10" s="98">
        <v>12</v>
      </c>
      <c r="G10" s="98">
        <v>9</v>
      </c>
      <c r="H10" s="98">
        <v>11</v>
      </c>
      <c r="I10" s="98">
        <v>5</v>
      </c>
      <c r="J10" s="98">
        <v>13</v>
      </c>
      <c r="K10" s="98">
        <v>12</v>
      </c>
      <c r="L10" s="98">
        <v>9</v>
      </c>
      <c r="M10" s="98">
        <v>8</v>
      </c>
      <c r="N10" s="98">
        <v>12</v>
      </c>
      <c r="O10" s="98">
        <v>7</v>
      </c>
      <c r="P10" s="98">
        <v>125</v>
      </c>
      <c r="Q10" s="99">
        <v>1.7926287107414313E-2</v>
      </c>
    </row>
    <row r="11" spans="1:17" x14ac:dyDescent="0.25">
      <c r="A11" s="87"/>
      <c r="B11" s="146" t="s">
        <v>279</v>
      </c>
      <c r="C11" s="87"/>
      <c r="D11" s="283">
        <v>626</v>
      </c>
      <c r="E11" s="283">
        <v>513</v>
      </c>
      <c r="F11" s="283">
        <v>611</v>
      </c>
      <c r="G11" s="283">
        <v>492</v>
      </c>
      <c r="H11" s="283">
        <v>592</v>
      </c>
      <c r="I11" s="283">
        <v>674</v>
      </c>
      <c r="J11" s="283">
        <v>654</v>
      </c>
      <c r="K11" s="283">
        <v>678</v>
      </c>
      <c r="L11" s="283">
        <v>556</v>
      </c>
      <c r="M11" s="283">
        <v>471</v>
      </c>
      <c r="N11" s="283">
        <v>670</v>
      </c>
      <c r="O11" s="283">
        <v>436</v>
      </c>
      <c r="P11" s="283">
        <v>6973</v>
      </c>
      <c r="Q11" s="99"/>
    </row>
    <row r="12" spans="1:17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</row>
    <row r="13" spans="1:17" ht="18.75" x14ac:dyDescent="0.3">
      <c r="A13" s="324" t="s">
        <v>507</v>
      </c>
      <c r="B13" s="324"/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</row>
    <row r="14" spans="1:17" x14ac:dyDescent="0.25">
      <c r="A14" s="171" t="s">
        <v>306</v>
      </c>
      <c r="B14" s="171" t="s">
        <v>307</v>
      </c>
      <c r="C14" s="171" t="s">
        <v>308</v>
      </c>
      <c r="D14" s="171" t="s">
        <v>1</v>
      </c>
      <c r="E14" s="171" t="s">
        <v>2</v>
      </c>
      <c r="F14" s="171" t="s">
        <v>3</v>
      </c>
      <c r="G14" s="171" t="s">
        <v>4</v>
      </c>
      <c r="H14" s="171" t="s">
        <v>74</v>
      </c>
      <c r="I14" s="171" t="s">
        <v>5</v>
      </c>
      <c r="J14" s="171" t="s">
        <v>24</v>
      </c>
      <c r="K14" s="171" t="s">
        <v>7</v>
      </c>
      <c r="L14" s="171" t="s">
        <v>8</v>
      </c>
      <c r="M14" s="171" t="s">
        <v>9</v>
      </c>
      <c r="N14" s="171" t="s">
        <v>10</v>
      </c>
      <c r="O14" s="171" t="s">
        <v>11</v>
      </c>
      <c r="P14" s="171">
        <v>2018</v>
      </c>
      <c r="Q14" s="171" t="s">
        <v>499</v>
      </c>
    </row>
    <row r="15" spans="1:17" x14ac:dyDescent="0.25">
      <c r="A15" s="172"/>
      <c r="B15" s="172" t="s">
        <v>309</v>
      </c>
      <c r="C15" s="172" t="s">
        <v>310</v>
      </c>
      <c r="D15" s="98">
        <v>1210</v>
      </c>
      <c r="E15" s="98">
        <v>1166</v>
      </c>
      <c r="F15" s="98">
        <v>1271</v>
      </c>
      <c r="G15" s="98">
        <v>1506</v>
      </c>
      <c r="H15" s="98">
        <v>1755</v>
      </c>
      <c r="I15" s="98">
        <v>1588</v>
      </c>
      <c r="J15" s="98">
        <v>1518</v>
      </c>
      <c r="K15" s="98">
        <v>1590</v>
      </c>
      <c r="L15" s="98">
        <v>1270</v>
      </c>
      <c r="M15" s="98">
        <v>1626</v>
      </c>
      <c r="N15" s="98">
        <v>1554</v>
      </c>
      <c r="O15" s="98">
        <v>1366</v>
      </c>
      <c r="P15">
        <v>17420</v>
      </c>
      <c r="Q15" s="99">
        <v>0.69253399061779441</v>
      </c>
    </row>
    <row r="16" spans="1:17" x14ac:dyDescent="0.25">
      <c r="A16" s="172"/>
      <c r="B16" s="172" t="s">
        <v>311</v>
      </c>
      <c r="C16" s="172" t="s">
        <v>312</v>
      </c>
      <c r="D16" s="98">
        <v>191</v>
      </c>
      <c r="E16" s="98">
        <v>220</v>
      </c>
      <c r="F16" s="98">
        <v>252</v>
      </c>
      <c r="G16" s="98">
        <v>202</v>
      </c>
      <c r="H16" s="98">
        <v>224</v>
      </c>
      <c r="I16" s="98">
        <v>232</v>
      </c>
      <c r="J16" s="98">
        <v>232</v>
      </c>
      <c r="K16" s="98">
        <v>265</v>
      </c>
      <c r="L16" s="98">
        <v>217</v>
      </c>
      <c r="M16" s="98">
        <v>211</v>
      </c>
      <c r="N16" s="98">
        <v>226</v>
      </c>
      <c r="O16" s="98">
        <v>180</v>
      </c>
      <c r="P16" s="98">
        <v>2652</v>
      </c>
      <c r="Q16" s="99">
        <v>0.10543054782539556</v>
      </c>
    </row>
    <row r="17" spans="1:17" x14ac:dyDescent="0.25">
      <c r="A17" s="172"/>
      <c r="B17" s="172" t="s">
        <v>447</v>
      </c>
      <c r="C17" s="172" t="s">
        <v>310</v>
      </c>
      <c r="D17" s="98">
        <v>180</v>
      </c>
      <c r="E17" s="98">
        <v>182</v>
      </c>
      <c r="F17" s="98">
        <v>215</v>
      </c>
      <c r="G17" s="98">
        <v>220</v>
      </c>
      <c r="H17" s="98">
        <v>232</v>
      </c>
      <c r="I17" s="98">
        <v>227</v>
      </c>
      <c r="J17" s="98">
        <v>187</v>
      </c>
      <c r="K17" s="98">
        <v>219</v>
      </c>
      <c r="L17" s="98">
        <v>155</v>
      </c>
      <c r="M17" s="98">
        <v>193</v>
      </c>
      <c r="N17" s="98">
        <v>194</v>
      </c>
      <c r="O17" s="98">
        <v>159</v>
      </c>
      <c r="P17" s="98">
        <v>2363</v>
      </c>
      <c r="Q17" s="99">
        <v>9.3941321459807589E-2</v>
      </c>
    </row>
    <row r="18" spans="1:17" x14ac:dyDescent="0.25">
      <c r="A18" s="172"/>
      <c r="B18" s="172" t="s">
        <v>447</v>
      </c>
      <c r="C18" s="172" t="s">
        <v>312</v>
      </c>
      <c r="D18" s="98">
        <v>136</v>
      </c>
      <c r="E18" s="98">
        <v>130</v>
      </c>
      <c r="F18" s="98">
        <v>176</v>
      </c>
      <c r="G18" s="98">
        <v>211</v>
      </c>
      <c r="H18" s="98">
        <v>182</v>
      </c>
      <c r="I18" s="98">
        <v>165</v>
      </c>
      <c r="J18" s="98">
        <v>189</v>
      </c>
      <c r="K18" s="98">
        <v>285</v>
      </c>
      <c r="L18" s="98">
        <v>222</v>
      </c>
      <c r="M18" s="98">
        <v>247</v>
      </c>
      <c r="N18" s="98">
        <v>198</v>
      </c>
      <c r="O18" s="98">
        <v>211</v>
      </c>
      <c r="P18" s="98">
        <v>2352</v>
      </c>
      <c r="Q18" s="99">
        <v>9.3504015265961679E-2</v>
      </c>
    </row>
    <row r="19" spans="1:17" x14ac:dyDescent="0.25">
      <c r="A19" s="172"/>
      <c r="B19" s="172" t="s">
        <v>448</v>
      </c>
      <c r="C19" s="172" t="s">
        <v>310</v>
      </c>
      <c r="D19" s="98">
        <v>3</v>
      </c>
      <c r="E19" s="98">
        <v>2</v>
      </c>
      <c r="F19" s="98">
        <v>1</v>
      </c>
      <c r="G19" s="98">
        <v>6</v>
      </c>
      <c r="H19" s="98">
        <v>2</v>
      </c>
      <c r="I19" s="98">
        <v>2</v>
      </c>
      <c r="J19" s="98">
        <v>1</v>
      </c>
      <c r="K19" s="98">
        <v>8</v>
      </c>
      <c r="L19" s="98">
        <v>5</v>
      </c>
      <c r="M19" s="98">
        <v>2</v>
      </c>
      <c r="N19" s="98">
        <v>5</v>
      </c>
      <c r="O19" s="98">
        <v>8</v>
      </c>
      <c r="P19" s="98">
        <v>45</v>
      </c>
      <c r="Q19" s="99">
        <v>1.7889798839150831E-3</v>
      </c>
    </row>
    <row r="20" spans="1:17" x14ac:dyDescent="0.25">
      <c r="A20" s="172"/>
      <c r="B20" s="172" t="s">
        <v>448</v>
      </c>
      <c r="C20" s="172" t="s">
        <v>312</v>
      </c>
      <c r="D20" s="98">
        <v>4</v>
      </c>
      <c r="E20" s="98">
        <v>1</v>
      </c>
      <c r="F20" s="98">
        <v>2</v>
      </c>
      <c r="G20" s="98">
        <v>3</v>
      </c>
      <c r="H20" s="98">
        <v>0</v>
      </c>
      <c r="I20" s="98">
        <v>0</v>
      </c>
      <c r="J20" s="98">
        <v>6</v>
      </c>
      <c r="K20" s="98">
        <v>7</v>
      </c>
      <c r="L20" s="98">
        <v>1</v>
      </c>
      <c r="M20" s="98">
        <v>6</v>
      </c>
      <c r="N20" s="98">
        <v>6</v>
      </c>
      <c r="O20" s="98">
        <v>6</v>
      </c>
      <c r="P20" s="98">
        <v>42</v>
      </c>
      <c r="Q20" s="99">
        <v>1.6697145583207441E-3</v>
      </c>
    </row>
    <row r="21" spans="1:17" x14ac:dyDescent="0.25">
      <c r="A21" s="172"/>
      <c r="B21" s="172" t="s">
        <v>448</v>
      </c>
      <c r="C21" s="172" t="s">
        <v>313</v>
      </c>
      <c r="D21" s="98">
        <v>2</v>
      </c>
      <c r="E21" s="98">
        <v>2</v>
      </c>
      <c r="F21" s="98">
        <v>3</v>
      </c>
      <c r="G21" s="98">
        <v>4</v>
      </c>
      <c r="H21" s="98">
        <v>1</v>
      </c>
      <c r="I21" s="98">
        <v>3</v>
      </c>
      <c r="J21" s="98">
        <v>12</v>
      </c>
      <c r="K21" s="98">
        <v>3</v>
      </c>
      <c r="L21" s="98">
        <v>3</v>
      </c>
      <c r="M21" s="98">
        <v>5</v>
      </c>
      <c r="N21" s="98">
        <v>5</v>
      </c>
      <c r="O21" s="98">
        <v>6</v>
      </c>
      <c r="P21" s="98">
        <v>49</v>
      </c>
      <c r="Q21" s="98">
        <v>1.9480003180408682E-3</v>
      </c>
    </row>
    <row r="22" spans="1:17" x14ac:dyDescent="0.25">
      <c r="A22" s="172"/>
      <c r="B22" s="172" t="s">
        <v>257</v>
      </c>
      <c r="C22" s="172"/>
      <c r="D22" s="98">
        <v>15</v>
      </c>
      <c r="E22" s="98">
        <v>12</v>
      </c>
      <c r="F22" s="98">
        <v>27</v>
      </c>
      <c r="G22" s="98">
        <v>18</v>
      </c>
      <c r="H22" s="98">
        <v>13</v>
      </c>
      <c r="I22" s="98">
        <v>13</v>
      </c>
      <c r="J22" s="98">
        <v>13</v>
      </c>
      <c r="K22" s="98">
        <v>19</v>
      </c>
      <c r="L22" s="98">
        <v>28</v>
      </c>
      <c r="M22" s="98">
        <v>23</v>
      </c>
      <c r="N22" s="98">
        <v>28</v>
      </c>
      <c r="O22" s="98">
        <v>22</v>
      </c>
      <c r="P22" s="98">
        <v>231</v>
      </c>
      <c r="Q22" s="99">
        <v>9.1834300707640936E-3</v>
      </c>
    </row>
    <row r="23" spans="1:17" x14ac:dyDescent="0.25">
      <c r="A23" s="172"/>
      <c r="B23" s="146" t="s">
        <v>279</v>
      </c>
      <c r="C23" s="172"/>
      <c r="D23" s="148">
        <v>1741</v>
      </c>
      <c r="E23" s="148">
        <v>1715</v>
      </c>
      <c r="F23" s="235">
        <v>1947</v>
      </c>
      <c r="G23" s="235">
        <v>2170</v>
      </c>
      <c r="H23" s="235">
        <v>2409</v>
      </c>
      <c r="I23" s="148">
        <v>2230</v>
      </c>
      <c r="J23" s="148">
        <v>2158</v>
      </c>
      <c r="K23" s="148">
        <v>2396</v>
      </c>
      <c r="L23" s="148">
        <v>1901</v>
      </c>
      <c r="M23" s="148">
        <v>2313</v>
      </c>
      <c r="N23" s="148">
        <v>2216</v>
      </c>
      <c r="O23" s="148">
        <v>1958</v>
      </c>
      <c r="P23" s="145">
        <v>25154</v>
      </c>
      <c r="Q23" s="99"/>
    </row>
    <row r="24" spans="1:17" x14ac:dyDescent="0.25">
      <c r="A24" s="19"/>
    </row>
    <row r="25" spans="1:17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</row>
    <row r="75" spans="1:1" x14ac:dyDescent="0.25">
      <c r="A75" s="19"/>
    </row>
    <row r="76" spans="1:1" x14ac:dyDescent="0.25">
      <c r="A76" s="19"/>
    </row>
    <row r="77" spans="1:1" x14ac:dyDescent="0.25">
      <c r="A77" s="19"/>
    </row>
    <row r="78" spans="1:1" x14ac:dyDescent="0.25">
      <c r="A78" s="19"/>
    </row>
    <row r="79" spans="1:1" x14ac:dyDescent="0.25">
      <c r="A79" s="19"/>
    </row>
    <row r="80" spans="1:1" x14ac:dyDescent="0.25">
      <c r="A80" s="19"/>
    </row>
    <row r="81" spans="1:1" x14ac:dyDescent="0.25">
      <c r="A81" s="19"/>
    </row>
    <row r="82" spans="1:1" x14ac:dyDescent="0.25">
      <c r="A82" s="19"/>
    </row>
    <row r="83" spans="1:1" x14ac:dyDescent="0.25">
      <c r="A83" s="19"/>
    </row>
    <row r="84" spans="1:1" x14ac:dyDescent="0.25">
      <c r="A84" s="19"/>
    </row>
    <row r="85" spans="1:1" x14ac:dyDescent="0.25">
      <c r="A85" s="19"/>
    </row>
    <row r="86" spans="1:1" x14ac:dyDescent="0.25">
      <c r="A86" s="19"/>
    </row>
    <row r="87" spans="1:1" x14ac:dyDescent="0.25">
      <c r="A87" s="19"/>
    </row>
    <row r="88" spans="1:1" x14ac:dyDescent="0.25">
      <c r="A88" s="19"/>
    </row>
  </sheetData>
  <mergeCells count="2">
    <mergeCell ref="A1:Q1"/>
    <mergeCell ref="A13:Q1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7"/>
  <sheetViews>
    <sheetView showGridLines="0" zoomScale="70" zoomScaleNormal="70" workbookViewId="0">
      <selection sqref="A1:Q1"/>
    </sheetView>
  </sheetViews>
  <sheetFormatPr defaultRowHeight="15" x14ac:dyDescent="0.25"/>
  <cols>
    <col min="1" max="1" width="9.5703125" bestFit="1" customWidth="1"/>
    <col min="2" max="2" width="33.42578125" bestFit="1" customWidth="1"/>
    <col min="3" max="3" width="15" bestFit="1" customWidth="1"/>
    <col min="16" max="16" width="10.140625" bestFit="1" customWidth="1"/>
    <col min="17" max="17" width="11.42578125" bestFit="1" customWidth="1"/>
  </cols>
  <sheetData>
    <row r="1" spans="1:17" ht="18.75" x14ac:dyDescent="0.3">
      <c r="A1" s="324" t="s">
        <v>508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</row>
    <row r="2" spans="1:17" x14ac:dyDescent="0.25">
      <c r="A2" s="90" t="s">
        <v>306</v>
      </c>
      <c r="B2" s="90" t="s">
        <v>307</v>
      </c>
      <c r="C2" s="90" t="s">
        <v>308</v>
      </c>
      <c r="D2" s="90" t="s">
        <v>1</v>
      </c>
      <c r="E2" s="90" t="s">
        <v>2</v>
      </c>
      <c r="F2" s="90" t="s">
        <v>3</v>
      </c>
      <c r="G2" s="90" t="s">
        <v>4</v>
      </c>
      <c r="H2" s="90" t="s">
        <v>74</v>
      </c>
      <c r="I2" s="90" t="s">
        <v>5</v>
      </c>
      <c r="J2" s="90" t="s">
        <v>24</v>
      </c>
      <c r="K2" s="90" t="s">
        <v>7</v>
      </c>
      <c r="L2" s="90" t="s">
        <v>8</v>
      </c>
      <c r="M2" s="90" t="s">
        <v>9</v>
      </c>
      <c r="N2" s="90" t="s">
        <v>10</v>
      </c>
      <c r="O2" s="90" t="s">
        <v>11</v>
      </c>
      <c r="P2" s="90">
        <v>2018</v>
      </c>
      <c r="Q2" s="90" t="s">
        <v>499</v>
      </c>
    </row>
    <row r="3" spans="1:17" x14ac:dyDescent="0.25">
      <c r="A3" s="87">
        <v>261110</v>
      </c>
      <c r="B3" s="87" t="s">
        <v>309</v>
      </c>
      <c r="C3" s="87" t="s">
        <v>310</v>
      </c>
      <c r="D3" s="98">
        <v>2406</v>
      </c>
      <c r="E3" s="98">
        <v>2313</v>
      </c>
      <c r="F3" s="98">
        <v>2556</v>
      </c>
      <c r="G3" s="98">
        <v>2470</v>
      </c>
      <c r="H3" s="98">
        <v>2428</v>
      </c>
      <c r="I3" s="98">
        <v>2256</v>
      </c>
      <c r="J3" s="98">
        <v>2596</v>
      </c>
      <c r="K3" s="98">
        <v>2685</v>
      </c>
      <c r="L3" s="98">
        <v>2620</v>
      </c>
      <c r="M3" s="98">
        <v>2738</v>
      </c>
      <c r="N3" s="98">
        <v>2574</v>
      </c>
      <c r="O3" s="98">
        <v>2645</v>
      </c>
      <c r="P3" s="98">
        <v>30287</v>
      </c>
      <c r="Q3" s="99">
        <v>0.76464944835769644</v>
      </c>
    </row>
    <row r="4" spans="1:17" x14ac:dyDescent="0.25">
      <c r="A4" s="87">
        <v>291840</v>
      </c>
      <c r="B4" s="87" t="s">
        <v>311</v>
      </c>
      <c r="C4" s="87" t="s">
        <v>312</v>
      </c>
      <c r="D4" s="98">
        <v>352</v>
      </c>
      <c r="E4" s="98">
        <v>374</v>
      </c>
      <c r="F4" s="98">
        <v>398</v>
      </c>
      <c r="G4" s="98">
        <v>346</v>
      </c>
      <c r="H4" s="98">
        <v>329</v>
      </c>
      <c r="I4" s="98">
        <v>332</v>
      </c>
      <c r="J4" s="98">
        <v>312</v>
      </c>
      <c r="K4" s="98">
        <v>340</v>
      </c>
      <c r="L4" s="98">
        <v>352</v>
      </c>
      <c r="M4" s="98">
        <v>388</v>
      </c>
      <c r="N4" s="98">
        <v>352</v>
      </c>
      <c r="O4" s="98">
        <v>343</v>
      </c>
      <c r="P4" s="98">
        <v>4218</v>
      </c>
      <c r="Q4" s="99">
        <v>0.10649094902673635</v>
      </c>
    </row>
    <row r="5" spans="1:17" x14ac:dyDescent="0.25">
      <c r="A5" s="87">
        <v>261260</v>
      </c>
      <c r="B5" s="87" t="s">
        <v>447</v>
      </c>
      <c r="C5" s="87" t="s">
        <v>310</v>
      </c>
      <c r="D5" s="98">
        <v>137</v>
      </c>
      <c r="E5" s="98">
        <v>130</v>
      </c>
      <c r="F5" s="98">
        <v>127</v>
      </c>
      <c r="G5" s="98">
        <v>125</v>
      </c>
      <c r="H5" s="98">
        <v>133</v>
      </c>
      <c r="I5" s="98">
        <v>140</v>
      </c>
      <c r="J5" s="98">
        <v>113</v>
      </c>
      <c r="K5" s="98">
        <v>128</v>
      </c>
      <c r="L5" s="98">
        <v>147</v>
      </c>
      <c r="M5" s="98">
        <v>133</v>
      </c>
      <c r="N5" s="98">
        <v>127</v>
      </c>
      <c r="O5" s="98">
        <v>142</v>
      </c>
      <c r="P5" s="98">
        <v>1582</v>
      </c>
      <c r="Q5" s="99">
        <v>3.994041758186271E-2</v>
      </c>
    </row>
    <row r="6" spans="1:17" x14ac:dyDescent="0.25">
      <c r="A6" s="87">
        <v>290720</v>
      </c>
      <c r="B6" s="87" t="s">
        <v>447</v>
      </c>
      <c r="C6" s="87" t="s">
        <v>312</v>
      </c>
      <c r="D6" s="98">
        <v>260</v>
      </c>
      <c r="E6" s="98">
        <v>238</v>
      </c>
      <c r="F6" s="98">
        <v>233</v>
      </c>
      <c r="G6" s="98">
        <v>209</v>
      </c>
      <c r="H6" s="98">
        <v>192</v>
      </c>
      <c r="I6" s="98">
        <v>220</v>
      </c>
      <c r="J6" s="98">
        <v>237</v>
      </c>
      <c r="K6" s="98">
        <v>219</v>
      </c>
      <c r="L6" s="98">
        <v>225</v>
      </c>
      <c r="M6" s="98">
        <v>227</v>
      </c>
      <c r="N6" s="98">
        <v>243</v>
      </c>
      <c r="O6" s="98">
        <v>205</v>
      </c>
      <c r="P6" s="98">
        <v>2708</v>
      </c>
      <c r="Q6" s="99">
        <v>6.8368300133807972E-2</v>
      </c>
    </row>
    <row r="7" spans="1:17" x14ac:dyDescent="0.25">
      <c r="A7" s="87">
        <v>293010</v>
      </c>
      <c r="B7" s="87" t="s">
        <v>448</v>
      </c>
      <c r="C7" s="87" t="s">
        <v>310</v>
      </c>
      <c r="D7" s="98">
        <v>9</v>
      </c>
      <c r="E7" s="98">
        <v>4</v>
      </c>
      <c r="F7" s="98">
        <v>6</v>
      </c>
      <c r="G7" s="98">
        <v>2</v>
      </c>
      <c r="H7" s="98">
        <v>8</v>
      </c>
      <c r="I7" s="98">
        <v>7</v>
      </c>
      <c r="J7" s="98">
        <v>8</v>
      </c>
      <c r="K7" s="98">
        <v>3</v>
      </c>
      <c r="L7" s="98">
        <v>10</v>
      </c>
      <c r="M7" s="98">
        <v>8</v>
      </c>
      <c r="N7" s="98">
        <v>5</v>
      </c>
      <c r="O7" s="98">
        <v>10</v>
      </c>
      <c r="P7" s="98">
        <v>80</v>
      </c>
      <c r="Q7" s="99">
        <v>2.0197429877048144E-3</v>
      </c>
    </row>
    <row r="8" spans="1:17" x14ac:dyDescent="0.25">
      <c r="A8" s="87">
        <v>290600</v>
      </c>
      <c r="B8" s="87" t="s">
        <v>448</v>
      </c>
      <c r="C8" s="87" t="s">
        <v>312</v>
      </c>
      <c r="D8" s="98">
        <v>11</v>
      </c>
      <c r="E8" s="98">
        <v>11</v>
      </c>
      <c r="F8" s="98">
        <v>7</v>
      </c>
      <c r="G8" s="98">
        <v>8</v>
      </c>
      <c r="H8" s="98">
        <v>2</v>
      </c>
      <c r="I8" s="98">
        <v>9</v>
      </c>
      <c r="J8" s="98">
        <v>17</v>
      </c>
      <c r="K8" s="98">
        <v>6</v>
      </c>
      <c r="L8" s="98">
        <v>7</v>
      </c>
      <c r="M8" s="98">
        <v>19</v>
      </c>
      <c r="N8" s="98">
        <v>13</v>
      </c>
      <c r="O8" s="98">
        <v>9</v>
      </c>
      <c r="P8" s="98">
        <v>119</v>
      </c>
      <c r="Q8" s="99">
        <v>3.0043676942109118E-3</v>
      </c>
    </row>
    <row r="9" spans="1:17" x14ac:dyDescent="0.25">
      <c r="A9" s="87">
        <v>293077</v>
      </c>
      <c r="B9" s="87" t="s">
        <v>448</v>
      </c>
      <c r="C9" s="87" t="s">
        <v>313</v>
      </c>
      <c r="D9" s="98">
        <v>19</v>
      </c>
      <c r="E9" s="98">
        <v>4</v>
      </c>
      <c r="F9" s="98">
        <v>9</v>
      </c>
      <c r="G9" s="98">
        <v>9</v>
      </c>
      <c r="H9" s="98">
        <v>9</v>
      </c>
      <c r="I9" s="98">
        <v>13</v>
      </c>
      <c r="J9" s="98">
        <v>10</v>
      </c>
      <c r="K9" s="98">
        <v>8</v>
      </c>
      <c r="L9" s="98">
        <v>10</v>
      </c>
      <c r="M9" s="98">
        <v>15</v>
      </c>
      <c r="N9" s="98">
        <v>6</v>
      </c>
      <c r="O9" s="98">
        <v>9</v>
      </c>
      <c r="P9" s="98">
        <v>121</v>
      </c>
      <c r="Q9" s="99">
        <v>3.0548612689035321E-3</v>
      </c>
    </row>
    <row r="10" spans="1:17" x14ac:dyDescent="0.25">
      <c r="A10" s="87">
        <v>290990</v>
      </c>
      <c r="B10" s="87" t="s">
        <v>257</v>
      </c>
      <c r="C10" s="87"/>
      <c r="D10" s="98">
        <v>47</v>
      </c>
      <c r="E10" s="98">
        <v>32</v>
      </c>
      <c r="F10" s="98">
        <v>37</v>
      </c>
      <c r="G10" s="98">
        <v>44</v>
      </c>
      <c r="H10" s="98">
        <v>40</v>
      </c>
      <c r="I10" s="98">
        <v>32</v>
      </c>
      <c r="J10" s="98">
        <v>36</v>
      </c>
      <c r="K10" s="98">
        <v>54</v>
      </c>
      <c r="L10" s="98">
        <v>38</v>
      </c>
      <c r="M10" s="98">
        <v>48</v>
      </c>
      <c r="N10" s="98">
        <v>40</v>
      </c>
      <c r="O10" s="98">
        <v>46</v>
      </c>
      <c r="P10" s="98">
        <v>494</v>
      </c>
      <c r="Q10" s="99">
        <v>1.247191294907723E-2</v>
      </c>
    </row>
    <row r="11" spans="1:17" x14ac:dyDescent="0.25">
      <c r="A11" s="87">
        <v>292600</v>
      </c>
      <c r="B11" s="146" t="s">
        <v>279</v>
      </c>
      <c r="C11" s="87"/>
      <c r="D11" s="148">
        <v>3241</v>
      </c>
      <c r="E11" s="148">
        <v>3106</v>
      </c>
      <c r="F11" s="148">
        <v>3373</v>
      </c>
      <c r="G11" s="148">
        <v>3213</v>
      </c>
      <c r="H11" s="148">
        <v>3141</v>
      </c>
      <c r="I11" s="148">
        <v>3009</v>
      </c>
      <c r="J11" s="148">
        <v>3329</v>
      </c>
      <c r="K11" s="148">
        <v>3443</v>
      </c>
      <c r="L11" s="148">
        <v>3409</v>
      </c>
      <c r="M11" s="148">
        <v>3576</v>
      </c>
      <c r="N11" s="148">
        <v>3360</v>
      </c>
      <c r="O11" s="148">
        <v>3409</v>
      </c>
      <c r="P11" s="148">
        <v>39609</v>
      </c>
      <c r="Q11" s="99"/>
    </row>
    <row r="83" spans="1:1" x14ac:dyDescent="0.25">
      <c r="A83" s="19"/>
    </row>
    <row r="84" spans="1:1" x14ac:dyDescent="0.25">
      <c r="A84" s="19"/>
    </row>
    <row r="85" spans="1:1" x14ac:dyDescent="0.25">
      <c r="A85" s="19"/>
    </row>
    <row r="86" spans="1:1" x14ac:dyDescent="0.25">
      <c r="A86" s="19"/>
    </row>
    <row r="87" spans="1:1" x14ac:dyDescent="0.25">
      <c r="A87" s="19"/>
    </row>
    <row r="88" spans="1:1" x14ac:dyDescent="0.25">
      <c r="A88" s="19"/>
    </row>
    <row r="89" spans="1:1" x14ac:dyDescent="0.25">
      <c r="A89" s="19"/>
    </row>
    <row r="90" spans="1:1" x14ac:dyDescent="0.25">
      <c r="A90" s="19"/>
    </row>
    <row r="91" spans="1:1" x14ac:dyDescent="0.25">
      <c r="A91" s="19"/>
    </row>
    <row r="92" spans="1:1" x14ac:dyDescent="0.25">
      <c r="A92" s="19"/>
    </row>
    <row r="93" spans="1:1" x14ac:dyDescent="0.25">
      <c r="A93" s="19"/>
    </row>
    <row r="94" spans="1:1" x14ac:dyDescent="0.25">
      <c r="A94" s="19"/>
    </row>
    <row r="95" spans="1:1" x14ac:dyDescent="0.25">
      <c r="A95" s="19"/>
    </row>
    <row r="96" spans="1:1" x14ac:dyDescent="0.25">
      <c r="A96" s="19"/>
    </row>
    <row r="97" spans="1:2" x14ac:dyDescent="0.25">
      <c r="A97" s="19"/>
    </row>
    <row r="98" spans="1:2" x14ac:dyDescent="0.25">
      <c r="A98" s="19"/>
      <c r="B98" s="19"/>
    </row>
    <row r="99" spans="1:2" x14ac:dyDescent="0.25">
      <c r="A99" s="19"/>
      <c r="B99" s="19"/>
    </row>
    <row r="100" spans="1:2" x14ac:dyDescent="0.25">
      <c r="A100" s="19"/>
      <c r="B100" s="19"/>
    </row>
    <row r="101" spans="1:2" x14ac:dyDescent="0.25">
      <c r="A101" s="19"/>
      <c r="B101" s="19"/>
    </row>
    <row r="102" spans="1:2" x14ac:dyDescent="0.25">
      <c r="A102" s="19"/>
      <c r="B102" s="19"/>
    </row>
    <row r="103" spans="1:2" x14ac:dyDescent="0.25">
      <c r="A103" s="19"/>
      <c r="B103" s="19"/>
    </row>
    <row r="104" spans="1:2" x14ac:dyDescent="0.25">
      <c r="A104" s="19"/>
      <c r="B104" s="19"/>
    </row>
    <row r="105" spans="1:2" x14ac:dyDescent="0.25">
      <c r="A105" s="19"/>
      <c r="B105" s="19"/>
    </row>
    <row r="106" spans="1:2" x14ac:dyDescent="0.25">
      <c r="A106" s="19"/>
      <c r="B106" s="19"/>
    </row>
    <row r="107" spans="1:2" x14ac:dyDescent="0.25">
      <c r="A107" s="19"/>
      <c r="B107" s="19"/>
    </row>
  </sheetData>
  <mergeCells count="1">
    <mergeCell ref="A1:Q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1"/>
  <sheetViews>
    <sheetView showGridLines="0" zoomScale="70" zoomScaleNormal="70" workbookViewId="0">
      <selection sqref="A1:M1"/>
    </sheetView>
  </sheetViews>
  <sheetFormatPr defaultRowHeight="15" x14ac:dyDescent="0.25"/>
  <cols>
    <col min="1" max="1" width="38.28515625" bestFit="1" customWidth="1"/>
  </cols>
  <sheetData>
    <row r="1" spans="1:13" ht="18.75" x14ac:dyDescent="0.3">
      <c r="A1" s="324" t="s">
        <v>314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</row>
    <row r="2" spans="1:13" x14ac:dyDescent="0.25">
      <c r="A2" s="90" t="s">
        <v>315</v>
      </c>
      <c r="B2" s="90" t="s">
        <v>1</v>
      </c>
      <c r="C2" s="90" t="s">
        <v>2</v>
      </c>
      <c r="D2" s="90" t="s">
        <v>3</v>
      </c>
      <c r="E2" s="90" t="s">
        <v>4</v>
      </c>
      <c r="F2" s="90" t="s">
        <v>74</v>
      </c>
      <c r="G2" s="90" t="s">
        <v>5</v>
      </c>
      <c r="H2" s="90" t="s">
        <v>24</v>
      </c>
      <c r="I2" s="90" t="s">
        <v>7</v>
      </c>
      <c r="J2" s="90" t="s">
        <v>8</v>
      </c>
      <c r="K2" s="90" t="s">
        <v>9</v>
      </c>
      <c r="L2" s="90" t="s">
        <v>10</v>
      </c>
      <c r="M2" s="90" t="s">
        <v>11</v>
      </c>
    </row>
    <row r="3" spans="1:13" x14ac:dyDescent="0.25">
      <c r="A3" s="87" t="s">
        <v>316</v>
      </c>
      <c r="B3" s="100">
        <v>653</v>
      </c>
      <c r="C3" s="100">
        <v>566</v>
      </c>
      <c r="D3" s="100">
        <v>668</v>
      </c>
      <c r="E3" s="100">
        <v>681</v>
      </c>
      <c r="F3" s="100">
        <v>599</v>
      </c>
      <c r="G3" s="100">
        <v>623</v>
      </c>
      <c r="H3" s="100">
        <v>578</v>
      </c>
      <c r="I3" s="100">
        <v>661</v>
      </c>
      <c r="J3" s="100">
        <v>661</v>
      </c>
      <c r="K3" s="100">
        <v>682</v>
      </c>
      <c r="L3" s="100">
        <v>683</v>
      </c>
      <c r="M3" s="100"/>
    </row>
    <row r="4" spans="1:13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</row>
    <row r="5" spans="1:13" ht="18.75" x14ac:dyDescent="0.3">
      <c r="A5" s="324" t="s">
        <v>317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  <c r="M5" s="324"/>
    </row>
    <row r="6" spans="1:13" x14ac:dyDescent="0.25">
      <c r="A6" s="90" t="s">
        <v>315</v>
      </c>
      <c r="B6" s="90" t="s">
        <v>1</v>
      </c>
      <c r="C6" s="90" t="s">
        <v>2</v>
      </c>
      <c r="D6" s="90" t="s">
        <v>3</v>
      </c>
      <c r="E6" s="90" t="s">
        <v>4</v>
      </c>
      <c r="F6" s="90" t="s">
        <v>74</v>
      </c>
      <c r="G6" s="90" t="s">
        <v>5</v>
      </c>
      <c r="H6" s="90" t="s">
        <v>24</v>
      </c>
      <c r="I6" s="90" t="s">
        <v>7</v>
      </c>
      <c r="J6" s="90" t="s">
        <v>8</v>
      </c>
      <c r="K6" s="90" t="s">
        <v>9</v>
      </c>
      <c r="L6" s="90" t="s">
        <v>10</v>
      </c>
      <c r="M6" s="90" t="s">
        <v>11</v>
      </c>
    </row>
    <row r="7" spans="1:13" x14ac:dyDescent="0.25">
      <c r="A7" s="87" t="s">
        <v>318</v>
      </c>
      <c r="B7" s="100">
        <v>517</v>
      </c>
      <c r="C7" s="100">
        <v>429</v>
      </c>
      <c r="D7" s="100">
        <v>518</v>
      </c>
      <c r="E7" s="100">
        <v>516</v>
      </c>
      <c r="F7" s="100">
        <v>451</v>
      </c>
      <c r="G7" s="100">
        <v>487</v>
      </c>
      <c r="H7" s="100">
        <v>478</v>
      </c>
      <c r="I7" s="100">
        <v>530</v>
      </c>
      <c r="J7" s="100">
        <v>515</v>
      </c>
      <c r="K7" s="100">
        <v>529</v>
      </c>
      <c r="L7" s="100">
        <v>548</v>
      </c>
      <c r="M7" s="100"/>
    </row>
    <row r="8" spans="1:13" x14ac:dyDescent="0.25">
      <c r="A8" s="87" t="s">
        <v>319</v>
      </c>
      <c r="B8" s="100">
        <v>133</v>
      </c>
      <c r="C8" s="100">
        <v>127</v>
      </c>
      <c r="D8" s="100">
        <v>147</v>
      </c>
      <c r="E8" s="100">
        <v>165</v>
      </c>
      <c r="F8" s="100">
        <v>148</v>
      </c>
      <c r="G8" s="100">
        <v>136</v>
      </c>
      <c r="H8" s="100">
        <v>99</v>
      </c>
      <c r="I8" s="100">
        <v>131</v>
      </c>
      <c r="J8" s="100">
        <v>146</v>
      </c>
      <c r="K8" s="100">
        <v>153</v>
      </c>
      <c r="L8" s="100">
        <v>135</v>
      </c>
      <c r="M8" s="100"/>
    </row>
    <row r="9" spans="1:13" x14ac:dyDescent="0.25">
      <c r="A9" s="87" t="s">
        <v>320</v>
      </c>
      <c r="B9" s="100">
        <v>3</v>
      </c>
      <c r="C9" s="100">
        <v>10</v>
      </c>
      <c r="D9" s="100">
        <v>0</v>
      </c>
      <c r="E9" s="100">
        <v>0</v>
      </c>
      <c r="F9" s="100">
        <v>0</v>
      </c>
      <c r="G9" s="100">
        <v>0</v>
      </c>
      <c r="H9" s="100">
        <v>1</v>
      </c>
      <c r="I9" s="100">
        <v>0</v>
      </c>
      <c r="J9" s="100">
        <v>0</v>
      </c>
      <c r="K9" s="100">
        <v>0</v>
      </c>
      <c r="L9" s="100">
        <v>0</v>
      </c>
      <c r="M9" s="100"/>
    </row>
    <row r="10" spans="1:13" x14ac:dyDescent="0.25">
      <c r="A10" s="87" t="s">
        <v>248</v>
      </c>
      <c r="B10" s="100">
        <v>653</v>
      </c>
      <c r="C10" s="100">
        <v>566</v>
      </c>
      <c r="D10" s="100">
        <v>665</v>
      </c>
      <c r="E10" s="100">
        <v>681</v>
      </c>
      <c r="F10" s="100">
        <v>599</v>
      </c>
      <c r="G10" s="100">
        <v>623</v>
      </c>
      <c r="H10" s="100">
        <v>578</v>
      </c>
      <c r="I10" s="100">
        <v>661</v>
      </c>
      <c r="J10" s="100">
        <v>661</v>
      </c>
      <c r="K10" s="100">
        <v>682</v>
      </c>
      <c r="L10" s="100">
        <v>683</v>
      </c>
      <c r="M10" s="100"/>
    </row>
    <row r="11" spans="1:13" x14ac:dyDescent="0.2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</row>
    <row r="12" spans="1:13" ht="18.75" x14ac:dyDescent="0.3">
      <c r="A12" s="324" t="s">
        <v>321</v>
      </c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</row>
    <row r="13" spans="1:13" x14ac:dyDescent="0.25">
      <c r="A13" s="90" t="s">
        <v>315</v>
      </c>
      <c r="B13" s="90" t="s">
        <v>1</v>
      </c>
      <c r="C13" s="90" t="s">
        <v>2</v>
      </c>
      <c r="D13" s="90" t="s">
        <v>3</v>
      </c>
      <c r="E13" s="90" t="s">
        <v>4</v>
      </c>
      <c r="F13" s="90" t="s">
        <v>74</v>
      </c>
      <c r="G13" s="90" t="s">
        <v>5</v>
      </c>
      <c r="H13" s="90" t="s">
        <v>24</v>
      </c>
      <c r="I13" s="90" t="s">
        <v>7</v>
      </c>
      <c r="J13" s="90" t="s">
        <v>8</v>
      </c>
      <c r="K13" s="90" t="s">
        <v>9</v>
      </c>
      <c r="L13" s="90" t="s">
        <v>10</v>
      </c>
      <c r="M13" s="90" t="s">
        <v>11</v>
      </c>
    </row>
    <row r="14" spans="1:13" x14ac:dyDescent="0.25">
      <c r="A14" s="87" t="s">
        <v>322</v>
      </c>
      <c r="B14" s="100">
        <v>208</v>
      </c>
      <c r="C14" s="100">
        <v>176</v>
      </c>
      <c r="D14" s="100">
        <v>222</v>
      </c>
      <c r="E14" s="100">
        <v>193</v>
      </c>
      <c r="F14" s="100">
        <v>191</v>
      </c>
      <c r="G14" s="100">
        <v>202</v>
      </c>
      <c r="H14" s="100">
        <v>176</v>
      </c>
      <c r="I14" s="100">
        <v>194</v>
      </c>
      <c r="J14" s="100">
        <v>224</v>
      </c>
      <c r="K14" s="100">
        <v>203</v>
      </c>
      <c r="L14" s="100">
        <v>178</v>
      </c>
      <c r="M14" s="100"/>
    </row>
    <row r="15" spans="1:13" x14ac:dyDescent="0.25">
      <c r="A15" s="87" t="s">
        <v>323</v>
      </c>
      <c r="B15" s="100">
        <v>27</v>
      </c>
      <c r="C15" s="100">
        <v>42</v>
      </c>
      <c r="D15" s="100">
        <v>34</v>
      </c>
      <c r="E15" s="100">
        <v>71</v>
      </c>
      <c r="F15" s="100">
        <v>78</v>
      </c>
      <c r="G15" s="100">
        <v>54</v>
      </c>
      <c r="H15" s="100">
        <v>47</v>
      </c>
      <c r="I15" s="100">
        <v>62</v>
      </c>
      <c r="J15" s="100">
        <v>58</v>
      </c>
      <c r="K15" s="100">
        <v>60</v>
      </c>
      <c r="L15" s="100">
        <v>80</v>
      </c>
      <c r="M15" s="100"/>
    </row>
    <row r="16" spans="1:13" x14ac:dyDescent="0.25">
      <c r="A16" s="87" t="s">
        <v>324</v>
      </c>
      <c r="B16" s="100">
        <v>356</v>
      </c>
      <c r="C16" s="100">
        <v>305</v>
      </c>
      <c r="D16" s="100">
        <v>369</v>
      </c>
      <c r="E16" s="100">
        <v>354</v>
      </c>
      <c r="F16" s="100">
        <v>283</v>
      </c>
      <c r="G16" s="100">
        <v>313</v>
      </c>
      <c r="H16" s="100">
        <v>290</v>
      </c>
      <c r="I16" s="100">
        <v>329</v>
      </c>
      <c r="J16" s="100">
        <v>289</v>
      </c>
      <c r="K16" s="100">
        <v>343</v>
      </c>
      <c r="L16" s="100">
        <v>295</v>
      </c>
      <c r="M16" s="100"/>
    </row>
    <row r="17" spans="1:13" x14ac:dyDescent="0.25">
      <c r="A17" s="87" t="s">
        <v>325</v>
      </c>
      <c r="B17" s="100">
        <v>33</v>
      </c>
      <c r="C17" s="100">
        <v>29</v>
      </c>
      <c r="D17" s="100">
        <v>21</v>
      </c>
      <c r="E17" s="100">
        <v>37</v>
      </c>
      <c r="F17" s="100">
        <v>29</v>
      </c>
      <c r="G17" s="100">
        <v>33</v>
      </c>
      <c r="H17" s="100">
        <v>41</v>
      </c>
      <c r="I17" s="100">
        <v>51</v>
      </c>
      <c r="J17" s="100">
        <v>57</v>
      </c>
      <c r="K17" s="100">
        <v>51</v>
      </c>
      <c r="L17" s="100">
        <v>110</v>
      </c>
      <c r="M17" s="100"/>
    </row>
    <row r="18" spans="1:13" x14ac:dyDescent="0.25">
      <c r="A18" s="87" t="s">
        <v>326</v>
      </c>
      <c r="B18" s="100">
        <v>7</v>
      </c>
      <c r="C18" s="100">
        <v>3</v>
      </c>
      <c r="D18" s="100">
        <v>12</v>
      </c>
      <c r="E18" s="100">
        <v>13</v>
      </c>
      <c r="F18" s="100">
        <v>11</v>
      </c>
      <c r="G18" s="100">
        <v>13</v>
      </c>
      <c r="H18" s="100">
        <v>23</v>
      </c>
      <c r="I18" s="100">
        <v>20</v>
      </c>
      <c r="J18" s="100">
        <v>19</v>
      </c>
      <c r="K18" s="100">
        <v>6</v>
      </c>
      <c r="L18" s="100">
        <v>11</v>
      </c>
      <c r="M18" s="100"/>
    </row>
    <row r="19" spans="1:13" x14ac:dyDescent="0.25">
      <c r="A19" s="87" t="s">
        <v>327</v>
      </c>
      <c r="B19" s="100">
        <v>14</v>
      </c>
      <c r="C19" s="100">
        <v>10</v>
      </c>
      <c r="D19" s="100">
        <v>3</v>
      </c>
      <c r="E19" s="100">
        <v>9</v>
      </c>
      <c r="F19" s="100">
        <v>4</v>
      </c>
      <c r="G19" s="100">
        <v>4</v>
      </c>
      <c r="H19" s="100">
        <v>0</v>
      </c>
      <c r="I19" s="100">
        <v>1</v>
      </c>
      <c r="J19" s="100">
        <v>2</v>
      </c>
      <c r="K19" s="100">
        <v>1</v>
      </c>
      <c r="L19" s="100">
        <v>2</v>
      </c>
      <c r="M19" s="100"/>
    </row>
    <row r="20" spans="1:13" x14ac:dyDescent="0.25">
      <c r="A20" s="87" t="s">
        <v>328</v>
      </c>
      <c r="B20" s="100">
        <v>8</v>
      </c>
      <c r="C20" s="100">
        <v>1</v>
      </c>
      <c r="D20" s="100">
        <v>4</v>
      </c>
      <c r="E20" s="100">
        <v>4</v>
      </c>
      <c r="F20" s="100">
        <v>3</v>
      </c>
      <c r="G20" s="100">
        <v>4</v>
      </c>
      <c r="H20" s="100">
        <v>1</v>
      </c>
      <c r="I20" s="100">
        <v>4</v>
      </c>
      <c r="J20" s="100">
        <v>12</v>
      </c>
      <c r="K20" s="100">
        <v>18</v>
      </c>
      <c r="L20" s="100">
        <v>7</v>
      </c>
      <c r="M20" s="100"/>
    </row>
    <row r="21" spans="1:13" x14ac:dyDescent="0.25">
      <c r="A21" s="87" t="s">
        <v>248</v>
      </c>
      <c r="B21" s="100">
        <v>653</v>
      </c>
      <c r="C21" s="100">
        <v>566</v>
      </c>
      <c r="D21" s="100">
        <v>665</v>
      </c>
      <c r="E21" s="100">
        <v>681</v>
      </c>
      <c r="F21" s="100">
        <v>599</v>
      </c>
      <c r="G21" s="100">
        <v>623</v>
      </c>
      <c r="H21" s="100">
        <v>578</v>
      </c>
      <c r="I21" s="100">
        <v>661</v>
      </c>
      <c r="J21" s="100">
        <v>661</v>
      </c>
      <c r="K21" s="100">
        <v>682</v>
      </c>
      <c r="L21" s="100">
        <v>683</v>
      </c>
      <c r="M21" s="100"/>
    </row>
    <row r="22" spans="1:13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</row>
    <row r="23" spans="1:13" ht="18.75" x14ac:dyDescent="0.3">
      <c r="A23" s="324" t="s">
        <v>329</v>
      </c>
      <c r="B23" s="324"/>
      <c r="C23" s="324"/>
      <c r="D23" s="324"/>
      <c r="E23" s="324"/>
      <c r="F23" s="324"/>
      <c r="G23" s="324"/>
      <c r="H23" s="324"/>
      <c r="I23" s="324"/>
      <c r="J23" s="324"/>
      <c r="K23" s="324"/>
      <c r="L23" s="324"/>
      <c r="M23" s="324"/>
    </row>
    <row r="24" spans="1:13" x14ac:dyDescent="0.25">
      <c r="A24" s="90" t="s">
        <v>315</v>
      </c>
      <c r="B24" s="90" t="s">
        <v>1</v>
      </c>
      <c r="C24" s="90" t="s">
        <v>2</v>
      </c>
      <c r="D24" s="90" t="s">
        <v>3</v>
      </c>
      <c r="E24" s="90" t="s">
        <v>4</v>
      </c>
      <c r="F24" s="90" t="s">
        <v>74</v>
      </c>
      <c r="G24" s="90" t="s">
        <v>5</v>
      </c>
      <c r="H24" s="90" t="s">
        <v>24</v>
      </c>
      <c r="I24" s="90" t="s">
        <v>7</v>
      </c>
      <c r="J24" s="90" t="s">
        <v>8</v>
      </c>
      <c r="K24" s="90" t="s">
        <v>9</v>
      </c>
      <c r="L24" s="90" t="s">
        <v>10</v>
      </c>
      <c r="M24" s="90" t="s">
        <v>11</v>
      </c>
    </row>
    <row r="25" spans="1:13" x14ac:dyDescent="0.25">
      <c r="A25" s="87" t="s">
        <v>330</v>
      </c>
      <c r="B25" s="100">
        <v>123</v>
      </c>
      <c r="C25" s="100">
        <v>103</v>
      </c>
      <c r="D25" s="100">
        <v>203</v>
      </c>
      <c r="E25" s="100">
        <v>192</v>
      </c>
      <c r="F25" s="100">
        <v>146</v>
      </c>
      <c r="G25" s="100">
        <v>173</v>
      </c>
      <c r="H25" s="100">
        <v>185</v>
      </c>
      <c r="I25" s="100">
        <v>186</v>
      </c>
      <c r="J25" s="100">
        <v>156</v>
      </c>
      <c r="K25" s="100">
        <v>122</v>
      </c>
      <c r="L25" s="100">
        <v>139</v>
      </c>
      <c r="M25" s="100"/>
    </row>
    <row r="26" spans="1:13" x14ac:dyDescent="0.25">
      <c r="A26" s="87" t="s">
        <v>331</v>
      </c>
      <c r="B26" s="100">
        <v>155</v>
      </c>
      <c r="C26" s="100">
        <v>135</v>
      </c>
      <c r="D26" s="100">
        <v>187</v>
      </c>
      <c r="E26" s="100">
        <v>207</v>
      </c>
      <c r="F26" s="100">
        <v>125</v>
      </c>
      <c r="G26" s="100">
        <v>196</v>
      </c>
      <c r="H26" s="100">
        <v>166</v>
      </c>
      <c r="I26" s="100">
        <v>168</v>
      </c>
      <c r="J26" s="100">
        <v>216</v>
      </c>
      <c r="K26" s="100">
        <v>183</v>
      </c>
      <c r="L26" s="100">
        <v>184</v>
      </c>
      <c r="M26" s="100"/>
    </row>
    <row r="27" spans="1:13" x14ac:dyDescent="0.25">
      <c r="A27" s="87" t="s">
        <v>332</v>
      </c>
      <c r="B27" s="100">
        <v>11</v>
      </c>
      <c r="C27" s="100">
        <v>15</v>
      </c>
      <c r="D27" s="100">
        <v>13</v>
      </c>
      <c r="E27" s="100">
        <v>24</v>
      </c>
      <c r="F27" s="100">
        <v>14</v>
      </c>
      <c r="G27" s="100">
        <v>16</v>
      </c>
      <c r="H27" s="100">
        <v>21</v>
      </c>
      <c r="I27" s="100">
        <v>27</v>
      </c>
      <c r="J27" s="100">
        <v>38</v>
      </c>
      <c r="K27" s="100">
        <v>31</v>
      </c>
      <c r="L27" s="100">
        <v>25</v>
      </c>
      <c r="M27" s="100"/>
    </row>
    <row r="28" spans="1:13" x14ac:dyDescent="0.25">
      <c r="A28" s="87" t="s">
        <v>333</v>
      </c>
      <c r="B28" s="100">
        <v>122</v>
      </c>
      <c r="C28" s="100">
        <v>149</v>
      </c>
      <c r="D28" s="100">
        <v>211</v>
      </c>
      <c r="E28" s="100">
        <v>198</v>
      </c>
      <c r="F28" s="100">
        <v>182</v>
      </c>
      <c r="G28" s="100">
        <v>193</v>
      </c>
      <c r="H28" s="100">
        <v>158</v>
      </c>
      <c r="I28" s="100">
        <v>164</v>
      </c>
      <c r="J28" s="100">
        <v>231</v>
      </c>
      <c r="K28" s="100">
        <v>228</v>
      </c>
      <c r="L28" s="100">
        <v>215</v>
      </c>
      <c r="M28" s="100"/>
    </row>
    <row r="29" spans="1:13" x14ac:dyDescent="0.25">
      <c r="A29" s="87" t="s">
        <v>334</v>
      </c>
      <c r="B29" s="100">
        <v>107</v>
      </c>
      <c r="C29" s="100">
        <v>76</v>
      </c>
      <c r="D29" s="100">
        <v>110</v>
      </c>
      <c r="E29" s="100">
        <v>92</v>
      </c>
      <c r="F29" s="100">
        <v>70</v>
      </c>
      <c r="G29" s="100">
        <v>120</v>
      </c>
      <c r="H29" s="100">
        <v>108</v>
      </c>
      <c r="I29" s="100">
        <v>113</v>
      </c>
      <c r="J29" s="100">
        <v>118</v>
      </c>
      <c r="K29" s="100">
        <v>111</v>
      </c>
      <c r="L29" s="100">
        <v>96</v>
      </c>
      <c r="M29" s="100"/>
    </row>
    <row r="30" spans="1:13" x14ac:dyDescent="0.25">
      <c r="A30" s="87" t="s">
        <v>248</v>
      </c>
      <c r="B30" s="100">
        <v>518</v>
      </c>
      <c r="C30" s="100">
        <v>478</v>
      </c>
      <c r="D30" s="100">
        <v>724</v>
      </c>
      <c r="E30" s="100">
        <v>713</v>
      </c>
      <c r="F30" s="100">
        <v>537</v>
      </c>
      <c r="G30" s="100">
        <v>698</v>
      </c>
      <c r="H30" s="100">
        <v>638</v>
      </c>
      <c r="I30" s="100">
        <v>658</v>
      </c>
      <c r="J30" s="100">
        <v>759</v>
      </c>
      <c r="K30" s="100">
        <v>675</v>
      </c>
      <c r="L30" s="100">
        <v>659</v>
      </c>
      <c r="M30" s="100"/>
    </row>
    <row r="31" spans="1:13" x14ac:dyDescent="0.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</row>
    <row r="32" spans="1:13" ht="18.75" x14ac:dyDescent="0.3">
      <c r="A32" s="324" t="s">
        <v>335</v>
      </c>
      <c r="B32" s="324"/>
      <c r="C32" s="324"/>
      <c r="D32" s="324"/>
      <c r="E32" s="324"/>
      <c r="F32" s="324"/>
      <c r="G32" s="324"/>
      <c r="H32" s="324"/>
      <c r="I32" s="324"/>
      <c r="J32" s="324"/>
      <c r="K32" s="324"/>
      <c r="L32" s="324"/>
      <c r="M32" s="324"/>
    </row>
    <row r="33" spans="1:13" x14ac:dyDescent="0.25">
      <c r="A33" s="90" t="s">
        <v>315</v>
      </c>
      <c r="B33" s="90" t="s">
        <v>1</v>
      </c>
      <c r="C33" s="90" t="s">
        <v>2</v>
      </c>
      <c r="D33" s="90" t="s">
        <v>3</v>
      </c>
      <c r="E33" s="90" t="s">
        <v>4</v>
      </c>
      <c r="F33" s="90" t="s">
        <v>74</v>
      </c>
      <c r="G33" s="90" t="s">
        <v>5</v>
      </c>
      <c r="H33" s="90" t="s">
        <v>24</v>
      </c>
      <c r="I33" s="90" t="s">
        <v>7</v>
      </c>
      <c r="J33" s="90" t="s">
        <v>8</v>
      </c>
      <c r="K33" s="90" t="s">
        <v>9</v>
      </c>
      <c r="L33" s="90" t="s">
        <v>10</v>
      </c>
      <c r="M33" s="90" t="s">
        <v>11</v>
      </c>
    </row>
    <row r="34" spans="1:13" x14ac:dyDescent="0.25">
      <c r="A34" s="101" t="s">
        <v>336</v>
      </c>
      <c r="B34" s="100">
        <v>32</v>
      </c>
      <c r="C34" s="100">
        <v>28</v>
      </c>
      <c r="D34" s="100">
        <v>28</v>
      </c>
      <c r="E34" s="100">
        <v>29</v>
      </c>
      <c r="F34" s="100">
        <v>30</v>
      </c>
      <c r="G34" s="100">
        <v>28</v>
      </c>
      <c r="H34" s="100">
        <v>24</v>
      </c>
      <c r="I34" s="100">
        <v>34</v>
      </c>
      <c r="J34" s="100">
        <v>39</v>
      </c>
      <c r="K34" s="100">
        <v>59</v>
      </c>
      <c r="L34" s="100">
        <v>48</v>
      </c>
      <c r="M34" s="100"/>
    </row>
    <row r="35" spans="1:13" x14ac:dyDescent="0.25">
      <c r="A35" s="101" t="s">
        <v>337</v>
      </c>
      <c r="B35" s="100">
        <v>102</v>
      </c>
      <c r="C35" s="100">
        <v>81</v>
      </c>
      <c r="D35" s="100">
        <v>108</v>
      </c>
      <c r="E35" s="100">
        <v>100</v>
      </c>
      <c r="F35" s="100">
        <v>94</v>
      </c>
      <c r="G35" s="100">
        <v>96</v>
      </c>
      <c r="H35" s="100">
        <v>76</v>
      </c>
      <c r="I35" s="100">
        <v>93</v>
      </c>
      <c r="J35" s="100">
        <v>90</v>
      </c>
      <c r="K35" s="100">
        <v>111</v>
      </c>
      <c r="L35" s="100">
        <v>88</v>
      </c>
      <c r="M35" s="100"/>
    </row>
    <row r="36" spans="1:13" x14ac:dyDescent="0.25">
      <c r="A36" s="101" t="s">
        <v>338</v>
      </c>
      <c r="B36" s="100">
        <v>357</v>
      </c>
      <c r="C36" s="100">
        <v>300</v>
      </c>
      <c r="D36" s="100">
        <v>367</v>
      </c>
      <c r="E36" s="100">
        <v>386</v>
      </c>
      <c r="F36" s="100">
        <v>331</v>
      </c>
      <c r="G36" s="100">
        <v>334</v>
      </c>
      <c r="H36" s="100">
        <v>345</v>
      </c>
      <c r="I36" s="100">
        <v>347</v>
      </c>
      <c r="J36" s="100">
        <v>358</v>
      </c>
      <c r="K36" s="100">
        <v>359</v>
      </c>
      <c r="L36" s="100">
        <v>381</v>
      </c>
      <c r="M36" s="100"/>
    </row>
    <row r="37" spans="1:13" x14ac:dyDescent="0.25">
      <c r="A37" s="101" t="s">
        <v>339</v>
      </c>
      <c r="B37" s="100">
        <v>142</v>
      </c>
      <c r="C37" s="100">
        <v>134</v>
      </c>
      <c r="D37" s="100">
        <v>143</v>
      </c>
      <c r="E37" s="100">
        <v>133</v>
      </c>
      <c r="F37" s="100">
        <v>115</v>
      </c>
      <c r="G37" s="100">
        <v>141</v>
      </c>
      <c r="H37" s="100">
        <v>104</v>
      </c>
      <c r="I37" s="100">
        <v>160</v>
      </c>
      <c r="J37" s="100">
        <v>145</v>
      </c>
      <c r="K37" s="100">
        <v>121</v>
      </c>
      <c r="L37" s="100">
        <v>137</v>
      </c>
      <c r="M37" s="100"/>
    </row>
    <row r="38" spans="1:13" x14ac:dyDescent="0.25">
      <c r="A38" s="101" t="s">
        <v>340</v>
      </c>
      <c r="B38" s="100">
        <v>20</v>
      </c>
      <c r="C38" s="100">
        <v>23</v>
      </c>
      <c r="D38" s="100">
        <v>19</v>
      </c>
      <c r="E38" s="100">
        <v>33</v>
      </c>
      <c r="F38" s="100">
        <v>29</v>
      </c>
      <c r="G38" s="100">
        <v>24</v>
      </c>
      <c r="H38" s="100">
        <v>29</v>
      </c>
      <c r="I38" s="100">
        <v>27</v>
      </c>
      <c r="J38" s="100">
        <v>29</v>
      </c>
      <c r="K38" s="100">
        <v>32</v>
      </c>
      <c r="L38" s="100">
        <v>29</v>
      </c>
      <c r="M38" s="100"/>
    </row>
    <row r="39" spans="1:13" x14ac:dyDescent="0.25">
      <c r="A39" s="87" t="s">
        <v>248</v>
      </c>
      <c r="B39" s="100">
        <v>653</v>
      </c>
      <c r="C39" s="100">
        <v>566</v>
      </c>
      <c r="D39" s="100">
        <v>665</v>
      </c>
      <c r="E39" s="100">
        <v>681</v>
      </c>
      <c r="F39" s="100">
        <v>599</v>
      </c>
      <c r="G39" s="100">
        <v>623</v>
      </c>
      <c r="H39" s="100">
        <v>578</v>
      </c>
      <c r="I39" s="100">
        <f>SUM(I34:I38)</f>
        <v>661</v>
      </c>
      <c r="J39" s="100">
        <v>661</v>
      </c>
      <c r="K39" s="100">
        <v>682</v>
      </c>
      <c r="L39" s="100">
        <v>683</v>
      </c>
      <c r="M39" s="100"/>
    </row>
    <row r="40" spans="1:13" x14ac:dyDescent="0.25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</row>
    <row r="41" spans="1:13" ht="18.75" x14ac:dyDescent="0.3">
      <c r="A41" s="324" t="s">
        <v>341</v>
      </c>
      <c r="B41" s="324"/>
      <c r="C41" s="324"/>
      <c r="D41" s="324"/>
      <c r="E41" s="324"/>
      <c r="F41" s="324"/>
      <c r="G41" s="324"/>
      <c r="H41" s="324"/>
      <c r="I41" s="324"/>
      <c r="J41" s="324"/>
      <c r="K41" s="324"/>
      <c r="L41" s="324"/>
      <c r="M41" s="324"/>
    </row>
    <row r="42" spans="1:13" x14ac:dyDescent="0.25">
      <c r="A42" s="90" t="s">
        <v>315</v>
      </c>
      <c r="B42" s="90" t="s">
        <v>1</v>
      </c>
      <c r="C42" s="90" t="s">
        <v>2</v>
      </c>
      <c r="D42" s="90" t="s">
        <v>3</v>
      </c>
      <c r="E42" s="90" t="s">
        <v>4</v>
      </c>
      <c r="F42" s="90" t="s">
        <v>74</v>
      </c>
      <c r="G42" s="90" t="s">
        <v>5</v>
      </c>
      <c r="H42" s="90" t="s">
        <v>24</v>
      </c>
      <c r="I42" s="90" t="s">
        <v>7</v>
      </c>
      <c r="J42" s="90" t="s">
        <v>8</v>
      </c>
      <c r="K42" s="90" t="s">
        <v>9</v>
      </c>
      <c r="L42" s="90" t="s">
        <v>10</v>
      </c>
      <c r="M42" s="90" t="s">
        <v>11</v>
      </c>
    </row>
    <row r="43" spans="1:13" x14ac:dyDescent="0.25">
      <c r="A43" s="87" t="s">
        <v>342</v>
      </c>
      <c r="B43" s="100">
        <v>128</v>
      </c>
      <c r="C43" s="100">
        <v>75</v>
      </c>
      <c r="D43" s="100">
        <v>106</v>
      </c>
      <c r="E43" s="100">
        <v>102</v>
      </c>
      <c r="F43" s="100">
        <v>79</v>
      </c>
      <c r="G43" s="100">
        <v>64</v>
      </c>
      <c r="H43" s="100">
        <v>75</v>
      </c>
      <c r="I43" s="100">
        <v>102</v>
      </c>
      <c r="J43" s="100">
        <v>82</v>
      </c>
      <c r="K43" s="100">
        <v>97</v>
      </c>
      <c r="L43" s="100">
        <v>95</v>
      </c>
      <c r="M43" s="100"/>
    </row>
    <row r="44" spans="1:13" x14ac:dyDescent="0.25">
      <c r="A44" s="87" t="s">
        <v>343</v>
      </c>
      <c r="B44" s="100">
        <v>67</v>
      </c>
      <c r="C44" s="100">
        <v>61</v>
      </c>
      <c r="D44" s="100">
        <v>56</v>
      </c>
      <c r="E44" s="100">
        <v>66</v>
      </c>
      <c r="F44" s="100">
        <v>93</v>
      </c>
      <c r="G44" s="100">
        <v>56</v>
      </c>
      <c r="H44" s="100">
        <v>77</v>
      </c>
      <c r="I44" s="100">
        <v>85</v>
      </c>
      <c r="J44" s="100">
        <v>82</v>
      </c>
      <c r="K44" s="100">
        <v>75</v>
      </c>
      <c r="L44" s="100">
        <v>68</v>
      </c>
      <c r="M44" s="100"/>
    </row>
    <row r="45" spans="1:13" x14ac:dyDescent="0.25">
      <c r="A45" s="87" t="s">
        <v>344</v>
      </c>
      <c r="B45" s="100">
        <v>74</v>
      </c>
      <c r="C45" s="100">
        <v>58</v>
      </c>
      <c r="D45" s="100">
        <v>63</v>
      </c>
      <c r="E45" s="100">
        <v>72</v>
      </c>
      <c r="F45" s="100">
        <v>84</v>
      </c>
      <c r="G45" s="100">
        <v>70</v>
      </c>
      <c r="H45" s="100">
        <v>62</v>
      </c>
      <c r="I45" s="100">
        <v>61</v>
      </c>
      <c r="J45" s="100">
        <v>53</v>
      </c>
      <c r="K45" s="100">
        <v>76</v>
      </c>
      <c r="L45" s="100">
        <v>78</v>
      </c>
      <c r="M45" s="100"/>
    </row>
    <row r="46" spans="1:13" x14ac:dyDescent="0.25">
      <c r="A46" s="87" t="s">
        <v>345</v>
      </c>
      <c r="B46" s="100">
        <v>71</v>
      </c>
      <c r="C46" s="100">
        <v>86</v>
      </c>
      <c r="D46" s="100">
        <v>88</v>
      </c>
      <c r="E46" s="100">
        <v>88</v>
      </c>
      <c r="F46" s="100">
        <v>80</v>
      </c>
      <c r="G46" s="100">
        <v>75</v>
      </c>
      <c r="H46" s="100">
        <v>54</v>
      </c>
      <c r="I46" s="100">
        <v>94</v>
      </c>
      <c r="J46" s="100">
        <v>74</v>
      </c>
      <c r="K46" s="100">
        <v>77</v>
      </c>
      <c r="L46" s="100">
        <v>85</v>
      </c>
      <c r="M46" s="100"/>
    </row>
    <row r="47" spans="1:13" x14ac:dyDescent="0.25">
      <c r="A47" s="87" t="s">
        <v>346</v>
      </c>
      <c r="B47" s="100">
        <v>75</v>
      </c>
      <c r="C47" s="100">
        <v>80</v>
      </c>
      <c r="D47" s="100">
        <v>104</v>
      </c>
      <c r="E47" s="100">
        <v>83</v>
      </c>
      <c r="F47" s="100">
        <v>88</v>
      </c>
      <c r="G47" s="100">
        <v>88</v>
      </c>
      <c r="H47" s="100">
        <v>89</v>
      </c>
      <c r="I47" s="100">
        <v>84</v>
      </c>
      <c r="J47" s="100">
        <v>78</v>
      </c>
      <c r="K47" s="100">
        <v>103</v>
      </c>
      <c r="L47" s="100">
        <v>99</v>
      </c>
      <c r="M47" s="100"/>
    </row>
    <row r="48" spans="1:13" x14ac:dyDescent="0.25">
      <c r="A48" s="87" t="s">
        <v>347</v>
      </c>
      <c r="B48" s="100">
        <v>118</v>
      </c>
      <c r="C48" s="100">
        <v>85</v>
      </c>
      <c r="D48" s="100">
        <v>123</v>
      </c>
      <c r="E48" s="100">
        <v>113</v>
      </c>
      <c r="F48" s="100">
        <v>83</v>
      </c>
      <c r="G48" s="100">
        <v>144</v>
      </c>
      <c r="H48" s="100">
        <v>82</v>
      </c>
      <c r="I48" s="100">
        <v>103</v>
      </c>
      <c r="J48" s="100">
        <v>135</v>
      </c>
      <c r="K48" s="100">
        <v>103</v>
      </c>
      <c r="L48" s="100">
        <v>111</v>
      </c>
      <c r="M48" s="100"/>
    </row>
    <row r="49" spans="1:13" x14ac:dyDescent="0.25">
      <c r="A49" s="87" t="s">
        <v>348</v>
      </c>
      <c r="B49" s="100">
        <v>109</v>
      </c>
      <c r="C49" s="100">
        <v>121</v>
      </c>
      <c r="D49" s="100">
        <v>125</v>
      </c>
      <c r="E49" s="100">
        <v>155</v>
      </c>
      <c r="F49" s="100">
        <v>91</v>
      </c>
      <c r="G49" s="100">
        <v>125</v>
      </c>
      <c r="H49" s="100">
        <v>137</v>
      </c>
      <c r="I49" s="100">
        <v>132</v>
      </c>
      <c r="J49" s="100">
        <v>157</v>
      </c>
      <c r="K49" s="100">
        <v>149</v>
      </c>
      <c r="L49" s="100">
        <v>147</v>
      </c>
      <c r="M49" s="100"/>
    </row>
    <row r="50" spans="1:13" x14ac:dyDescent="0.25">
      <c r="A50" s="87" t="s">
        <v>320</v>
      </c>
      <c r="B50" s="100">
        <v>11</v>
      </c>
      <c r="C50" s="100">
        <v>0</v>
      </c>
      <c r="D50" s="100">
        <v>0</v>
      </c>
      <c r="E50" s="100">
        <v>2</v>
      </c>
      <c r="F50" s="100">
        <v>1</v>
      </c>
      <c r="G50" s="100">
        <v>1</v>
      </c>
      <c r="H50" s="100">
        <v>2</v>
      </c>
      <c r="I50" s="100">
        <v>0</v>
      </c>
      <c r="J50" s="100">
        <v>0</v>
      </c>
      <c r="K50" s="100">
        <v>2</v>
      </c>
      <c r="L50" s="100">
        <v>0</v>
      </c>
      <c r="M50" s="100"/>
    </row>
    <row r="51" spans="1:13" x14ac:dyDescent="0.25">
      <c r="A51" s="87" t="s">
        <v>248</v>
      </c>
      <c r="B51" s="100">
        <v>653</v>
      </c>
      <c r="C51" s="100">
        <v>566</v>
      </c>
      <c r="D51" s="100">
        <v>665</v>
      </c>
      <c r="E51" s="100">
        <v>681</v>
      </c>
      <c r="F51" s="100">
        <v>599</v>
      </c>
      <c r="G51" s="100">
        <v>623</v>
      </c>
      <c r="H51" s="100">
        <v>578</v>
      </c>
      <c r="I51" s="100">
        <v>661</v>
      </c>
      <c r="J51" s="100">
        <v>661</v>
      </c>
      <c r="K51" s="100">
        <v>682</v>
      </c>
      <c r="L51" s="100">
        <v>683</v>
      </c>
      <c r="M51" s="100"/>
    </row>
    <row r="52" spans="1:13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</row>
    <row r="53" spans="1:13" ht="18.75" x14ac:dyDescent="0.3">
      <c r="A53" s="324" t="s">
        <v>349</v>
      </c>
      <c r="B53" s="324"/>
      <c r="C53" s="324"/>
      <c r="D53" s="324"/>
      <c r="E53" s="324"/>
      <c r="F53" s="324"/>
      <c r="G53" s="324"/>
      <c r="H53" s="324"/>
      <c r="I53" s="324"/>
      <c r="J53" s="324"/>
      <c r="K53" s="324"/>
      <c r="L53" s="324"/>
      <c r="M53" s="324"/>
    </row>
    <row r="54" spans="1:13" x14ac:dyDescent="0.25">
      <c r="A54" s="90" t="s">
        <v>315</v>
      </c>
      <c r="B54" s="90" t="s">
        <v>1</v>
      </c>
      <c r="C54" s="90" t="s">
        <v>2</v>
      </c>
      <c r="D54" s="90" t="s">
        <v>3</v>
      </c>
      <c r="E54" s="90" t="s">
        <v>4</v>
      </c>
      <c r="F54" s="90" t="s">
        <v>74</v>
      </c>
      <c r="G54" s="90" t="s">
        <v>5</v>
      </c>
      <c r="H54" s="90" t="s">
        <v>24</v>
      </c>
      <c r="I54" s="90" t="s">
        <v>7</v>
      </c>
      <c r="J54" s="90" t="s">
        <v>8</v>
      </c>
      <c r="K54" s="90" t="s">
        <v>9</v>
      </c>
      <c r="L54" s="90" t="s">
        <v>10</v>
      </c>
      <c r="M54" s="90" t="s">
        <v>11</v>
      </c>
    </row>
    <row r="55" spans="1:13" x14ac:dyDescent="0.25">
      <c r="A55" s="87" t="s">
        <v>350</v>
      </c>
      <c r="B55" s="100">
        <v>10</v>
      </c>
      <c r="C55" s="100">
        <v>3</v>
      </c>
      <c r="D55" s="100">
        <v>15</v>
      </c>
      <c r="E55" s="100">
        <v>14</v>
      </c>
      <c r="F55" s="100">
        <v>9</v>
      </c>
      <c r="G55" s="100">
        <v>18</v>
      </c>
      <c r="H55" s="100">
        <v>11</v>
      </c>
      <c r="I55" s="100">
        <v>30</v>
      </c>
      <c r="J55" s="100">
        <v>26</v>
      </c>
      <c r="K55" s="100">
        <v>18</v>
      </c>
      <c r="L55" s="100">
        <v>25</v>
      </c>
      <c r="M55" s="100"/>
    </row>
    <row r="56" spans="1:13" x14ac:dyDescent="0.25">
      <c r="A56" s="87" t="s">
        <v>351</v>
      </c>
      <c r="B56" s="100">
        <v>45</v>
      </c>
      <c r="C56" s="100">
        <v>31</v>
      </c>
      <c r="D56" s="100">
        <v>51</v>
      </c>
      <c r="E56" s="100">
        <v>57</v>
      </c>
      <c r="F56" s="100">
        <v>36</v>
      </c>
      <c r="G56" s="100">
        <v>56</v>
      </c>
      <c r="H56" s="100">
        <v>66</v>
      </c>
      <c r="I56" s="100">
        <v>92</v>
      </c>
      <c r="J56" s="100">
        <v>80</v>
      </c>
      <c r="K56" s="100">
        <v>55</v>
      </c>
      <c r="L56" s="100">
        <v>69</v>
      </c>
      <c r="M56" s="100"/>
    </row>
    <row r="57" spans="1:13" x14ac:dyDescent="0.25">
      <c r="A57" s="87" t="s">
        <v>352</v>
      </c>
      <c r="B57" s="100">
        <v>274</v>
      </c>
      <c r="C57" s="100">
        <v>174</v>
      </c>
      <c r="D57" s="100">
        <v>211</v>
      </c>
      <c r="E57" s="100">
        <v>247</v>
      </c>
      <c r="F57" s="100">
        <v>198</v>
      </c>
      <c r="G57" s="100">
        <v>281</v>
      </c>
      <c r="H57" s="100">
        <v>305</v>
      </c>
      <c r="I57" s="100">
        <v>296</v>
      </c>
      <c r="J57" s="100">
        <v>323</v>
      </c>
      <c r="K57" s="100">
        <v>349</v>
      </c>
      <c r="L57" s="100">
        <v>286</v>
      </c>
      <c r="M57" s="100"/>
    </row>
    <row r="58" spans="1:13" x14ac:dyDescent="0.25">
      <c r="A58" s="87" t="s">
        <v>353</v>
      </c>
      <c r="B58" s="100">
        <v>47</v>
      </c>
      <c r="C58" s="100">
        <v>94</v>
      </c>
      <c r="D58" s="100">
        <v>139</v>
      </c>
      <c r="E58" s="100">
        <v>130</v>
      </c>
      <c r="F58" s="100">
        <v>105</v>
      </c>
      <c r="G58" s="100">
        <v>97</v>
      </c>
      <c r="H58" s="100">
        <v>75</v>
      </c>
      <c r="I58" s="100">
        <v>95</v>
      </c>
      <c r="J58" s="100">
        <v>81</v>
      </c>
      <c r="K58" s="100">
        <v>93</v>
      </c>
      <c r="L58" s="100">
        <v>72</v>
      </c>
      <c r="M58" s="100"/>
    </row>
    <row r="59" spans="1:13" x14ac:dyDescent="0.25">
      <c r="A59" s="87" t="s">
        <v>327</v>
      </c>
      <c r="B59" s="100">
        <v>277</v>
      </c>
      <c r="C59" s="100">
        <v>264</v>
      </c>
      <c r="D59" s="100">
        <v>249</v>
      </c>
      <c r="E59" s="100">
        <v>233</v>
      </c>
      <c r="F59" s="100">
        <v>251</v>
      </c>
      <c r="G59" s="100">
        <v>171</v>
      </c>
      <c r="H59" s="100">
        <v>121</v>
      </c>
      <c r="I59" s="100">
        <v>148</v>
      </c>
      <c r="J59" s="100">
        <v>151</v>
      </c>
      <c r="K59" s="100">
        <v>167</v>
      </c>
      <c r="L59" s="100">
        <v>231</v>
      </c>
      <c r="M59" s="100"/>
    </row>
    <row r="60" spans="1:13" x14ac:dyDescent="0.25">
      <c r="A60" s="87" t="s">
        <v>248</v>
      </c>
      <c r="B60" s="100">
        <v>653</v>
      </c>
      <c r="C60" s="100">
        <v>566</v>
      </c>
      <c r="D60" s="100">
        <v>665</v>
      </c>
      <c r="E60" s="100">
        <v>681</v>
      </c>
      <c r="F60" s="100">
        <v>599</v>
      </c>
      <c r="G60" s="100">
        <v>623</v>
      </c>
      <c r="H60" s="100">
        <v>578</v>
      </c>
      <c r="I60" s="100">
        <v>661</v>
      </c>
      <c r="J60" s="100">
        <v>661</v>
      </c>
      <c r="K60" s="100">
        <v>682</v>
      </c>
      <c r="L60" s="100">
        <v>683</v>
      </c>
      <c r="M60" s="100"/>
    </row>
    <row r="61" spans="1:13" x14ac:dyDescent="0.25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</row>
    <row r="62" spans="1:13" ht="18.75" x14ac:dyDescent="0.3">
      <c r="A62" s="324" t="s">
        <v>354</v>
      </c>
      <c r="B62" s="324"/>
      <c r="C62" s="324"/>
      <c r="D62" s="324"/>
      <c r="E62" s="324"/>
      <c r="F62" s="324"/>
      <c r="G62" s="324"/>
      <c r="H62" s="324"/>
      <c r="I62" s="324"/>
      <c r="J62" s="324"/>
      <c r="K62" s="324"/>
      <c r="L62" s="324"/>
      <c r="M62" s="324"/>
    </row>
    <row r="63" spans="1:13" x14ac:dyDescent="0.25">
      <c r="A63" s="90" t="s">
        <v>315</v>
      </c>
      <c r="B63" s="90" t="s">
        <v>1</v>
      </c>
      <c r="C63" s="90" t="s">
        <v>2</v>
      </c>
      <c r="D63" s="90" t="s">
        <v>3</v>
      </c>
      <c r="E63" s="90" t="s">
        <v>4</v>
      </c>
      <c r="F63" s="90" t="s">
        <v>74</v>
      </c>
      <c r="G63" s="90" t="s">
        <v>5</v>
      </c>
      <c r="H63" s="90" t="s">
        <v>24</v>
      </c>
      <c r="I63" s="90" t="s">
        <v>7</v>
      </c>
      <c r="J63" s="90" t="s">
        <v>8</v>
      </c>
      <c r="K63" s="90" t="s">
        <v>9</v>
      </c>
      <c r="L63" s="90" t="s">
        <v>10</v>
      </c>
      <c r="M63" s="90" t="s">
        <v>11</v>
      </c>
    </row>
    <row r="64" spans="1:13" x14ac:dyDescent="0.25">
      <c r="A64" s="87" t="s">
        <v>355</v>
      </c>
      <c r="B64" s="100">
        <v>23</v>
      </c>
      <c r="C64" s="100">
        <v>36</v>
      </c>
      <c r="D64" s="100">
        <v>24</v>
      </c>
      <c r="E64" s="100">
        <v>33</v>
      </c>
      <c r="F64" s="100">
        <v>35</v>
      </c>
      <c r="G64" s="100">
        <v>32</v>
      </c>
      <c r="H64" s="100">
        <v>22</v>
      </c>
      <c r="I64" s="100">
        <v>33</v>
      </c>
      <c r="J64" s="100">
        <v>30</v>
      </c>
      <c r="K64" s="100">
        <v>38</v>
      </c>
      <c r="L64" s="100">
        <v>41</v>
      </c>
      <c r="M64" s="100"/>
    </row>
    <row r="65" spans="1:13" x14ac:dyDescent="0.25">
      <c r="A65" s="87" t="s">
        <v>356</v>
      </c>
      <c r="B65" s="100">
        <v>39</v>
      </c>
      <c r="C65" s="100">
        <v>36</v>
      </c>
      <c r="D65" s="100">
        <v>22</v>
      </c>
      <c r="E65" s="100">
        <v>31</v>
      </c>
      <c r="F65" s="100">
        <v>33</v>
      </c>
      <c r="G65" s="100">
        <v>24</v>
      </c>
      <c r="H65" s="100">
        <v>36</v>
      </c>
      <c r="I65" s="100">
        <v>51</v>
      </c>
      <c r="J65" s="100">
        <v>37</v>
      </c>
      <c r="K65" s="100">
        <v>43</v>
      </c>
      <c r="L65" s="100">
        <v>34</v>
      </c>
      <c r="M65" s="100"/>
    </row>
    <row r="66" spans="1:13" x14ac:dyDescent="0.25">
      <c r="A66" s="87" t="s">
        <v>357</v>
      </c>
      <c r="B66" s="100">
        <v>492</v>
      </c>
      <c r="C66" s="100">
        <v>396</v>
      </c>
      <c r="D66" s="100">
        <v>509</v>
      </c>
      <c r="E66" s="100">
        <v>502</v>
      </c>
      <c r="F66" s="100">
        <v>449</v>
      </c>
      <c r="G66" s="100">
        <v>480</v>
      </c>
      <c r="H66" s="100">
        <v>436</v>
      </c>
      <c r="I66" s="100">
        <v>464</v>
      </c>
      <c r="J66" s="100">
        <v>469</v>
      </c>
      <c r="K66" s="100">
        <v>480</v>
      </c>
      <c r="L66" s="100">
        <v>494</v>
      </c>
      <c r="M66" s="100"/>
    </row>
    <row r="67" spans="1:13" x14ac:dyDescent="0.25">
      <c r="A67" s="87" t="s">
        <v>358</v>
      </c>
      <c r="B67" s="100">
        <v>67</v>
      </c>
      <c r="C67" s="100">
        <v>68</v>
      </c>
      <c r="D67" s="100">
        <v>83</v>
      </c>
      <c r="E67" s="100">
        <v>73</v>
      </c>
      <c r="F67" s="100">
        <v>60</v>
      </c>
      <c r="G67" s="100">
        <v>60</v>
      </c>
      <c r="H67" s="100">
        <v>60</v>
      </c>
      <c r="I67" s="100">
        <v>73</v>
      </c>
      <c r="J67" s="100">
        <v>82</v>
      </c>
      <c r="K67" s="100">
        <v>87</v>
      </c>
      <c r="L67" s="100">
        <v>81</v>
      </c>
      <c r="M67" s="100"/>
    </row>
    <row r="68" spans="1:13" x14ac:dyDescent="0.25">
      <c r="A68" s="87" t="s">
        <v>19</v>
      </c>
      <c r="B68" s="100">
        <v>28</v>
      </c>
      <c r="C68" s="100">
        <v>25</v>
      </c>
      <c r="D68" s="100">
        <v>25</v>
      </c>
      <c r="E68" s="100">
        <v>39</v>
      </c>
      <c r="F68" s="100">
        <v>20</v>
      </c>
      <c r="G68" s="100">
        <v>27</v>
      </c>
      <c r="H68" s="100">
        <v>24</v>
      </c>
      <c r="I68" s="100">
        <v>39</v>
      </c>
      <c r="J68" s="100">
        <v>43</v>
      </c>
      <c r="K68" s="100">
        <v>34</v>
      </c>
      <c r="L68" s="100">
        <v>33</v>
      </c>
      <c r="M68" s="100"/>
    </row>
    <row r="69" spans="1:13" x14ac:dyDescent="0.25">
      <c r="A69" s="87" t="s">
        <v>320</v>
      </c>
      <c r="B69" s="100">
        <v>4</v>
      </c>
      <c r="C69" s="100">
        <v>5</v>
      </c>
      <c r="D69" s="100">
        <v>2</v>
      </c>
      <c r="E69" s="100">
        <v>3</v>
      </c>
      <c r="F69" s="100">
        <v>2</v>
      </c>
      <c r="G69" s="100">
        <v>0</v>
      </c>
      <c r="H69" s="100">
        <v>0</v>
      </c>
      <c r="I69" s="100">
        <v>1</v>
      </c>
      <c r="J69" s="100">
        <v>0</v>
      </c>
      <c r="K69" s="100">
        <v>0</v>
      </c>
      <c r="L69" s="100">
        <v>0</v>
      </c>
      <c r="M69" s="100"/>
    </row>
    <row r="70" spans="1:13" x14ac:dyDescent="0.25">
      <c r="A70" s="87" t="s">
        <v>248</v>
      </c>
      <c r="B70" s="100">
        <v>653</v>
      </c>
      <c r="C70" s="100">
        <v>566</v>
      </c>
      <c r="D70" s="100">
        <v>665</v>
      </c>
      <c r="E70" s="100">
        <v>681</v>
      </c>
      <c r="F70" s="100">
        <v>599</v>
      </c>
      <c r="G70" s="100">
        <v>623</v>
      </c>
      <c r="H70" s="100">
        <v>578</v>
      </c>
      <c r="I70" s="100">
        <v>661</v>
      </c>
      <c r="J70" s="100">
        <v>661</v>
      </c>
      <c r="K70" s="100">
        <v>682</v>
      </c>
      <c r="L70" s="100">
        <v>683</v>
      </c>
      <c r="M70" s="100"/>
    </row>
    <row r="71" spans="1:13" x14ac:dyDescent="0.25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</row>
    <row r="72" spans="1:13" ht="18.75" x14ac:dyDescent="0.3">
      <c r="A72" s="324" t="s">
        <v>359</v>
      </c>
      <c r="B72" s="324"/>
      <c r="C72" s="324"/>
      <c r="D72" s="324"/>
      <c r="E72" s="324"/>
      <c r="F72" s="324"/>
      <c r="G72" s="324"/>
      <c r="H72" s="324"/>
      <c r="I72" s="324"/>
      <c r="J72" s="324"/>
      <c r="K72" s="324"/>
      <c r="L72" s="324"/>
      <c r="M72" s="324"/>
    </row>
    <row r="73" spans="1:13" x14ac:dyDescent="0.25">
      <c r="A73" s="90" t="s">
        <v>315</v>
      </c>
      <c r="B73" s="90" t="s">
        <v>1</v>
      </c>
      <c r="C73" s="90" t="s">
        <v>2</v>
      </c>
      <c r="D73" s="90" t="s">
        <v>3</v>
      </c>
      <c r="E73" s="90" t="s">
        <v>4</v>
      </c>
      <c r="F73" s="90" t="s">
        <v>74</v>
      </c>
      <c r="G73" s="90" t="s">
        <v>5</v>
      </c>
      <c r="H73" s="90" t="s">
        <v>24</v>
      </c>
      <c r="I73" s="90" t="s">
        <v>7</v>
      </c>
      <c r="J73" s="90" t="s">
        <v>8</v>
      </c>
      <c r="K73" s="90" t="s">
        <v>9</v>
      </c>
      <c r="L73" s="90" t="s">
        <v>10</v>
      </c>
      <c r="M73" s="90" t="s">
        <v>11</v>
      </c>
    </row>
    <row r="74" spans="1:13" x14ac:dyDescent="0.25">
      <c r="A74" s="87" t="s">
        <v>356</v>
      </c>
      <c r="B74" s="100">
        <v>101</v>
      </c>
      <c r="C74" s="100">
        <v>100</v>
      </c>
      <c r="D74" s="100">
        <v>111</v>
      </c>
      <c r="E74" s="100">
        <v>103</v>
      </c>
      <c r="F74" s="100">
        <v>121</v>
      </c>
      <c r="G74" s="100">
        <v>116</v>
      </c>
      <c r="H74" s="100">
        <v>117</v>
      </c>
      <c r="I74" s="100">
        <v>123</v>
      </c>
      <c r="J74" s="100">
        <v>132</v>
      </c>
      <c r="K74" s="100">
        <v>114</v>
      </c>
      <c r="L74" s="100">
        <v>119</v>
      </c>
      <c r="M74" s="100"/>
    </row>
    <row r="75" spans="1:13" x14ac:dyDescent="0.25">
      <c r="A75" s="87" t="s">
        <v>357</v>
      </c>
      <c r="B75" s="100">
        <v>53</v>
      </c>
      <c r="C75" s="100">
        <v>65</v>
      </c>
      <c r="D75" s="100">
        <v>60</v>
      </c>
      <c r="E75" s="100">
        <v>77</v>
      </c>
      <c r="F75" s="100">
        <v>62</v>
      </c>
      <c r="G75" s="100">
        <v>77</v>
      </c>
      <c r="H75" s="100">
        <v>43</v>
      </c>
      <c r="I75" s="100">
        <v>68</v>
      </c>
      <c r="J75" s="100">
        <v>71</v>
      </c>
      <c r="K75" s="100">
        <v>90</v>
      </c>
      <c r="L75" s="100">
        <v>59</v>
      </c>
      <c r="M75" s="100"/>
    </row>
    <row r="76" spans="1:13" x14ac:dyDescent="0.25">
      <c r="A76" s="87" t="s">
        <v>358</v>
      </c>
      <c r="B76" s="100">
        <v>3</v>
      </c>
      <c r="C76" s="100">
        <v>12</v>
      </c>
      <c r="D76" s="100">
        <v>5</v>
      </c>
      <c r="E76" s="100">
        <v>7</v>
      </c>
      <c r="F76" s="100">
        <v>10</v>
      </c>
      <c r="G76" s="100">
        <v>9</v>
      </c>
      <c r="H76" s="100">
        <v>10</v>
      </c>
      <c r="I76" s="100">
        <v>11</v>
      </c>
      <c r="J76" s="100">
        <v>4</v>
      </c>
      <c r="K76" s="100">
        <v>10</v>
      </c>
      <c r="L76" s="100">
        <v>9</v>
      </c>
      <c r="M76" s="100"/>
    </row>
    <row r="77" spans="1:13" x14ac:dyDescent="0.25">
      <c r="A77" s="87" t="s">
        <v>360</v>
      </c>
      <c r="B77" s="100">
        <v>3</v>
      </c>
      <c r="C77" s="100">
        <v>9</v>
      </c>
      <c r="D77" s="100">
        <v>5</v>
      </c>
      <c r="E77" s="100">
        <v>8</v>
      </c>
      <c r="F77" s="100">
        <v>6</v>
      </c>
      <c r="G77" s="100">
        <v>5</v>
      </c>
      <c r="H77" s="100">
        <v>1</v>
      </c>
      <c r="I77" s="100">
        <v>3</v>
      </c>
      <c r="J77" s="100">
        <v>5</v>
      </c>
      <c r="K77" s="100">
        <v>7</v>
      </c>
      <c r="L77" s="100">
        <v>4</v>
      </c>
      <c r="M77" s="100"/>
    </row>
    <row r="78" spans="1:13" x14ac:dyDescent="0.25">
      <c r="A78" s="87" t="s">
        <v>361</v>
      </c>
      <c r="B78" s="100">
        <v>4</v>
      </c>
      <c r="C78" s="100">
        <v>59</v>
      </c>
      <c r="D78" s="100">
        <v>11</v>
      </c>
      <c r="E78" s="100">
        <v>13</v>
      </c>
      <c r="F78" s="100">
        <v>10</v>
      </c>
      <c r="G78" s="100">
        <v>13</v>
      </c>
      <c r="H78" s="100">
        <v>23</v>
      </c>
      <c r="I78" s="100">
        <v>19</v>
      </c>
      <c r="J78" s="100">
        <v>19</v>
      </c>
      <c r="K78" s="100">
        <v>6</v>
      </c>
      <c r="L78" s="100">
        <v>11</v>
      </c>
      <c r="M78" s="100"/>
    </row>
    <row r="79" spans="1:13" x14ac:dyDescent="0.25">
      <c r="A79" s="87" t="s">
        <v>362</v>
      </c>
      <c r="B79" s="100">
        <v>0</v>
      </c>
      <c r="C79" s="100">
        <v>14</v>
      </c>
      <c r="D79" s="100">
        <v>9</v>
      </c>
      <c r="E79" s="100">
        <v>34</v>
      </c>
      <c r="F79" s="100">
        <v>41</v>
      </c>
      <c r="G79" s="100">
        <v>18</v>
      </c>
      <c r="H79" s="100">
        <v>24</v>
      </c>
      <c r="I79" s="100">
        <v>28</v>
      </c>
      <c r="J79" s="100">
        <v>28</v>
      </c>
      <c r="K79" s="100">
        <v>22</v>
      </c>
      <c r="L79" s="100">
        <v>37</v>
      </c>
      <c r="M79" s="100"/>
    </row>
    <row r="80" spans="1:13" x14ac:dyDescent="0.25">
      <c r="A80" s="87" t="s">
        <v>363</v>
      </c>
      <c r="B80" s="100">
        <v>10</v>
      </c>
      <c r="C80" s="100">
        <v>11</v>
      </c>
      <c r="D80" s="100">
        <v>6</v>
      </c>
      <c r="E80" s="100">
        <v>3</v>
      </c>
      <c r="F80" s="100">
        <v>4</v>
      </c>
      <c r="G80" s="100">
        <v>2</v>
      </c>
      <c r="H80" s="100">
        <v>7</v>
      </c>
      <c r="I80" s="100">
        <v>4</v>
      </c>
      <c r="J80" s="100">
        <v>20</v>
      </c>
      <c r="K80" s="100">
        <v>8</v>
      </c>
      <c r="L80" s="100">
        <v>11</v>
      </c>
      <c r="M80" s="100"/>
    </row>
    <row r="81" spans="1:13" x14ac:dyDescent="0.25">
      <c r="A81" s="87" t="s">
        <v>364</v>
      </c>
      <c r="B81" s="100">
        <v>8</v>
      </c>
      <c r="C81" s="100">
        <v>138</v>
      </c>
      <c r="D81" s="100">
        <v>3</v>
      </c>
      <c r="E81" s="100">
        <v>1</v>
      </c>
      <c r="F81" s="100">
        <v>0</v>
      </c>
      <c r="G81" s="100">
        <v>0</v>
      </c>
      <c r="H81" s="100">
        <v>2</v>
      </c>
      <c r="I81" s="100">
        <v>4</v>
      </c>
      <c r="J81" s="100">
        <v>1</v>
      </c>
      <c r="K81" s="100">
        <v>1</v>
      </c>
      <c r="L81" s="100">
        <v>0</v>
      </c>
      <c r="M81" s="100"/>
    </row>
    <row r="82" spans="1:13" x14ac:dyDescent="0.25">
      <c r="A82" s="87" t="s">
        <v>365</v>
      </c>
      <c r="B82" s="100">
        <v>0</v>
      </c>
      <c r="C82" s="100">
        <v>153</v>
      </c>
      <c r="D82" s="100">
        <v>1</v>
      </c>
      <c r="E82" s="100">
        <v>1</v>
      </c>
      <c r="F82" s="100">
        <v>2</v>
      </c>
      <c r="G82" s="100">
        <v>1</v>
      </c>
      <c r="H82" s="100">
        <v>0</v>
      </c>
      <c r="I82" s="100">
        <v>1</v>
      </c>
      <c r="J82" s="100">
        <v>1</v>
      </c>
      <c r="K82" s="100">
        <v>1</v>
      </c>
      <c r="L82" s="100">
        <v>2</v>
      </c>
      <c r="M82" s="100"/>
    </row>
    <row r="83" spans="1:13" x14ac:dyDescent="0.25">
      <c r="A83" s="87" t="s">
        <v>366</v>
      </c>
      <c r="B83" s="100">
        <v>46</v>
      </c>
      <c r="C83" s="100">
        <v>0</v>
      </c>
      <c r="D83" s="100">
        <v>44</v>
      </c>
      <c r="E83" s="100">
        <v>13</v>
      </c>
      <c r="F83" s="100">
        <v>10</v>
      </c>
      <c r="G83" s="100">
        <v>13</v>
      </c>
      <c r="H83" s="100">
        <v>11</v>
      </c>
      <c r="I83" s="100">
        <v>12</v>
      </c>
      <c r="J83" s="100">
        <v>13</v>
      </c>
      <c r="K83" s="100">
        <v>7</v>
      </c>
      <c r="L83" s="100">
        <v>6</v>
      </c>
      <c r="M83" s="100"/>
    </row>
    <row r="84" spans="1:13" x14ac:dyDescent="0.25">
      <c r="A84" s="87" t="s">
        <v>353</v>
      </c>
      <c r="B84" s="100">
        <v>391</v>
      </c>
      <c r="C84" s="100">
        <v>5</v>
      </c>
      <c r="D84" s="100">
        <v>391</v>
      </c>
      <c r="E84" s="100">
        <v>395</v>
      </c>
      <c r="F84" s="100">
        <v>314</v>
      </c>
      <c r="G84" s="100">
        <v>351</v>
      </c>
      <c r="H84" s="100">
        <v>332</v>
      </c>
      <c r="I84" s="100">
        <v>385</v>
      </c>
      <c r="J84" s="100">
        <v>356</v>
      </c>
      <c r="K84" s="100">
        <v>410</v>
      </c>
      <c r="L84" s="100">
        <v>412</v>
      </c>
      <c r="M84" s="100"/>
    </row>
    <row r="85" spans="1:13" x14ac:dyDescent="0.25">
      <c r="A85" s="87" t="s">
        <v>320</v>
      </c>
      <c r="B85" s="100">
        <v>34</v>
      </c>
      <c r="C85" s="100">
        <v>0</v>
      </c>
      <c r="D85" s="100">
        <v>19</v>
      </c>
      <c r="E85" s="100">
        <v>26</v>
      </c>
      <c r="F85" s="100">
        <v>19</v>
      </c>
      <c r="G85" s="100">
        <v>18</v>
      </c>
      <c r="H85" s="100">
        <v>8</v>
      </c>
      <c r="I85" s="100">
        <v>3</v>
      </c>
      <c r="J85" s="100">
        <v>11</v>
      </c>
      <c r="K85" s="100">
        <v>6</v>
      </c>
      <c r="L85" s="100">
        <v>13</v>
      </c>
      <c r="M85" s="100"/>
    </row>
    <row r="86" spans="1:13" x14ac:dyDescent="0.25">
      <c r="A86" s="87" t="s">
        <v>248</v>
      </c>
      <c r="B86" s="100">
        <v>653</v>
      </c>
      <c r="C86" s="100">
        <v>566</v>
      </c>
      <c r="D86" s="100">
        <v>665</v>
      </c>
      <c r="E86" s="100">
        <v>681</v>
      </c>
      <c r="F86" s="100">
        <v>599</v>
      </c>
      <c r="G86" s="100">
        <v>623</v>
      </c>
      <c r="H86" s="100">
        <v>578</v>
      </c>
      <c r="I86" s="100">
        <v>661</v>
      </c>
      <c r="J86" s="100">
        <v>661</v>
      </c>
      <c r="K86" s="100">
        <v>682</v>
      </c>
      <c r="L86" s="100">
        <v>683</v>
      </c>
      <c r="M86" s="100"/>
    </row>
    <row r="87" spans="1:13" x14ac:dyDescent="0.25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</row>
    <row r="88" spans="1:13" ht="18.75" x14ac:dyDescent="0.3">
      <c r="A88" s="324" t="s">
        <v>480</v>
      </c>
      <c r="B88" s="324"/>
      <c r="C88" s="324"/>
      <c r="D88" s="324"/>
      <c r="E88" s="324"/>
      <c r="F88" s="324"/>
      <c r="G88" s="324"/>
      <c r="H88" s="324"/>
      <c r="I88" s="324"/>
      <c r="J88" s="324"/>
      <c r="K88" s="324"/>
      <c r="L88" s="324"/>
      <c r="M88" s="324"/>
    </row>
    <row r="89" spans="1:13" x14ac:dyDescent="0.25">
      <c r="A89" s="90" t="s">
        <v>315</v>
      </c>
      <c r="B89" s="90" t="s">
        <v>1</v>
      </c>
      <c r="C89" s="90" t="s">
        <v>2</v>
      </c>
      <c r="D89" s="90" t="s">
        <v>3</v>
      </c>
      <c r="E89" s="90" t="s">
        <v>4</v>
      </c>
      <c r="F89" s="90" t="s">
        <v>74</v>
      </c>
      <c r="G89" s="90" t="s">
        <v>5</v>
      </c>
      <c r="H89" s="90" t="s">
        <v>24</v>
      </c>
      <c r="I89" s="90" t="s">
        <v>7</v>
      </c>
      <c r="J89" s="90" t="s">
        <v>8</v>
      </c>
      <c r="K89" s="90" t="s">
        <v>9</v>
      </c>
      <c r="L89" s="90" t="s">
        <v>10</v>
      </c>
      <c r="M89" s="90" t="s">
        <v>11</v>
      </c>
    </row>
    <row r="90" spans="1:13" x14ac:dyDescent="0.25">
      <c r="A90" s="87" t="s">
        <v>367</v>
      </c>
      <c r="B90" s="100">
        <v>458</v>
      </c>
      <c r="C90" s="100">
        <v>428</v>
      </c>
      <c r="D90" s="100">
        <v>544</v>
      </c>
      <c r="E90" s="100">
        <v>526</v>
      </c>
      <c r="F90" s="100">
        <v>459</v>
      </c>
      <c r="G90" s="100">
        <v>465</v>
      </c>
      <c r="H90" s="100">
        <v>442</v>
      </c>
      <c r="I90" s="100">
        <v>514</v>
      </c>
      <c r="J90" s="100">
        <v>496</v>
      </c>
      <c r="K90" s="100">
        <v>524</v>
      </c>
      <c r="L90" s="100">
        <v>534</v>
      </c>
      <c r="M90" s="100"/>
    </row>
    <row r="91" spans="1:13" x14ac:dyDescent="0.25">
      <c r="A91" s="87" t="s">
        <v>368</v>
      </c>
      <c r="B91" s="100">
        <v>4</v>
      </c>
      <c r="C91" s="100">
        <v>0</v>
      </c>
      <c r="D91" s="100">
        <v>1</v>
      </c>
      <c r="E91" s="100">
        <v>5</v>
      </c>
      <c r="F91" s="100">
        <v>6</v>
      </c>
      <c r="G91" s="100">
        <v>3</v>
      </c>
      <c r="H91" s="100">
        <v>0</v>
      </c>
      <c r="I91" s="100">
        <v>0</v>
      </c>
      <c r="J91" s="100">
        <v>3</v>
      </c>
      <c r="K91" s="100">
        <v>2</v>
      </c>
      <c r="L91" s="100">
        <v>1</v>
      </c>
      <c r="M91" s="100"/>
    </row>
    <row r="92" spans="1:13" x14ac:dyDescent="0.25">
      <c r="A92" s="87" t="s">
        <v>369</v>
      </c>
      <c r="B92" s="100">
        <v>127</v>
      </c>
      <c r="C92" s="100">
        <v>114</v>
      </c>
      <c r="D92" s="100">
        <v>110</v>
      </c>
      <c r="E92" s="100">
        <v>139</v>
      </c>
      <c r="F92" s="100">
        <v>121</v>
      </c>
      <c r="G92" s="100">
        <v>143</v>
      </c>
      <c r="H92" s="100">
        <v>126</v>
      </c>
      <c r="I92" s="100">
        <v>136</v>
      </c>
      <c r="J92" s="100">
        <v>155</v>
      </c>
      <c r="K92" s="100">
        <v>149</v>
      </c>
      <c r="L92" s="100">
        <v>136</v>
      </c>
      <c r="M92" s="100"/>
    </row>
    <row r="93" spans="1:13" x14ac:dyDescent="0.25">
      <c r="A93" s="87" t="s">
        <v>370</v>
      </c>
      <c r="B93" s="100">
        <v>0</v>
      </c>
      <c r="C93" s="100">
        <v>3</v>
      </c>
      <c r="D93" s="100">
        <v>2</v>
      </c>
      <c r="E93" s="100">
        <v>6</v>
      </c>
      <c r="F93" s="100">
        <v>5</v>
      </c>
      <c r="G93" s="100">
        <v>2</v>
      </c>
      <c r="H93" s="100">
        <v>4</v>
      </c>
      <c r="I93" s="100">
        <v>2</v>
      </c>
      <c r="J93" s="100">
        <v>2</v>
      </c>
      <c r="K93" s="100">
        <v>1</v>
      </c>
      <c r="L93" s="100">
        <v>3</v>
      </c>
      <c r="M93" s="100"/>
    </row>
    <row r="94" spans="1:13" x14ac:dyDescent="0.25">
      <c r="A94" s="87" t="s">
        <v>371</v>
      </c>
      <c r="B94" s="100">
        <v>11</v>
      </c>
      <c r="C94" s="100">
        <v>4</v>
      </c>
      <c r="D94" s="100">
        <v>2</v>
      </c>
      <c r="E94" s="100">
        <v>4</v>
      </c>
      <c r="F94" s="100">
        <v>3</v>
      </c>
      <c r="G94" s="100">
        <v>5</v>
      </c>
      <c r="H94" s="100">
        <v>2</v>
      </c>
      <c r="I94" s="100">
        <v>5</v>
      </c>
      <c r="J94" s="100">
        <v>1</v>
      </c>
      <c r="K94" s="100">
        <v>5</v>
      </c>
      <c r="L94" s="100">
        <v>7</v>
      </c>
      <c r="M94" s="100"/>
    </row>
    <row r="95" spans="1:13" x14ac:dyDescent="0.25">
      <c r="A95" s="87" t="s">
        <v>372</v>
      </c>
      <c r="B95" s="100">
        <v>2</v>
      </c>
      <c r="C95" s="100">
        <v>1</v>
      </c>
      <c r="D95" s="100">
        <v>2</v>
      </c>
      <c r="E95" s="100">
        <v>1</v>
      </c>
      <c r="F95" s="100">
        <v>3</v>
      </c>
      <c r="G95" s="100">
        <v>4</v>
      </c>
      <c r="H95" s="100">
        <v>4</v>
      </c>
      <c r="I95" s="100">
        <v>4</v>
      </c>
      <c r="J95" s="100">
        <v>3</v>
      </c>
      <c r="K95" s="100">
        <v>1</v>
      </c>
      <c r="L95" s="100">
        <v>2</v>
      </c>
      <c r="M95" s="100"/>
    </row>
    <row r="96" spans="1:13" x14ac:dyDescent="0.25">
      <c r="A96" s="87" t="s">
        <v>353</v>
      </c>
      <c r="B96" s="100">
        <v>0</v>
      </c>
      <c r="C96" s="100">
        <v>1</v>
      </c>
      <c r="D96" s="100">
        <v>0</v>
      </c>
      <c r="E96" s="100">
        <v>0</v>
      </c>
      <c r="F96" s="100">
        <v>0</v>
      </c>
      <c r="G96" s="100">
        <v>1</v>
      </c>
      <c r="H96" s="100">
        <v>0</v>
      </c>
      <c r="I96" s="100">
        <v>0</v>
      </c>
      <c r="J96" s="100">
        <v>1</v>
      </c>
      <c r="K96" s="100">
        <v>0</v>
      </c>
      <c r="L96" s="100">
        <v>0</v>
      </c>
      <c r="M96" s="100"/>
    </row>
    <row r="97" spans="1:13" x14ac:dyDescent="0.25">
      <c r="A97" s="87" t="s">
        <v>320</v>
      </c>
      <c r="B97" s="100">
        <v>51</v>
      </c>
      <c r="C97" s="100">
        <v>15</v>
      </c>
      <c r="D97" s="100">
        <v>4</v>
      </c>
      <c r="E97" s="100">
        <v>0</v>
      </c>
      <c r="F97" s="100">
        <v>2</v>
      </c>
      <c r="G97" s="100">
        <v>0</v>
      </c>
      <c r="H97" s="100">
        <v>0</v>
      </c>
      <c r="I97" s="100">
        <v>0</v>
      </c>
      <c r="J97" s="100">
        <v>0</v>
      </c>
      <c r="K97" s="100">
        <v>0</v>
      </c>
      <c r="L97" s="100">
        <v>0</v>
      </c>
      <c r="M97" s="100"/>
    </row>
    <row r="98" spans="1:13" x14ac:dyDescent="0.25">
      <c r="A98" s="87" t="s">
        <v>248</v>
      </c>
      <c r="B98" s="100">
        <v>653</v>
      </c>
      <c r="C98" s="100">
        <v>566</v>
      </c>
      <c r="D98" s="100">
        <v>665</v>
      </c>
      <c r="E98" s="100">
        <v>681</v>
      </c>
      <c r="F98" s="100">
        <v>599</v>
      </c>
      <c r="G98" s="100">
        <v>623</v>
      </c>
      <c r="H98" s="100">
        <v>578</v>
      </c>
      <c r="I98" s="100">
        <v>661</v>
      </c>
      <c r="J98" s="100">
        <v>661</v>
      </c>
      <c r="K98" s="100">
        <v>682</v>
      </c>
      <c r="L98" s="100">
        <v>683</v>
      </c>
      <c r="M98" s="100"/>
    </row>
    <row r="99" spans="1:13" x14ac:dyDescent="0.25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</row>
    <row r="100" spans="1:13" x14ac:dyDescent="0.25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</row>
    <row r="101" spans="1:13" x14ac:dyDescent="0.25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</row>
    <row r="102" spans="1:13" x14ac:dyDescent="0.25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</row>
    <row r="103" spans="1:13" x14ac:dyDescent="0.25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</row>
    <row r="104" spans="1:13" x14ac:dyDescent="0.25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</row>
    <row r="105" spans="1:13" x14ac:dyDescent="0.25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</row>
    <row r="106" spans="1:13" x14ac:dyDescent="0.25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</row>
    <row r="107" spans="1:13" x14ac:dyDescent="0.25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</row>
    <row r="108" spans="1:13" x14ac:dyDescent="0.25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</row>
    <row r="109" spans="1:13" x14ac:dyDescent="0.25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</row>
    <row r="110" spans="1:13" x14ac:dyDescent="0.25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</row>
    <row r="111" spans="1:13" x14ac:dyDescent="0.25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</row>
    <row r="112" spans="1:13" x14ac:dyDescent="0.25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</row>
    <row r="113" spans="1:13" x14ac:dyDescent="0.25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</row>
    <row r="114" spans="1:13" x14ac:dyDescent="0.25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</row>
    <row r="115" spans="1:13" x14ac:dyDescent="0.25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</row>
    <row r="116" spans="1:13" x14ac:dyDescent="0.25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</row>
    <row r="117" spans="1:13" x14ac:dyDescent="0.25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</row>
    <row r="118" spans="1:13" x14ac:dyDescent="0.25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</row>
    <row r="119" spans="1:13" x14ac:dyDescent="0.25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</row>
    <row r="120" spans="1:13" x14ac:dyDescent="0.25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</row>
    <row r="121" spans="1:13" x14ac:dyDescent="0.25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</row>
    <row r="122" spans="1:13" x14ac:dyDescent="0.25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</row>
    <row r="123" spans="1:13" x14ac:dyDescent="0.25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</row>
    <row r="124" spans="1:13" x14ac:dyDescent="0.25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</row>
    <row r="125" spans="1:13" x14ac:dyDescent="0.25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</row>
    <row r="126" spans="1:13" x14ac:dyDescent="0.25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</row>
    <row r="127" spans="1:13" x14ac:dyDescent="0.25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</row>
    <row r="128" spans="1:13" x14ac:dyDescent="0.25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</row>
    <row r="129" spans="1:13" x14ac:dyDescent="0.25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</row>
    <row r="130" spans="1:13" x14ac:dyDescent="0.25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</row>
    <row r="131" spans="1:13" x14ac:dyDescent="0.25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</row>
    <row r="132" spans="1:13" x14ac:dyDescent="0.25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</row>
    <row r="133" spans="1:13" x14ac:dyDescent="0.25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</row>
    <row r="134" spans="1:13" x14ac:dyDescent="0.25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</row>
    <row r="135" spans="1:13" x14ac:dyDescent="0.25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</row>
    <row r="136" spans="1:13" x14ac:dyDescent="0.25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</row>
    <row r="137" spans="1:13" x14ac:dyDescent="0.25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</row>
    <row r="138" spans="1:13" x14ac:dyDescent="0.25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</row>
    <row r="139" spans="1:13" x14ac:dyDescent="0.25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</row>
    <row r="140" spans="1:13" x14ac:dyDescent="0.25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</row>
    <row r="141" spans="1:13" x14ac:dyDescent="0.25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</row>
    <row r="142" spans="1:13" x14ac:dyDescent="0.25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</row>
    <row r="143" spans="1:13" x14ac:dyDescent="0.25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</row>
    <row r="144" spans="1:13" x14ac:dyDescent="0.25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</row>
    <row r="145" spans="1:13" x14ac:dyDescent="0.25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</row>
    <row r="146" spans="1:13" x14ac:dyDescent="0.25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</row>
    <row r="147" spans="1:13" x14ac:dyDescent="0.25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</row>
    <row r="148" spans="1:13" x14ac:dyDescent="0.25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</row>
    <row r="149" spans="1:13" x14ac:dyDescent="0.25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</row>
    <row r="150" spans="1:13" x14ac:dyDescent="0.25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</row>
    <row r="151" spans="1:13" x14ac:dyDescent="0.25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</row>
    <row r="152" spans="1:13" x14ac:dyDescent="0.25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</row>
    <row r="153" spans="1:13" x14ac:dyDescent="0.25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</row>
    <row r="154" spans="1:13" x14ac:dyDescent="0.25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</row>
    <row r="155" spans="1:13" x14ac:dyDescent="0.25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</row>
    <row r="156" spans="1:13" x14ac:dyDescent="0.25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</row>
    <row r="157" spans="1:13" x14ac:dyDescent="0.25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</row>
    <row r="158" spans="1:13" x14ac:dyDescent="0.25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</row>
    <row r="159" spans="1:13" x14ac:dyDescent="0.25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</row>
    <row r="160" spans="1:13" x14ac:dyDescent="0.25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</row>
    <row r="161" spans="1:13" x14ac:dyDescent="0.25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</row>
    <row r="162" spans="1:13" x14ac:dyDescent="0.25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</row>
    <row r="163" spans="1:13" x14ac:dyDescent="0.25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</row>
    <row r="164" spans="1:13" x14ac:dyDescent="0.25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</row>
    <row r="165" spans="1:13" x14ac:dyDescent="0.25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</row>
    <row r="166" spans="1:13" x14ac:dyDescent="0.25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</row>
    <row r="167" spans="1:13" x14ac:dyDescent="0.25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</row>
    <row r="168" spans="1:13" x14ac:dyDescent="0.25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</row>
    <row r="169" spans="1:13" x14ac:dyDescent="0.25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</row>
    <row r="170" spans="1:13" x14ac:dyDescent="0.25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</row>
    <row r="171" spans="1:13" x14ac:dyDescent="0.25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</row>
    <row r="172" spans="1:13" x14ac:dyDescent="0.25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</row>
    <row r="173" spans="1:13" x14ac:dyDescent="0.25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</row>
    <row r="174" spans="1:13" x14ac:dyDescent="0.25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</row>
    <row r="175" spans="1:13" x14ac:dyDescent="0.25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</row>
    <row r="176" spans="1:13" x14ac:dyDescent="0.25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</row>
    <row r="177" spans="1:13" x14ac:dyDescent="0.25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</row>
    <row r="178" spans="1:13" x14ac:dyDescent="0.25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</row>
    <row r="179" spans="1:13" x14ac:dyDescent="0.25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</row>
    <row r="180" spans="1:13" x14ac:dyDescent="0.25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</row>
    <row r="181" spans="1:13" x14ac:dyDescent="0.25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</row>
    <row r="182" spans="1:13" x14ac:dyDescent="0.25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</row>
    <row r="183" spans="1:13" x14ac:dyDescent="0.25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</row>
    <row r="184" spans="1:13" x14ac:dyDescent="0.25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</row>
    <row r="185" spans="1:13" x14ac:dyDescent="0.25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</row>
    <row r="186" spans="1:13" x14ac:dyDescent="0.25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</row>
    <row r="187" spans="1:13" x14ac:dyDescent="0.25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</row>
    <row r="188" spans="1:13" x14ac:dyDescent="0.25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</row>
    <row r="189" spans="1:13" x14ac:dyDescent="0.25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</row>
    <row r="190" spans="1:13" x14ac:dyDescent="0.25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</row>
    <row r="191" spans="1:13" x14ac:dyDescent="0.25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</row>
    <row r="192" spans="1:13" x14ac:dyDescent="0.25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</row>
    <row r="193" spans="1:13" x14ac:dyDescent="0.25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</row>
    <row r="194" spans="1:13" x14ac:dyDescent="0.25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</row>
    <row r="195" spans="1:13" x14ac:dyDescent="0.25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</row>
    <row r="196" spans="1:13" x14ac:dyDescent="0.25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</row>
    <row r="197" spans="1:13" x14ac:dyDescent="0.25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</row>
    <row r="198" spans="1:13" x14ac:dyDescent="0.25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</row>
    <row r="199" spans="1:13" x14ac:dyDescent="0.25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</row>
    <row r="200" spans="1:13" x14ac:dyDescent="0.25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</row>
    <row r="201" spans="1:13" x14ac:dyDescent="0.25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</row>
    <row r="202" spans="1:13" x14ac:dyDescent="0.25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</row>
    <row r="203" spans="1:13" x14ac:dyDescent="0.25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</row>
    <row r="204" spans="1:13" x14ac:dyDescent="0.25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</row>
    <row r="205" spans="1:13" x14ac:dyDescent="0.25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</row>
    <row r="206" spans="1:13" x14ac:dyDescent="0.25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</row>
    <row r="207" spans="1:13" x14ac:dyDescent="0.25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</row>
    <row r="208" spans="1:13" x14ac:dyDescent="0.25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</row>
    <row r="209" spans="1:13" x14ac:dyDescent="0.25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</row>
    <row r="210" spans="1:13" x14ac:dyDescent="0.25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</row>
    <row r="211" spans="1:13" x14ac:dyDescent="0.25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</row>
    <row r="212" spans="1:13" x14ac:dyDescent="0.25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</row>
    <row r="213" spans="1:13" x14ac:dyDescent="0.25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</row>
    <row r="214" spans="1:13" x14ac:dyDescent="0.25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</row>
    <row r="215" spans="1:13" x14ac:dyDescent="0.25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</row>
    <row r="216" spans="1:13" x14ac:dyDescent="0.25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</row>
    <row r="217" spans="1:13" x14ac:dyDescent="0.25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</row>
    <row r="218" spans="1:13" x14ac:dyDescent="0.25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</row>
    <row r="219" spans="1:13" x14ac:dyDescent="0.25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</row>
    <row r="220" spans="1:13" x14ac:dyDescent="0.25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</row>
    <row r="221" spans="1:13" x14ac:dyDescent="0.25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</row>
    <row r="222" spans="1:13" x14ac:dyDescent="0.25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</row>
    <row r="223" spans="1:13" x14ac:dyDescent="0.25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</row>
    <row r="224" spans="1:13" x14ac:dyDescent="0.25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</row>
    <row r="225" spans="1:13" x14ac:dyDescent="0.2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</row>
    <row r="226" spans="1:13" x14ac:dyDescent="0.25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</row>
    <row r="227" spans="1:13" x14ac:dyDescent="0.25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</row>
    <row r="228" spans="1:13" x14ac:dyDescent="0.25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</row>
    <row r="229" spans="1:13" x14ac:dyDescent="0.25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</row>
    <row r="230" spans="1:13" x14ac:dyDescent="0.25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</row>
    <row r="231" spans="1:13" x14ac:dyDescent="0.25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</row>
    <row r="232" spans="1:13" x14ac:dyDescent="0.25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</row>
    <row r="233" spans="1:13" x14ac:dyDescent="0.25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</row>
    <row r="234" spans="1:13" x14ac:dyDescent="0.25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</row>
    <row r="235" spans="1:13" x14ac:dyDescent="0.2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</row>
    <row r="236" spans="1:13" x14ac:dyDescent="0.25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</row>
    <row r="237" spans="1:13" x14ac:dyDescent="0.25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</row>
    <row r="238" spans="1:13" x14ac:dyDescent="0.25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</row>
    <row r="239" spans="1:13" x14ac:dyDescent="0.25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</row>
    <row r="240" spans="1:13" x14ac:dyDescent="0.25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</row>
    <row r="241" spans="1:13" x14ac:dyDescent="0.25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</row>
  </sheetData>
  <mergeCells count="10">
    <mergeCell ref="A53:M53"/>
    <mergeCell ref="A62:M62"/>
    <mergeCell ref="A72:M72"/>
    <mergeCell ref="A88:M88"/>
    <mergeCell ref="A1:M1"/>
    <mergeCell ref="A5:M5"/>
    <mergeCell ref="A12:M12"/>
    <mergeCell ref="A23:M23"/>
    <mergeCell ref="A32:M32"/>
    <mergeCell ref="A41:M41"/>
  </mergeCells>
  <pageMargins left="0.511811024" right="0.511811024" top="0.78740157499999996" bottom="0.78740157499999996" header="0.31496062000000002" footer="0.3149606200000000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"/>
  <sheetViews>
    <sheetView showGridLines="0" zoomScale="70" zoomScaleNormal="70" workbookViewId="0">
      <selection sqref="A1:M1"/>
    </sheetView>
  </sheetViews>
  <sheetFormatPr defaultRowHeight="15" x14ac:dyDescent="0.25"/>
  <cols>
    <col min="1" max="1" width="38.28515625" bestFit="1" customWidth="1"/>
  </cols>
  <sheetData>
    <row r="1" spans="1:13" ht="18.75" x14ac:dyDescent="0.3">
      <c r="A1" s="324" t="s">
        <v>373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</row>
    <row r="2" spans="1:13" x14ac:dyDescent="0.25">
      <c r="A2" s="90" t="s">
        <v>315</v>
      </c>
      <c r="B2" s="90" t="s">
        <v>1</v>
      </c>
      <c r="C2" s="90" t="s">
        <v>2</v>
      </c>
      <c r="D2" s="90" t="s">
        <v>3</v>
      </c>
      <c r="E2" s="90" t="s">
        <v>4</v>
      </c>
      <c r="F2" s="90" t="s">
        <v>74</v>
      </c>
      <c r="G2" s="90" t="s">
        <v>5</v>
      </c>
      <c r="H2" s="90" t="s">
        <v>24</v>
      </c>
      <c r="I2" s="90" t="s">
        <v>7</v>
      </c>
      <c r="J2" s="90" t="s">
        <v>8</v>
      </c>
      <c r="K2" s="90" t="s">
        <v>9</v>
      </c>
      <c r="L2" s="90" t="s">
        <v>10</v>
      </c>
      <c r="M2" s="90" t="s">
        <v>11</v>
      </c>
    </row>
    <row r="3" spans="1:13" x14ac:dyDescent="0.25">
      <c r="A3" s="87" t="s">
        <v>316</v>
      </c>
      <c r="B3" s="100">
        <v>492</v>
      </c>
      <c r="C3" s="100">
        <v>396</v>
      </c>
      <c r="D3" s="100">
        <v>509</v>
      </c>
      <c r="E3" s="100">
        <v>502</v>
      </c>
      <c r="F3" s="100">
        <v>449</v>
      </c>
      <c r="G3" s="100">
        <v>480</v>
      </c>
      <c r="H3" s="100">
        <v>436</v>
      </c>
      <c r="I3" s="100">
        <v>464</v>
      </c>
      <c r="J3" s="100">
        <v>469</v>
      </c>
      <c r="K3" s="100">
        <v>480</v>
      </c>
      <c r="L3" s="100">
        <v>494</v>
      </c>
      <c r="M3" s="100"/>
    </row>
    <row r="4" spans="1:13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</row>
    <row r="5" spans="1:13" ht="18.75" x14ac:dyDescent="0.3">
      <c r="A5" s="324" t="s">
        <v>317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  <c r="M5" s="324"/>
    </row>
    <row r="6" spans="1:13" x14ac:dyDescent="0.25">
      <c r="A6" s="90" t="s">
        <v>315</v>
      </c>
      <c r="B6" s="90" t="s">
        <v>1</v>
      </c>
      <c r="C6" s="90" t="s">
        <v>2</v>
      </c>
      <c r="D6" s="90" t="s">
        <v>3</v>
      </c>
      <c r="E6" s="90" t="s">
        <v>4</v>
      </c>
      <c r="F6" s="90" t="s">
        <v>74</v>
      </c>
      <c r="G6" s="90" t="s">
        <v>5</v>
      </c>
      <c r="H6" s="90" t="s">
        <v>24</v>
      </c>
      <c r="I6" s="90" t="s">
        <v>7</v>
      </c>
      <c r="J6" s="90" t="s">
        <v>8</v>
      </c>
      <c r="K6" s="90" t="s">
        <v>9</v>
      </c>
      <c r="L6" s="90" t="s">
        <v>10</v>
      </c>
      <c r="M6" s="90" t="s">
        <v>11</v>
      </c>
    </row>
    <row r="7" spans="1:13" x14ac:dyDescent="0.25">
      <c r="A7" s="87" t="s">
        <v>318</v>
      </c>
      <c r="B7" s="100">
        <v>391</v>
      </c>
      <c r="C7" s="100">
        <v>305</v>
      </c>
      <c r="D7" s="100">
        <v>400</v>
      </c>
      <c r="E7" s="100">
        <v>390</v>
      </c>
      <c r="F7" s="100">
        <v>348</v>
      </c>
      <c r="G7" s="100">
        <v>379</v>
      </c>
      <c r="H7" s="100">
        <v>361</v>
      </c>
      <c r="I7" s="100">
        <v>382</v>
      </c>
      <c r="J7" s="100">
        <v>378</v>
      </c>
      <c r="K7" s="100">
        <v>379</v>
      </c>
      <c r="L7" s="100">
        <v>405</v>
      </c>
      <c r="M7" s="100"/>
    </row>
    <row r="8" spans="1:13" x14ac:dyDescent="0.25">
      <c r="A8" s="87" t="s">
        <v>319</v>
      </c>
      <c r="B8" s="100">
        <v>98</v>
      </c>
      <c r="C8" s="100">
        <v>86</v>
      </c>
      <c r="D8" s="100">
        <v>109</v>
      </c>
      <c r="E8" s="100">
        <v>112</v>
      </c>
      <c r="F8" s="100">
        <v>101</v>
      </c>
      <c r="G8" s="100">
        <v>101</v>
      </c>
      <c r="H8" s="100">
        <v>74</v>
      </c>
      <c r="I8" s="100">
        <v>82</v>
      </c>
      <c r="J8" s="100">
        <v>91</v>
      </c>
      <c r="K8" s="100">
        <v>101</v>
      </c>
      <c r="L8" s="100">
        <v>89</v>
      </c>
      <c r="M8" s="100"/>
    </row>
    <row r="9" spans="1:13" x14ac:dyDescent="0.25">
      <c r="A9" s="87" t="s">
        <v>320</v>
      </c>
      <c r="B9" s="100">
        <v>3</v>
      </c>
      <c r="C9" s="100">
        <v>5</v>
      </c>
      <c r="D9" s="100">
        <v>0</v>
      </c>
      <c r="E9" s="100">
        <v>0</v>
      </c>
      <c r="F9" s="100">
        <v>0</v>
      </c>
      <c r="G9" s="100">
        <v>0</v>
      </c>
      <c r="H9" s="100">
        <v>1</v>
      </c>
      <c r="I9" s="100">
        <v>0</v>
      </c>
      <c r="J9" s="100">
        <v>0</v>
      </c>
      <c r="K9" s="100">
        <v>0</v>
      </c>
      <c r="L9" s="100">
        <v>0</v>
      </c>
      <c r="M9" s="100"/>
    </row>
    <row r="10" spans="1:13" x14ac:dyDescent="0.25">
      <c r="A10" s="87" t="s">
        <v>248</v>
      </c>
      <c r="B10" s="100">
        <v>492</v>
      </c>
      <c r="C10" s="100">
        <v>396</v>
      </c>
      <c r="D10" s="100">
        <v>509</v>
      </c>
      <c r="E10" s="100">
        <v>502</v>
      </c>
      <c r="F10" s="100">
        <v>449</v>
      </c>
      <c r="G10" s="100">
        <v>480</v>
      </c>
      <c r="H10" s="100">
        <v>436</v>
      </c>
      <c r="I10" s="100">
        <v>464</v>
      </c>
      <c r="J10" s="100">
        <v>469</v>
      </c>
      <c r="K10" s="100">
        <v>480</v>
      </c>
      <c r="L10" s="100">
        <v>494</v>
      </c>
      <c r="M10" s="100"/>
    </row>
    <row r="11" spans="1:13" x14ac:dyDescent="0.2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</row>
    <row r="12" spans="1:13" ht="18.75" x14ac:dyDescent="0.3">
      <c r="A12" s="324" t="s">
        <v>321</v>
      </c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</row>
    <row r="13" spans="1:13" x14ac:dyDescent="0.25">
      <c r="A13" s="90" t="s">
        <v>315</v>
      </c>
      <c r="B13" s="90" t="s">
        <v>1</v>
      </c>
      <c r="C13" s="90" t="s">
        <v>2</v>
      </c>
      <c r="D13" s="90" t="s">
        <v>3</v>
      </c>
      <c r="E13" s="90" t="s">
        <v>4</v>
      </c>
      <c r="F13" s="90" t="s">
        <v>74</v>
      </c>
      <c r="G13" s="90" t="s">
        <v>5</v>
      </c>
      <c r="H13" s="90" t="s">
        <v>24</v>
      </c>
      <c r="I13" s="90" t="s">
        <v>7</v>
      </c>
      <c r="J13" s="90" t="s">
        <v>8</v>
      </c>
      <c r="K13" s="90" t="s">
        <v>9</v>
      </c>
      <c r="L13" s="90" t="s">
        <v>10</v>
      </c>
      <c r="M13" s="90" t="s">
        <v>11</v>
      </c>
    </row>
    <row r="14" spans="1:13" x14ac:dyDescent="0.25">
      <c r="A14" s="87" t="s">
        <v>322</v>
      </c>
      <c r="B14" s="100">
        <v>177</v>
      </c>
      <c r="C14" s="100">
        <v>140</v>
      </c>
      <c r="D14" s="100">
        <v>182</v>
      </c>
      <c r="E14" s="100">
        <v>167</v>
      </c>
      <c r="F14" s="100">
        <v>164</v>
      </c>
      <c r="G14" s="100">
        <v>172</v>
      </c>
      <c r="H14" s="100">
        <v>138</v>
      </c>
      <c r="I14" s="100">
        <v>143</v>
      </c>
      <c r="J14" s="100">
        <v>165</v>
      </c>
      <c r="K14" s="100">
        <v>160</v>
      </c>
      <c r="L14" s="100">
        <v>146</v>
      </c>
      <c r="M14" s="100"/>
    </row>
    <row r="15" spans="1:13" x14ac:dyDescent="0.25">
      <c r="A15" s="87" t="s">
        <v>323</v>
      </c>
      <c r="B15" s="100">
        <v>4</v>
      </c>
      <c r="C15" s="100">
        <v>5</v>
      </c>
      <c r="D15" s="100">
        <v>10</v>
      </c>
      <c r="E15" s="100">
        <v>35</v>
      </c>
      <c r="F15" s="100">
        <v>41</v>
      </c>
      <c r="G15" s="100">
        <v>21</v>
      </c>
      <c r="H15" s="100">
        <v>23</v>
      </c>
      <c r="I15" s="100">
        <v>28</v>
      </c>
      <c r="J15" s="100">
        <v>26</v>
      </c>
      <c r="K15" s="100">
        <v>22</v>
      </c>
      <c r="L15" s="100">
        <v>37</v>
      </c>
      <c r="M15" s="100"/>
    </row>
    <row r="16" spans="1:13" x14ac:dyDescent="0.25">
      <c r="A16" s="87" t="s">
        <v>324</v>
      </c>
      <c r="B16" s="100">
        <v>286</v>
      </c>
      <c r="C16" s="100">
        <v>241</v>
      </c>
      <c r="D16" s="100">
        <v>297</v>
      </c>
      <c r="E16" s="100">
        <v>278</v>
      </c>
      <c r="F16" s="100">
        <v>223</v>
      </c>
      <c r="G16" s="100">
        <v>267</v>
      </c>
      <c r="H16" s="100">
        <v>242</v>
      </c>
      <c r="I16" s="100">
        <v>271</v>
      </c>
      <c r="J16" s="100">
        <v>237</v>
      </c>
      <c r="K16" s="100">
        <v>272</v>
      </c>
      <c r="L16" s="100">
        <v>236</v>
      </c>
      <c r="M16" s="100"/>
    </row>
    <row r="17" spans="1:13" x14ac:dyDescent="0.25">
      <c r="A17" s="87" t="s">
        <v>325</v>
      </c>
      <c r="B17" s="100">
        <v>8</v>
      </c>
      <c r="C17" s="100">
        <v>3</v>
      </c>
      <c r="D17" s="100">
        <v>4</v>
      </c>
      <c r="E17" s="100">
        <v>9</v>
      </c>
      <c r="F17" s="100">
        <v>9</v>
      </c>
      <c r="G17" s="100">
        <v>8</v>
      </c>
      <c r="H17" s="100">
        <v>15</v>
      </c>
      <c r="I17" s="100">
        <v>9</v>
      </c>
      <c r="J17" s="100">
        <v>22</v>
      </c>
      <c r="K17" s="100">
        <v>19</v>
      </c>
      <c r="L17" s="100">
        <v>65</v>
      </c>
      <c r="M17" s="100"/>
    </row>
    <row r="18" spans="1:13" x14ac:dyDescent="0.25">
      <c r="A18" s="87" t="s">
        <v>326</v>
      </c>
      <c r="B18" s="100">
        <v>7</v>
      </c>
      <c r="C18" s="100">
        <v>3</v>
      </c>
      <c r="D18" s="100">
        <v>10</v>
      </c>
      <c r="E18" s="100">
        <v>7</v>
      </c>
      <c r="F18" s="100">
        <v>9</v>
      </c>
      <c r="G18" s="100">
        <v>9</v>
      </c>
      <c r="H18" s="100">
        <v>18</v>
      </c>
      <c r="I18" s="100">
        <v>12</v>
      </c>
      <c r="J18" s="100">
        <v>15</v>
      </c>
      <c r="K18" s="100">
        <v>4</v>
      </c>
      <c r="L18" s="100">
        <v>8</v>
      </c>
      <c r="M18" s="100"/>
    </row>
    <row r="19" spans="1:13" x14ac:dyDescent="0.25">
      <c r="A19" s="87" t="s">
        <v>327</v>
      </c>
      <c r="B19" s="100">
        <v>9</v>
      </c>
      <c r="C19" s="100">
        <v>4</v>
      </c>
      <c r="D19" s="100">
        <v>2</v>
      </c>
      <c r="E19" s="100">
        <v>6</v>
      </c>
      <c r="F19" s="100">
        <v>2</v>
      </c>
      <c r="G19" s="100">
        <v>2</v>
      </c>
      <c r="H19" s="100">
        <v>0</v>
      </c>
      <c r="I19" s="100">
        <v>1</v>
      </c>
      <c r="J19" s="100">
        <v>1</v>
      </c>
      <c r="K19" s="100">
        <v>0</v>
      </c>
      <c r="L19" s="100">
        <v>2</v>
      </c>
      <c r="M19" s="100"/>
    </row>
    <row r="20" spans="1:13" x14ac:dyDescent="0.25">
      <c r="A20" s="87" t="s">
        <v>328</v>
      </c>
      <c r="B20" s="100">
        <v>1</v>
      </c>
      <c r="C20" s="100">
        <v>0</v>
      </c>
      <c r="D20" s="100">
        <v>4</v>
      </c>
      <c r="E20" s="100">
        <v>0</v>
      </c>
      <c r="F20" s="100">
        <v>1</v>
      </c>
      <c r="G20" s="100">
        <v>1</v>
      </c>
      <c r="H20" s="100">
        <v>0</v>
      </c>
      <c r="I20" s="100">
        <v>0</v>
      </c>
      <c r="J20" s="100">
        <v>3</v>
      </c>
      <c r="K20" s="100">
        <v>3</v>
      </c>
      <c r="L20" s="100">
        <v>0</v>
      </c>
      <c r="M20" s="100"/>
    </row>
    <row r="21" spans="1:13" x14ac:dyDescent="0.25">
      <c r="A21" s="87" t="s">
        <v>248</v>
      </c>
      <c r="B21" s="100">
        <v>492</v>
      </c>
      <c r="C21" s="100">
        <v>396</v>
      </c>
      <c r="D21" s="100">
        <v>509</v>
      </c>
      <c r="E21" s="100">
        <v>502</v>
      </c>
      <c r="F21" s="100">
        <v>449</v>
      </c>
      <c r="G21" s="100">
        <v>480</v>
      </c>
      <c r="H21" s="100">
        <v>436</v>
      </c>
      <c r="I21" s="100">
        <v>464</v>
      </c>
      <c r="J21" s="100">
        <v>469</v>
      </c>
      <c r="K21" s="100">
        <v>480</v>
      </c>
      <c r="L21" s="100">
        <v>494</v>
      </c>
      <c r="M21" s="100"/>
    </row>
    <row r="22" spans="1:13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</row>
    <row r="23" spans="1:13" ht="18.75" x14ac:dyDescent="0.3">
      <c r="A23" s="324" t="s">
        <v>329</v>
      </c>
      <c r="B23" s="324"/>
      <c r="C23" s="324"/>
      <c r="D23" s="324"/>
      <c r="E23" s="324"/>
      <c r="F23" s="324"/>
      <c r="G23" s="324"/>
      <c r="H23" s="324"/>
      <c r="I23" s="324"/>
      <c r="J23" s="324"/>
      <c r="K23" s="324"/>
      <c r="L23" s="324"/>
      <c r="M23" s="324"/>
    </row>
    <row r="24" spans="1:13" x14ac:dyDescent="0.25">
      <c r="A24" s="90" t="s">
        <v>315</v>
      </c>
      <c r="B24" s="90" t="s">
        <v>1</v>
      </c>
      <c r="C24" s="90" t="s">
        <v>2</v>
      </c>
      <c r="D24" s="90" t="s">
        <v>3</v>
      </c>
      <c r="E24" s="90" t="s">
        <v>4</v>
      </c>
      <c r="F24" s="90" t="s">
        <v>74</v>
      </c>
      <c r="G24" s="90" t="s">
        <v>5</v>
      </c>
      <c r="H24" s="90" t="s">
        <v>24</v>
      </c>
      <c r="I24" s="90" t="s">
        <v>7</v>
      </c>
      <c r="J24" s="90" t="s">
        <v>8</v>
      </c>
      <c r="K24" s="90" t="s">
        <v>9</v>
      </c>
      <c r="L24" s="90" t="s">
        <v>10</v>
      </c>
      <c r="M24" s="90" t="s">
        <v>11</v>
      </c>
    </row>
    <row r="25" spans="1:13" x14ac:dyDescent="0.25">
      <c r="A25" s="87" t="s">
        <v>330</v>
      </c>
      <c r="B25" s="100">
        <v>93</v>
      </c>
      <c r="C25" s="100">
        <v>70</v>
      </c>
      <c r="D25" s="100">
        <v>162</v>
      </c>
      <c r="E25" s="100">
        <v>151</v>
      </c>
      <c r="F25" s="100">
        <v>115</v>
      </c>
      <c r="G25" s="100">
        <v>134</v>
      </c>
      <c r="H25" s="100">
        <v>147</v>
      </c>
      <c r="I25" s="100">
        <v>122</v>
      </c>
      <c r="J25" s="100">
        <v>107</v>
      </c>
      <c r="K25" s="100">
        <v>86</v>
      </c>
      <c r="L25" s="100">
        <v>96</v>
      </c>
      <c r="M25" s="100"/>
    </row>
    <row r="26" spans="1:13" x14ac:dyDescent="0.25">
      <c r="A26" s="87" t="s">
        <v>331</v>
      </c>
      <c r="B26" s="100">
        <v>123</v>
      </c>
      <c r="C26" s="100">
        <v>101</v>
      </c>
      <c r="D26" s="100">
        <v>139</v>
      </c>
      <c r="E26" s="100">
        <v>140</v>
      </c>
      <c r="F26" s="100">
        <v>102</v>
      </c>
      <c r="G26" s="100">
        <v>160</v>
      </c>
      <c r="H26" s="100">
        <v>134</v>
      </c>
      <c r="I26" s="100">
        <v>155</v>
      </c>
      <c r="J26" s="100">
        <v>177</v>
      </c>
      <c r="K26" s="100">
        <v>149</v>
      </c>
      <c r="L26" s="100">
        <v>140</v>
      </c>
      <c r="M26" s="100"/>
    </row>
    <row r="27" spans="1:13" x14ac:dyDescent="0.25">
      <c r="A27" s="87" t="s">
        <v>333</v>
      </c>
      <c r="B27" s="100">
        <v>87</v>
      </c>
      <c r="C27" s="100">
        <v>96</v>
      </c>
      <c r="D27" s="100">
        <v>138</v>
      </c>
      <c r="E27" s="100">
        <v>125</v>
      </c>
      <c r="F27" s="100">
        <v>125</v>
      </c>
      <c r="G27" s="100">
        <v>137</v>
      </c>
      <c r="H27" s="100">
        <v>100</v>
      </c>
      <c r="I27" s="100">
        <v>93</v>
      </c>
      <c r="J27" s="100">
        <v>154</v>
      </c>
      <c r="K27" s="100">
        <v>148</v>
      </c>
      <c r="L27" s="100">
        <v>139</v>
      </c>
      <c r="M27" s="100"/>
    </row>
    <row r="28" spans="1:13" x14ac:dyDescent="0.25">
      <c r="A28" s="87" t="s">
        <v>334</v>
      </c>
      <c r="B28" s="100">
        <v>88</v>
      </c>
      <c r="C28" s="100">
        <v>56</v>
      </c>
      <c r="D28" s="100">
        <v>92</v>
      </c>
      <c r="E28" s="100">
        <v>76</v>
      </c>
      <c r="F28" s="100">
        <v>63</v>
      </c>
      <c r="G28" s="100">
        <v>99</v>
      </c>
      <c r="H28" s="100">
        <v>94</v>
      </c>
      <c r="I28" s="100">
        <v>90</v>
      </c>
      <c r="J28" s="100">
        <v>105</v>
      </c>
      <c r="K28" s="100">
        <v>87</v>
      </c>
      <c r="L28" s="100">
        <v>80</v>
      </c>
      <c r="M28" s="100"/>
    </row>
    <row r="29" spans="1:13" x14ac:dyDescent="0.25">
      <c r="A29" s="87" t="s">
        <v>248</v>
      </c>
      <c r="B29" s="100">
        <v>391</v>
      </c>
      <c r="C29" s="100">
        <v>323</v>
      </c>
      <c r="D29" s="100">
        <v>531</v>
      </c>
      <c r="E29" s="100">
        <v>492</v>
      </c>
      <c r="F29" s="100">
        <v>405</v>
      </c>
      <c r="G29" s="100">
        <v>530</v>
      </c>
      <c r="H29" s="100">
        <v>475</v>
      </c>
      <c r="I29" s="100">
        <v>460</v>
      </c>
      <c r="J29" s="100">
        <v>543</v>
      </c>
      <c r="K29" s="100">
        <v>470</v>
      </c>
      <c r="L29" s="100">
        <v>455</v>
      </c>
      <c r="M29" s="100"/>
    </row>
    <row r="30" spans="1:13" x14ac:dyDescent="0.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</row>
    <row r="31" spans="1:13" ht="18.75" x14ac:dyDescent="0.3">
      <c r="A31" s="324" t="s">
        <v>335</v>
      </c>
      <c r="B31" s="324"/>
      <c r="C31" s="324"/>
      <c r="D31" s="324"/>
      <c r="E31" s="324"/>
      <c r="F31" s="324"/>
      <c r="G31" s="324"/>
      <c r="H31" s="324"/>
      <c r="I31" s="324"/>
      <c r="J31" s="324"/>
      <c r="K31" s="324"/>
      <c r="L31" s="324"/>
      <c r="M31" s="324"/>
    </row>
    <row r="32" spans="1:13" x14ac:dyDescent="0.25">
      <c r="A32" s="90" t="s">
        <v>315</v>
      </c>
      <c r="B32" s="90" t="s">
        <v>1</v>
      </c>
      <c r="C32" s="90" t="s">
        <v>2</v>
      </c>
      <c r="D32" s="90" t="s">
        <v>3</v>
      </c>
      <c r="E32" s="90" t="s">
        <v>4</v>
      </c>
      <c r="F32" s="90" t="s">
        <v>74</v>
      </c>
      <c r="G32" s="90" t="s">
        <v>5</v>
      </c>
      <c r="H32" s="90" t="s">
        <v>24</v>
      </c>
      <c r="I32" s="90" t="s">
        <v>7</v>
      </c>
      <c r="J32" s="90" t="s">
        <v>8</v>
      </c>
      <c r="K32" s="90" t="s">
        <v>9</v>
      </c>
      <c r="L32" s="90" t="s">
        <v>10</v>
      </c>
      <c r="M32" s="90" t="s">
        <v>11</v>
      </c>
    </row>
    <row r="33" spans="1:13" x14ac:dyDescent="0.25">
      <c r="A33" s="101" t="s">
        <v>336</v>
      </c>
      <c r="B33" s="100">
        <v>9</v>
      </c>
      <c r="C33" s="100">
        <v>6</v>
      </c>
      <c r="D33" s="100">
        <v>5</v>
      </c>
      <c r="E33" s="100">
        <v>7</v>
      </c>
      <c r="F33" s="100">
        <v>5</v>
      </c>
      <c r="G33" s="100">
        <v>10</v>
      </c>
      <c r="H33" s="100">
        <v>6</v>
      </c>
      <c r="I33" s="100">
        <v>5</v>
      </c>
      <c r="J33" s="100">
        <v>6</v>
      </c>
      <c r="K33" s="100">
        <v>11</v>
      </c>
      <c r="L33" s="100">
        <v>11</v>
      </c>
      <c r="M33" s="100"/>
    </row>
    <row r="34" spans="1:13" x14ac:dyDescent="0.25">
      <c r="A34" s="101" t="s">
        <v>337</v>
      </c>
      <c r="B34" s="100">
        <v>68</v>
      </c>
      <c r="C34" s="100">
        <v>43</v>
      </c>
      <c r="D34" s="100">
        <v>69</v>
      </c>
      <c r="E34" s="100">
        <v>61</v>
      </c>
      <c r="F34" s="100">
        <v>65</v>
      </c>
      <c r="G34" s="100">
        <v>56</v>
      </c>
      <c r="H34" s="100">
        <v>46</v>
      </c>
      <c r="I34" s="100">
        <v>56</v>
      </c>
      <c r="J34" s="100">
        <v>55</v>
      </c>
      <c r="K34" s="100">
        <v>70</v>
      </c>
      <c r="L34" s="100">
        <v>56</v>
      </c>
      <c r="M34" s="100"/>
    </row>
    <row r="35" spans="1:13" x14ac:dyDescent="0.25">
      <c r="A35" s="101" t="s">
        <v>338</v>
      </c>
      <c r="B35" s="100">
        <v>307</v>
      </c>
      <c r="C35" s="100">
        <v>240</v>
      </c>
      <c r="D35" s="100">
        <v>318</v>
      </c>
      <c r="E35" s="100">
        <v>324</v>
      </c>
      <c r="F35" s="100">
        <v>279</v>
      </c>
      <c r="G35" s="100">
        <v>292</v>
      </c>
      <c r="H35" s="100">
        <v>294</v>
      </c>
      <c r="I35" s="100">
        <v>276</v>
      </c>
      <c r="J35" s="100">
        <v>286</v>
      </c>
      <c r="K35" s="100">
        <v>303</v>
      </c>
      <c r="L35" s="100">
        <v>318</v>
      </c>
      <c r="M35" s="100"/>
    </row>
    <row r="36" spans="1:13" x14ac:dyDescent="0.25">
      <c r="A36" s="101" t="s">
        <v>339</v>
      </c>
      <c r="B36" s="100">
        <v>100</v>
      </c>
      <c r="C36" s="100">
        <v>98</v>
      </c>
      <c r="D36" s="100">
        <v>103</v>
      </c>
      <c r="E36" s="100">
        <v>100</v>
      </c>
      <c r="F36" s="100">
        <v>86</v>
      </c>
      <c r="G36" s="100">
        <v>107</v>
      </c>
      <c r="H36" s="100">
        <v>77</v>
      </c>
      <c r="I36" s="100">
        <v>117</v>
      </c>
      <c r="J36" s="100">
        <v>105</v>
      </c>
      <c r="K36" s="100">
        <v>83</v>
      </c>
      <c r="L36" s="100">
        <v>98</v>
      </c>
      <c r="M36" s="100"/>
    </row>
    <row r="37" spans="1:13" x14ac:dyDescent="0.25">
      <c r="A37" s="101" t="s">
        <v>340</v>
      </c>
      <c r="B37" s="100">
        <v>8</v>
      </c>
      <c r="C37" s="100">
        <v>9</v>
      </c>
      <c r="D37" s="100">
        <v>14</v>
      </c>
      <c r="E37" s="100">
        <v>10</v>
      </c>
      <c r="F37" s="100">
        <v>14</v>
      </c>
      <c r="G37" s="100">
        <v>15</v>
      </c>
      <c r="H37" s="100">
        <v>13</v>
      </c>
      <c r="I37" s="100">
        <v>10</v>
      </c>
      <c r="J37" s="100">
        <v>17</v>
      </c>
      <c r="K37" s="100">
        <v>13</v>
      </c>
      <c r="L37" s="100">
        <v>11</v>
      </c>
      <c r="M37" s="100"/>
    </row>
    <row r="38" spans="1:13" x14ac:dyDescent="0.25">
      <c r="A38" s="87" t="s">
        <v>248</v>
      </c>
      <c r="B38" s="100"/>
      <c r="C38" s="100">
        <v>396</v>
      </c>
      <c r="D38" s="100">
        <v>509</v>
      </c>
      <c r="E38" s="100">
        <v>502</v>
      </c>
      <c r="F38" s="100">
        <v>449</v>
      </c>
      <c r="G38" s="100">
        <v>480</v>
      </c>
      <c r="H38" s="100">
        <v>436</v>
      </c>
      <c r="I38" s="100">
        <v>464</v>
      </c>
      <c r="J38" s="100">
        <v>469</v>
      </c>
      <c r="K38" s="100">
        <v>480</v>
      </c>
      <c r="L38" s="100">
        <v>494</v>
      </c>
      <c r="M38" s="100"/>
    </row>
    <row r="39" spans="1:13" x14ac:dyDescent="0.25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</row>
    <row r="40" spans="1:13" ht="18.75" x14ac:dyDescent="0.3">
      <c r="A40" s="324" t="s">
        <v>341</v>
      </c>
      <c r="B40" s="324"/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</row>
    <row r="41" spans="1:13" x14ac:dyDescent="0.25">
      <c r="A41" s="90" t="s">
        <v>315</v>
      </c>
      <c r="B41" s="90" t="s">
        <v>1</v>
      </c>
      <c r="C41" s="90" t="s">
        <v>2</v>
      </c>
      <c r="D41" s="90" t="s">
        <v>3</v>
      </c>
      <c r="E41" s="90" t="s">
        <v>4</v>
      </c>
      <c r="F41" s="90" t="s">
        <v>74</v>
      </c>
      <c r="G41" s="90" t="s">
        <v>5</v>
      </c>
      <c r="H41" s="90" t="s">
        <v>24</v>
      </c>
      <c r="I41" s="90" t="s">
        <v>7</v>
      </c>
      <c r="J41" s="90" t="s">
        <v>8</v>
      </c>
      <c r="K41" s="90" t="s">
        <v>9</v>
      </c>
      <c r="L41" s="90" t="s">
        <v>10</v>
      </c>
      <c r="M41" s="90" t="s">
        <v>11</v>
      </c>
    </row>
    <row r="42" spans="1:13" x14ac:dyDescent="0.25">
      <c r="A42" s="87" t="s">
        <v>342</v>
      </c>
      <c r="B42" s="100">
        <v>100</v>
      </c>
      <c r="C42" s="100">
        <v>50</v>
      </c>
      <c r="D42" s="100">
        <v>82</v>
      </c>
      <c r="E42" s="100">
        <v>82</v>
      </c>
      <c r="F42" s="100">
        <v>57</v>
      </c>
      <c r="G42" s="100">
        <v>47</v>
      </c>
      <c r="H42" s="100">
        <v>58</v>
      </c>
      <c r="I42" s="100">
        <v>72</v>
      </c>
      <c r="J42" s="100">
        <v>63</v>
      </c>
      <c r="K42" s="100">
        <v>68</v>
      </c>
      <c r="L42" s="100">
        <v>65</v>
      </c>
      <c r="M42" s="100"/>
    </row>
    <row r="43" spans="1:13" x14ac:dyDescent="0.25">
      <c r="A43" s="87" t="s">
        <v>343</v>
      </c>
      <c r="B43" s="100">
        <v>52</v>
      </c>
      <c r="C43" s="100">
        <v>45</v>
      </c>
      <c r="D43" s="100">
        <v>44</v>
      </c>
      <c r="E43" s="100">
        <v>54</v>
      </c>
      <c r="F43" s="100">
        <v>65</v>
      </c>
      <c r="G43" s="100">
        <v>41</v>
      </c>
      <c r="H43" s="100">
        <v>54</v>
      </c>
      <c r="I43" s="100">
        <v>48</v>
      </c>
      <c r="J43" s="100">
        <v>48</v>
      </c>
      <c r="K43" s="100">
        <v>52</v>
      </c>
      <c r="L43" s="100">
        <v>41</v>
      </c>
      <c r="M43" s="100"/>
    </row>
    <row r="44" spans="1:13" x14ac:dyDescent="0.25">
      <c r="A44" s="87" t="s">
        <v>344</v>
      </c>
      <c r="B44" s="100">
        <v>52</v>
      </c>
      <c r="C44" s="100">
        <v>39</v>
      </c>
      <c r="D44" s="100">
        <v>52</v>
      </c>
      <c r="E44" s="100">
        <v>51</v>
      </c>
      <c r="F44" s="100">
        <v>67</v>
      </c>
      <c r="G44" s="100">
        <v>55</v>
      </c>
      <c r="H44" s="100">
        <v>43</v>
      </c>
      <c r="I44" s="100">
        <v>42</v>
      </c>
      <c r="J44" s="100">
        <v>36</v>
      </c>
      <c r="K44" s="100">
        <v>52</v>
      </c>
      <c r="L44" s="100">
        <v>54</v>
      </c>
      <c r="M44" s="100"/>
    </row>
    <row r="45" spans="1:13" x14ac:dyDescent="0.25">
      <c r="A45" s="87" t="s">
        <v>345</v>
      </c>
      <c r="B45" s="100">
        <v>50</v>
      </c>
      <c r="C45" s="100">
        <v>55</v>
      </c>
      <c r="D45" s="100">
        <v>58</v>
      </c>
      <c r="E45" s="100">
        <v>61</v>
      </c>
      <c r="F45" s="100">
        <v>52</v>
      </c>
      <c r="G45" s="100">
        <v>58</v>
      </c>
      <c r="H45" s="100">
        <v>38</v>
      </c>
      <c r="I45" s="100">
        <v>70</v>
      </c>
      <c r="J45" s="100">
        <v>48</v>
      </c>
      <c r="K45" s="100">
        <v>57</v>
      </c>
      <c r="L45" s="100">
        <v>57</v>
      </c>
      <c r="M45" s="100"/>
    </row>
    <row r="46" spans="1:13" x14ac:dyDescent="0.25">
      <c r="A46" s="87" t="s">
        <v>346</v>
      </c>
      <c r="B46" s="100">
        <v>53</v>
      </c>
      <c r="C46" s="100">
        <v>64</v>
      </c>
      <c r="D46" s="100">
        <v>74</v>
      </c>
      <c r="E46" s="100">
        <v>54</v>
      </c>
      <c r="F46" s="100">
        <v>76</v>
      </c>
      <c r="G46" s="100">
        <v>63</v>
      </c>
      <c r="H46" s="100">
        <v>68</v>
      </c>
      <c r="I46" s="100">
        <v>56</v>
      </c>
      <c r="J46" s="100">
        <v>52</v>
      </c>
      <c r="K46" s="100">
        <v>65</v>
      </c>
      <c r="L46" s="100">
        <v>81</v>
      </c>
      <c r="M46" s="100"/>
    </row>
    <row r="47" spans="1:13" x14ac:dyDescent="0.25">
      <c r="A47" s="87" t="s">
        <v>347</v>
      </c>
      <c r="B47" s="100">
        <v>92</v>
      </c>
      <c r="C47" s="100">
        <v>52</v>
      </c>
      <c r="D47" s="100">
        <v>99</v>
      </c>
      <c r="E47" s="100">
        <v>85</v>
      </c>
      <c r="F47" s="100">
        <v>64</v>
      </c>
      <c r="G47" s="100">
        <v>118</v>
      </c>
      <c r="H47" s="100">
        <v>60</v>
      </c>
      <c r="I47" s="100">
        <v>73</v>
      </c>
      <c r="J47" s="100">
        <v>103</v>
      </c>
      <c r="K47" s="100">
        <v>75</v>
      </c>
      <c r="L47" s="100">
        <v>84</v>
      </c>
      <c r="M47" s="100"/>
    </row>
    <row r="48" spans="1:13" x14ac:dyDescent="0.25">
      <c r="A48" s="87" t="s">
        <v>348</v>
      </c>
      <c r="B48" s="100">
        <v>84</v>
      </c>
      <c r="C48" s="100">
        <v>91</v>
      </c>
      <c r="D48" s="100">
        <v>100</v>
      </c>
      <c r="E48" s="100">
        <v>113</v>
      </c>
      <c r="F48" s="100">
        <v>67</v>
      </c>
      <c r="G48" s="100">
        <v>97</v>
      </c>
      <c r="H48" s="100">
        <v>113</v>
      </c>
      <c r="I48" s="100">
        <v>103</v>
      </c>
      <c r="J48" s="100">
        <v>119</v>
      </c>
      <c r="K48" s="100">
        <v>111</v>
      </c>
      <c r="L48" s="100">
        <v>112</v>
      </c>
      <c r="M48" s="100"/>
    </row>
    <row r="49" spans="1:13" x14ac:dyDescent="0.25">
      <c r="A49" s="87" t="s">
        <v>320</v>
      </c>
      <c r="B49" s="100">
        <v>9</v>
      </c>
      <c r="C49" s="100">
        <v>0</v>
      </c>
      <c r="D49" s="100">
        <v>0</v>
      </c>
      <c r="E49" s="100">
        <v>2</v>
      </c>
      <c r="F49" s="100">
        <v>1</v>
      </c>
      <c r="G49" s="100">
        <v>1</v>
      </c>
      <c r="H49" s="100">
        <v>2</v>
      </c>
      <c r="I49" s="100">
        <v>0</v>
      </c>
      <c r="J49" s="100">
        <v>0</v>
      </c>
      <c r="K49" s="100">
        <v>0</v>
      </c>
      <c r="L49" s="100">
        <v>0</v>
      </c>
      <c r="M49" s="100"/>
    </row>
    <row r="50" spans="1:13" x14ac:dyDescent="0.25">
      <c r="A50" s="87" t="s">
        <v>248</v>
      </c>
      <c r="B50" s="100">
        <v>492</v>
      </c>
      <c r="C50" s="100">
        <v>396</v>
      </c>
      <c r="D50" s="100">
        <v>509</v>
      </c>
      <c r="E50" s="100">
        <v>502</v>
      </c>
      <c r="F50" s="100">
        <v>449</v>
      </c>
      <c r="G50" s="100">
        <v>480</v>
      </c>
      <c r="H50" s="100">
        <v>436</v>
      </c>
      <c r="I50" s="100">
        <v>464</v>
      </c>
      <c r="J50" s="100">
        <v>469</v>
      </c>
      <c r="K50" s="100">
        <v>480</v>
      </c>
      <c r="L50" s="100">
        <v>494</v>
      </c>
      <c r="M50" s="100"/>
    </row>
    <row r="51" spans="1:13" x14ac:dyDescent="0.25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</row>
    <row r="52" spans="1:13" ht="18.75" x14ac:dyDescent="0.3">
      <c r="A52" s="324" t="s">
        <v>349</v>
      </c>
      <c r="B52" s="324"/>
      <c r="C52" s="324"/>
      <c r="D52" s="324"/>
      <c r="E52" s="324"/>
      <c r="F52" s="324"/>
      <c r="G52" s="324"/>
      <c r="H52" s="324"/>
      <c r="I52" s="324"/>
      <c r="J52" s="324"/>
      <c r="K52" s="324"/>
      <c r="L52" s="324"/>
      <c r="M52" s="324"/>
    </row>
    <row r="53" spans="1:13" x14ac:dyDescent="0.25">
      <c r="A53" s="90" t="s">
        <v>315</v>
      </c>
      <c r="B53" s="90" t="s">
        <v>1</v>
      </c>
      <c r="C53" s="90" t="s">
        <v>2</v>
      </c>
      <c r="D53" s="90" t="s">
        <v>3</v>
      </c>
      <c r="E53" s="90" t="s">
        <v>4</v>
      </c>
      <c r="F53" s="90" t="s">
        <v>74</v>
      </c>
      <c r="G53" s="90" t="s">
        <v>5</v>
      </c>
      <c r="H53" s="90" t="s">
        <v>24</v>
      </c>
      <c r="I53" s="90" t="s">
        <v>7</v>
      </c>
      <c r="J53" s="90" t="s">
        <v>8</v>
      </c>
      <c r="K53" s="90" t="s">
        <v>9</v>
      </c>
      <c r="L53" s="90" t="s">
        <v>10</v>
      </c>
      <c r="M53" s="90" t="s">
        <v>11</v>
      </c>
    </row>
    <row r="54" spans="1:13" x14ac:dyDescent="0.25">
      <c r="A54" s="87" t="s">
        <v>350</v>
      </c>
      <c r="B54" s="100">
        <v>8</v>
      </c>
      <c r="C54" s="100">
        <v>2</v>
      </c>
      <c r="D54" s="100">
        <v>12</v>
      </c>
      <c r="E54" s="100">
        <v>6</v>
      </c>
      <c r="F54" s="100">
        <v>6</v>
      </c>
      <c r="G54" s="100">
        <v>15</v>
      </c>
      <c r="H54" s="100">
        <v>5</v>
      </c>
      <c r="I54" s="100">
        <v>17</v>
      </c>
      <c r="J54" s="100">
        <v>21</v>
      </c>
      <c r="K54" s="100">
        <v>13</v>
      </c>
      <c r="L54" s="100">
        <v>15</v>
      </c>
      <c r="M54" s="100"/>
    </row>
    <row r="55" spans="1:13" x14ac:dyDescent="0.25">
      <c r="A55" s="87" t="s">
        <v>351</v>
      </c>
      <c r="B55" s="100">
        <v>36</v>
      </c>
      <c r="C55" s="100">
        <v>26</v>
      </c>
      <c r="D55" s="100">
        <v>44</v>
      </c>
      <c r="E55" s="100">
        <v>47</v>
      </c>
      <c r="F55" s="100">
        <v>33</v>
      </c>
      <c r="G55" s="100">
        <v>50</v>
      </c>
      <c r="H55" s="100">
        <v>60</v>
      </c>
      <c r="I55" s="100">
        <v>80</v>
      </c>
      <c r="J55" s="100">
        <v>71</v>
      </c>
      <c r="K55" s="100">
        <v>41</v>
      </c>
      <c r="L55" s="100">
        <v>52</v>
      </c>
      <c r="M55" s="100"/>
    </row>
    <row r="56" spans="1:13" x14ac:dyDescent="0.25">
      <c r="A56" s="87" t="s">
        <v>352</v>
      </c>
      <c r="B56" s="100">
        <v>209</v>
      </c>
      <c r="C56" s="100">
        <v>119</v>
      </c>
      <c r="D56" s="100">
        <v>168</v>
      </c>
      <c r="E56" s="100">
        <v>191</v>
      </c>
      <c r="F56" s="100">
        <v>162</v>
      </c>
      <c r="G56" s="100">
        <v>224</v>
      </c>
      <c r="H56" s="100">
        <v>231</v>
      </c>
      <c r="I56" s="100">
        <v>215</v>
      </c>
      <c r="J56" s="100">
        <v>235</v>
      </c>
      <c r="K56" s="100">
        <v>263</v>
      </c>
      <c r="L56" s="100">
        <v>220</v>
      </c>
      <c r="M56" s="100"/>
    </row>
    <row r="57" spans="1:13" x14ac:dyDescent="0.25">
      <c r="A57" s="87" t="s">
        <v>353</v>
      </c>
      <c r="B57" s="100">
        <v>28</v>
      </c>
      <c r="C57" s="100">
        <v>48</v>
      </c>
      <c r="D57" s="100">
        <v>75</v>
      </c>
      <c r="E57" s="100">
        <v>74</v>
      </c>
      <c r="F57" s="100">
        <v>54</v>
      </c>
      <c r="G57" s="100">
        <v>53</v>
      </c>
      <c r="H57" s="100">
        <v>35</v>
      </c>
      <c r="I57" s="100">
        <v>38</v>
      </c>
      <c r="J57" s="100">
        <v>33</v>
      </c>
      <c r="K57" s="100">
        <v>36</v>
      </c>
      <c r="L57" s="100">
        <v>28</v>
      </c>
      <c r="M57" s="100"/>
    </row>
    <row r="58" spans="1:13" x14ac:dyDescent="0.25">
      <c r="A58" s="87" t="s">
        <v>327</v>
      </c>
      <c r="B58" s="100">
        <v>211</v>
      </c>
      <c r="C58" s="100">
        <v>201</v>
      </c>
      <c r="D58" s="100">
        <v>210</v>
      </c>
      <c r="E58" s="100">
        <v>184</v>
      </c>
      <c r="F58" s="100">
        <v>194</v>
      </c>
      <c r="G58" s="100">
        <v>138</v>
      </c>
      <c r="H58" s="100">
        <v>105</v>
      </c>
      <c r="I58" s="100">
        <v>114</v>
      </c>
      <c r="J58" s="100">
        <v>109</v>
      </c>
      <c r="K58" s="100">
        <v>127</v>
      </c>
      <c r="L58" s="100">
        <v>179</v>
      </c>
      <c r="M58" s="100"/>
    </row>
    <row r="59" spans="1:13" x14ac:dyDescent="0.25">
      <c r="A59" s="87" t="s">
        <v>248</v>
      </c>
      <c r="B59" s="100">
        <v>492</v>
      </c>
      <c r="C59" s="100">
        <v>396</v>
      </c>
      <c r="D59" s="100">
        <v>509</v>
      </c>
      <c r="E59" s="100">
        <v>502</v>
      </c>
      <c r="F59" s="100">
        <v>449</v>
      </c>
      <c r="G59" s="100">
        <v>480</v>
      </c>
      <c r="H59" s="100">
        <v>436</v>
      </c>
      <c r="I59" s="100">
        <v>464</v>
      </c>
      <c r="J59" s="100">
        <v>469</v>
      </c>
      <c r="K59" s="100">
        <v>480</v>
      </c>
      <c r="L59" s="100">
        <v>494</v>
      </c>
      <c r="M59" s="100"/>
    </row>
    <row r="60" spans="1:13" x14ac:dyDescent="0.25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</row>
    <row r="61" spans="1:13" ht="18.75" x14ac:dyDescent="0.3">
      <c r="A61" s="324" t="s">
        <v>359</v>
      </c>
      <c r="B61" s="324"/>
      <c r="C61" s="324"/>
      <c r="D61" s="324"/>
      <c r="E61" s="324"/>
      <c r="F61" s="324"/>
      <c r="G61" s="324"/>
      <c r="H61" s="324"/>
      <c r="I61" s="324"/>
      <c r="J61" s="324"/>
      <c r="K61" s="324"/>
      <c r="L61" s="324"/>
      <c r="M61" s="324"/>
    </row>
    <row r="62" spans="1:13" x14ac:dyDescent="0.25">
      <c r="A62" s="90" t="s">
        <v>315</v>
      </c>
      <c r="B62" s="90" t="s">
        <v>1</v>
      </c>
      <c r="C62" s="90" t="s">
        <v>2</v>
      </c>
      <c r="D62" s="90" t="s">
        <v>3</v>
      </c>
      <c r="E62" s="90" t="s">
        <v>4</v>
      </c>
      <c r="F62" s="90" t="s">
        <v>74</v>
      </c>
      <c r="G62" s="90" t="s">
        <v>5</v>
      </c>
      <c r="H62" s="90" t="s">
        <v>24</v>
      </c>
      <c r="I62" s="90" t="s">
        <v>7</v>
      </c>
      <c r="J62" s="90" t="s">
        <v>8</v>
      </c>
      <c r="K62" s="90" t="s">
        <v>9</v>
      </c>
      <c r="L62" s="90" t="s">
        <v>10</v>
      </c>
      <c r="M62" s="90" t="s">
        <v>11</v>
      </c>
    </row>
    <row r="63" spans="1:13" x14ac:dyDescent="0.25">
      <c r="A63" s="87" t="s">
        <v>356</v>
      </c>
      <c r="B63" s="100">
        <v>80</v>
      </c>
      <c r="C63" s="100">
        <v>55</v>
      </c>
      <c r="D63" s="100">
        <v>80</v>
      </c>
      <c r="E63" s="100">
        <v>80</v>
      </c>
      <c r="F63" s="100">
        <v>94</v>
      </c>
      <c r="G63" s="100">
        <v>88</v>
      </c>
      <c r="H63" s="100">
        <v>91</v>
      </c>
      <c r="I63" s="100">
        <v>83</v>
      </c>
      <c r="J63" s="100">
        <v>95</v>
      </c>
      <c r="K63" s="100">
        <v>87</v>
      </c>
      <c r="L63" s="100">
        <v>90</v>
      </c>
      <c r="M63" s="100"/>
    </row>
    <row r="64" spans="1:13" x14ac:dyDescent="0.25">
      <c r="A64" s="87" t="s">
        <v>357</v>
      </c>
      <c r="B64" s="100">
        <v>40</v>
      </c>
      <c r="C64" s="100">
        <v>32</v>
      </c>
      <c r="D64" s="100">
        <v>41</v>
      </c>
      <c r="E64" s="100">
        <v>57</v>
      </c>
      <c r="F64" s="100">
        <v>41</v>
      </c>
      <c r="G64" s="100">
        <v>52</v>
      </c>
      <c r="H64" s="100">
        <v>26</v>
      </c>
      <c r="I64" s="100">
        <v>40</v>
      </c>
      <c r="J64" s="100">
        <v>49</v>
      </c>
      <c r="K64" s="100">
        <v>57</v>
      </c>
      <c r="L64" s="100">
        <v>34</v>
      </c>
      <c r="M64" s="100"/>
    </row>
    <row r="65" spans="1:13" x14ac:dyDescent="0.25">
      <c r="A65" s="87" t="s">
        <v>358</v>
      </c>
      <c r="B65" s="100">
        <v>2</v>
      </c>
      <c r="C65" s="100">
        <v>6</v>
      </c>
      <c r="D65" s="100">
        <v>3</v>
      </c>
      <c r="E65" s="100">
        <v>5</v>
      </c>
      <c r="F65" s="100">
        <v>7</v>
      </c>
      <c r="G65" s="100">
        <v>9</v>
      </c>
      <c r="H65" s="100">
        <v>5</v>
      </c>
      <c r="I65" s="100">
        <v>6</v>
      </c>
      <c r="J65" s="100">
        <v>1</v>
      </c>
      <c r="K65" s="100">
        <v>4</v>
      </c>
      <c r="L65" s="100">
        <v>4</v>
      </c>
      <c r="M65" s="100"/>
    </row>
    <row r="66" spans="1:13" x14ac:dyDescent="0.25">
      <c r="A66" s="87" t="s">
        <v>360</v>
      </c>
      <c r="B66" s="100">
        <v>3</v>
      </c>
      <c r="C66" s="100">
        <v>1</v>
      </c>
      <c r="D66" s="100">
        <v>3</v>
      </c>
      <c r="E66" s="100">
        <v>6</v>
      </c>
      <c r="F66" s="100">
        <v>3</v>
      </c>
      <c r="G66" s="100">
        <v>5</v>
      </c>
      <c r="H66" s="100">
        <v>0</v>
      </c>
      <c r="I66" s="100">
        <v>2</v>
      </c>
      <c r="J66" s="100">
        <v>3</v>
      </c>
      <c r="K66" s="100">
        <v>5</v>
      </c>
      <c r="L66" s="100">
        <v>3</v>
      </c>
      <c r="M66" s="100"/>
    </row>
    <row r="67" spans="1:13" x14ac:dyDescent="0.25">
      <c r="A67" s="87" t="s">
        <v>361</v>
      </c>
      <c r="B67" s="100">
        <v>4</v>
      </c>
      <c r="C67" s="100">
        <v>2</v>
      </c>
      <c r="D67" s="100">
        <v>9</v>
      </c>
      <c r="E67" s="100">
        <v>7</v>
      </c>
      <c r="F67" s="100">
        <v>9</v>
      </c>
      <c r="G67" s="100">
        <v>9</v>
      </c>
      <c r="H67" s="100">
        <v>18</v>
      </c>
      <c r="I67" s="100">
        <v>12</v>
      </c>
      <c r="J67" s="100">
        <v>15</v>
      </c>
      <c r="K67" s="100">
        <v>4</v>
      </c>
      <c r="L67" s="100">
        <v>8</v>
      </c>
      <c r="M67" s="100"/>
    </row>
    <row r="68" spans="1:13" x14ac:dyDescent="0.25">
      <c r="A68" s="87" t="s">
        <v>362</v>
      </c>
      <c r="B68" s="100">
        <v>0</v>
      </c>
      <c r="C68" s="100">
        <v>4</v>
      </c>
      <c r="D68" s="100">
        <v>9</v>
      </c>
      <c r="E68" s="100">
        <v>33</v>
      </c>
      <c r="F68" s="100">
        <v>40</v>
      </c>
      <c r="G68" s="100">
        <v>18</v>
      </c>
      <c r="H68" s="100">
        <v>22</v>
      </c>
      <c r="I68" s="100">
        <v>27</v>
      </c>
      <c r="J68" s="100">
        <v>25</v>
      </c>
      <c r="K68" s="100">
        <v>21</v>
      </c>
      <c r="L68" s="100">
        <v>35</v>
      </c>
      <c r="M68" s="100"/>
    </row>
    <row r="69" spans="1:13" x14ac:dyDescent="0.25">
      <c r="A69" s="87" t="s">
        <v>363</v>
      </c>
      <c r="B69" s="100">
        <v>2</v>
      </c>
      <c r="C69" s="100">
        <v>2</v>
      </c>
      <c r="D69" s="100">
        <v>4</v>
      </c>
      <c r="E69" s="100">
        <v>3</v>
      </c>
      <c r="F69" s="100">
        <v>3</v>
      </c>
      <c r="G69" s="100">
        <v>0</v>
      </c>
      <c r="H69" s="100">
        <v>5</v>
      </c>
      <c r="I69" s="100">
        <v>2</v>
      </c>
      <c r="J69" s="100">
        <v>3</v>
      </c>
      <c r="K69" s="100">
        <v>1</v>
      </c>
      <c r="L69" s="100">
        <v>9</v>
      </c>
      <c r="M69" s="100"/>
    </row>
    <row r="70" spans="1:13" x14ac:dyDescent="0.25">
      <c r="A70" s="87" t="s">
        <v>364</v>
      </c>
      <c r="B70" s="100">
        <v>8</v>
      </c>
      <c r="C70" s="100">
        <v>0</v>
      </c>
      <c r="D70" s="100">
        <v>3</v>
      </c>
      <c r="E70" s="100">
        <v>1</v>
      </c>
      <c r="F70" s="100">
        <v>0</v>
      </c>
      <c r="G70" s="100">
        <v>0</v>
      </c>
      <c r="H70" s="100">
        <v>2</v>
      </c>
      <c r="I70" s="100">
        <v>4</v>
      </c>
      <c r="J70" s="100">
        <v>1</v>
      </c>
      <c r="K70" s="100">
        <v>1</v>
      </c>
      <c r="L70" s="100">
        <v>0</v>
      </c>
      <c r="M70" s="100"/>
    </row>
    <row r="71" spans="1:13" x14ac:dyDescent="0.25">
      <c r="A71" s="87" t="s">
        <v>365</v>
      </c>
      <c r="B71" s="100">
        <v>0</v>
      </c>
      <c r="C71" s="100">
        <v>0</v>
      </c>
      <c r="D71" s="100">
        <v>1</v>
      </c>
      <c r="E71" s="100">
        <v>1</v>
      </c>
      <c r="F71" s="100">
        <v>1</v>
      </c>
      <c r="G71" s="100">
        <v>1</v>
      </c>
      <c r="H71" s="100">
        <v>0</v>
      </c>
      <c r="I71" s="100">
        <v>1</v>
      </c>
      <c r="J71" s="100">
        <v>1</v>
      </c>
      <c r="K71" s="100">
        <v>1</v>
      </c>
      <c r="L71" s="100">
        <v>2</v>
      </c>
      <c r="M71" s="100"/>
    </row>
    <row r="72" spans="1:13" x14ac:dyDescent="0.25">
      <c r="A72" s="87" t="s">
        <v>366</v>
      </c>
      <c r="B72" s="100">
        <v>36</v>
      </c>
      <c r="C72" s="100">
        <v>39</v>
      </c>
      <c r="D72" s="100">
        <v>42</v>
      </c>
      <c r="E72" s="100">
        <v>8</v>
      </c>
      <c r="F72" s="100">
        <v>9</v>
      </c>
      <c r="G72" s="100">
        <v>11</v>
      </c>
      <c r="H72" s="100">
        <v>5</v>
      </c>
      <c r="I72" s="100">
        <v>5</v>
      </c>
      <c r="J72" s="100">
        <v>8</v>
      </c>
      <c r="K72" s="100">
        <v>4</v>
      </c>
      <c r="L72" s="100">
        <v>4</v>
      </c>
      <c r="M72" s="100"/>
    </row>
    <row r="73" spans="1:13" x14ac:dyDescent="0.25">
      <c r="A73" s="87" t="s">
        <v>353</v>
      </c>
      <c r="B73" s="100">
        <v>295</v>
      </c>
      <c r="C73" s="100">
        <v>245</v>
      </c>
      <c r="D73" s="100">
        <v>302</v>
      </c>
      <c r="E73" s="100">
        <v>287</v>
      </c>
      <c r="F73" s="100">
        <v>233</v>
      </c>
      <c r="G73" s="100">
        <v>277</v>
      </c>
      <c r="H73" s="100">
        <v>257</v>
      </c>
      <c r="I73" s="100">
        <v>281</v>
      </c>
      <c r="J73" s="100">
        <v>262</v>
      </c>
      <c r="K73" s="100">
        <v>293</v>
      </c>
      <c r="L73" s="100">
        <v>301</v>
      </c>
      <c r="M73" s="100"/>
    </row>
    <row r="74" spans="1:13" x14ac:dyDescent="0.25">
      <c r="A74" s="87" t="s">
        <v>320</v>
      </c>
      <c r="B74" s="100">
        <v>22</v>
      </c>
      <c r="C74" s="100">
        <v>10</v>
      </c>
      <c r="D74" s="100">
        <v>12</v>
      </c>
      <c r="E74" s="100">
        <v>14</v>
      </c>
      <c r="F74" s="100">
        <v>9</v>
      </c>
      <c r="G74" s="100">
        <v>10</v>
      </c>
      <c r="H74" s="100">
        <v>5</v>
      </c>
      <c r="I74" s="100">
        <v>1</v>
      </c>
      <c r="J74" s="100">
        <v>6</v>
      </c>
      <c r="K74" s="100">
        <v>2</v>
      </c>
      <c r="L74" s="100">
        <v>4</v>
      </c>
      <c r="M74" s="100"/>
    </row>
    <row r="75" spans="1:13" x14ac:dyDescent="0.25">
      <c r="A75" s="87" t="s">
        <v>248</v>
      </c>
      <c r="B75" s="100">
        <v>492</v>
      </c>
      <c r="C75" s="100">
        <v>396</v>
      </c>
      <c r="D75" s="100">
        <v>509</v>
      </c>
      <c r="E75" s="100">
        <v>502</v>
      </c>
      <c r="F75" s="100">
        <v>449</v>
      </c>
      <c r="G75" s="100">
        <v>480</v>
      </c>
      <c r="H75" s="100">
        <v>436</v>
      </c>
      <c r="I75" s="100">
        <v>464</v>
      </c>
      <c r="J75" s="100">
        <v>469</v>
      </c>
      <c r="K75" s="100">
        <v>480</v>
      </c>
      <c r="L75" s="100">
        <v>494</v>
      </c>
      <c r="M75" s="100"/>
    </row>
    <row r="76" spans="1:13" x14ac:dyDescent="0.25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</row>
    <row r="77" spans="1:13" ht="18.75" x14ac:dyDescent="0.3">
      <c r="A77" s="324" t="s">
        <v>480</v>
      </c>
      <c r="B77" s="324"/>
      <c r="C77" s="324"/>
      <c r="D77" s="324"/>
      <c r="E77" s="324"/>
      <c r="F77" s="324"/>
      <c r="G77" s="324"/>
      <c r="H77" s="324"/>
      <c r="I77" s="324"/>
      <c r="J77" s="324"/>
      <c r="K77" s="324"/>
      <c r="L77" s="324"/>
      <c r="M77" s="324"/>
    </row>
    <row r="78" spans="1:13" x14ac:dyDescent="0.25">
      <c r="A78" s="90" t="s">
        <v>315</v>
      </c>
      <c r="B78" s="90" t="s">
        <v>1</v>
      </c>
      <c r="C78" s="90" t="s">
        <v>2</v>
      </c>
      <c r="D78" s="90" t="s">
        <v>3</v>
      </c>
      <c r="E78" s="90" t="s">
        <v>4</v>
      </c>
      <c r="F78" s="90" t="s">
        <v>74</v>
      </c>
      <c r="G78" s="90" t="s">
        <v>5</v>
      </c>
      <c r="H78" s="90" t="s">
        <v>24</v>
      </c>
      <c r="I78" s="90" t="s">
        <v>7</v>
      </c>
      <c r="J78" s="90" t="s">
        <v>8</v>
      </c>
      <c r="K78" s="90" t="s">
        <v>9</v>
      </c>
      <c r="L78" s="90" t="s">
        <v>10</v>
      </c>
      <c r="M78" s="90" t="s">
        <v>11</v>
      </c>
    </row>
    <row r="79" spans="1:13" x14ac:dyDescent="0.25">
      <c r="A79" s="87" t="s">
        <v>367</v>
      </c>
      <c r="B79" s="100">
        <v>334</v>
      </c>
      <c r="C79" s="100">
        <v>296</v>
      </c>
      <c r="D79" s="100">
        <v>413</v>
      </c>
      <c r="E79" s="100">
        <v>383</v>
      </c>
      <c r="F79" s="100">
        <v>338</v>
      </c>
      <c r="G79" s="100">
        <v>360</v>
      </c>
      <c r="H79" s="100">
        <v>335</v>
      </c>
      <c r="I79" s="100">
        <v>362</v>
      </c>
      <c r="J79" s="100">
        <v>340</v>
      </c>
      <c r="K79" s="100">
        <v>364</v>
      </c>
      <c r="L79" s="100">
        <v>373</v>
      </c>
      <c r="M79" s="100"/>
    </row>
    <row r="80" spans="1:13" x14ac:dyDescent="0.25">
      <c r="A80" s="87" t="s">
        <v>368</v>
      </c>
      <c r="B80" s="100">
        <v>4</v>
      </c>
      <c r="C80" s="100">
        <v>0</v>
      </c>
      <c r="D80" s="100">
        <v>1</v>
      </c>
      <c r="E80" s="100">
        <v>3</v>
      </c>
      <c r="F80" s="100">
        <v>5</v>
      </c>
      <c r="G80" s="100">
        <v>1</v>
      </c>
      <c r="H80" s="100">
        <v>0</v>
      </c>
      <c r="I80" s="100">
        <v>0</v>
      </c>
      <c r="J80" s="100">
        <v>2</v>
      </c>
      <c r="K80" s="100">
        <v>2</v>
      </c>
      <c r="L80" s="100">
        <v>1</v>
      </c>
      <c r="M80" s="100"/>
    </row>
    <row r="81" spans="1:13" x14ac:dyDescent="0.25">
      <c r="A81" s="87" t="s">
        <v>369</v>
      </c>
      <c r="B81" s="100">
        <v>101</v>
      </c>
      <c r="C81" s="100">
        <v>84</v>
      </c>
      <c r="D81" s="100">
        <v>88</v>
      </c>
      <c r="E81" s="100">
        <v>108</v>
      </c>
      <c r="F81" s="100">
        <v>95</v>
      </c>
      <c r="G81" s="100">
        <v>109</v>
      </c>
      <c r="H81" s="100">
        <v>94</v>
      </c>
      <c r="I81" s="100">
        <v>96</v>
      </c>
      <c r="J81" s="100">
        <v>123</v>
      </c>
      <c r="K81" s="100">
        <v>111</v>
      </c>
      <c r="L81" s="100">
        <v>109</v>
      </c>
      <c r="M81" s="100"/>
    </row>
    <row r="82" spans="1:13" x14ac:dyDescent="0.25">
      <c r="A82" s="87" t="s">
        <v>370</v>
      </c>
      <c r="B82" s="100">
        <v>0</v>
      </c>
      <c r="C82" s="100">
        <v>1</v>
      </c>
      <c r="D82" s="100">
        <v>1</v>
      </c>
      <c r="E82" s="100">
        <v>3</v>
      </c>
      <c r="F82" s="100">
        <v>5</v>
      </c>
      <c r="G82" s="100">
        <v>1</v>
      </c>
      <c r="H82" s="100">
        <v>3</v>
      </c>
      <c r="I82" s="100">
        <v>2</v>
      </c>
      <c r="J82" s="100">
        <v>1</v>
      </c>
      <c r="K82" s="100">
        <v>0</v>
      </c>
      <c r="L82" s="100">
        <v>2</v>
      </c>
      <c r="M82" s="100"/>
    </row>
    <row r="83" spans="1:13" x14ac:dyDescent="0.25">
      <c r="A83" s="87" t="s">
        <v>371</v>
      </c>
      <c r="B83" s="100">
        <v>7</v>
      </c>
      <c r="C83" s="100">
        <v>3</v>
      </c>
      <c r="D83" s="100">
        <v>2</v>
      </c>
      <c r="E83" s="100">
        <v>4</v>
      </c>
      <c r="F83" s="100">
        <v>3</v>
      </c>
      <c r="G83" s="100">
        <v>4</v>
      </c>
      <c r="H83" s="100">
        <v>2</v>
      </c>
      <c r="I83" s="100">
        <v>2</v>
      </c>
      <c r="J83" s="100">
        <v>1</v>
      </c>
      <c r="K83" s="100">
        <v>2</v>
      </c>
      <c r="L83" s="100">
        <v>7</v>
      </c>
      <c r="M83" s="100"/>
    </row>
    <row r="84" spans="1:13" x14ac:dyDescent="0.25">
      <c r="A84" s="87" t="s">
        <v>372</v>
      </c>
      <c r="B84" s="100">
        <v>1</v>
      </c>
      <c r="C84" s="100">
        <v>0</v>
      </c>
      <c r="D84" s="100">
        <v>2</v>
      </c>
      <c r="E84" s="100">
        <v>1</v>
      </c>
      <c r="F84" s="100">
        <v>2</v>
      </c>
      <c r="G84" s="100">
        <v>4</v>
      </c>
      <c r="H84" s="100">
        <v>2</v>
      </c>
      <c r="I84" s="100">
        <v>2</v>
      </c>
      <c r="J84" s="100">
        <v>1</v>
      </c>
      <c r="K84" s="100">
        <v>1</v>
      </c>
      <c r="L84" s="100">
        <v>2</v>
      </c>
      <c r="M84" s="100"/>
    </row>
    <row r="85" spans="1:13" x14ac:dyDescent="0.25">
      <c r="A85" s="87" t="s">
        <v>353</v>
      </c>
      <c r="B85" s="100">
        <v>0</v>
      </c>
      <c r="C85" s="100">
        <v>1</v>
      </c>
      <c r="D85" s="100">
        <v>0</v>
      </c>
      <c r="E85" s="100">
        <v>0</v>
      </c>
      <c r="F85" s="100">
        <v>0</v>
      </c>
      <c r="G85" s="100">
        <v>1</v>
      </c>
      <c r="H85" s="100">
        <v>0</v>
      </c>
      <c r="I85" s="100">
        <v>0</v>
      </c>
      <c r="J85" s="100">
        <v>1</v>
      </c>
      <c r="K85" s="100">
        <v>0</v>
      </c>
      <c r="L85" s="100">
        <v>0</v>
      </c>
      <c r="M85" s="100"/>
    </row>
    <row r="86" spans="1:13" x14ac:dyDescent="0.25">
      <c r="A86" s="87" t="s">
        <v>320</v>
      </c>
      <c r="B86" s="100">
        <v>45</v>
      </c>
      <c r="C86" s="100">
        <v>11</v>
      </c>
      <c r="D86" s="100">
        <v>2</v>
      </c>
      <c r="E86" s="100">
        <v>0</v>
      </c>
      <c r="F86" s="100">
        <v>1</v>
      </c>
      <c r="G86" s="100">
        <v>0</v>
      </c>
      <c r="H86" s="100">
        <v>0</v>
      </c>
      <c r="I86" s="100">
        <v>0</v>
      </c>
      <c r="J86" s="100">
        <v>0</v>
      </c>
      <c r="K86" s="100">
        <v>0</v>
      </c>
      <c r="L86" s="100">
        <v>0</v>
      </c>
      <c r="M86" s="100"/>
    </row>
    <row r="87" spans="1:13" x14ac:dyDescent="0.25">
      <c r="A87" s="87" t="s">
        <v>248</v>
      </c>
      <c r="B87" s="100">
        <v>492</v>
      </c>
      <c r="C87" s="100">
        <v>396</v>
      </c>
      <c r="D87" s="100">
        <v>509</v>
      </c>
      <c r="E87" s="100">
        <v>502</v>
      </c>
      <c r="F87" s="100">
        <v>449</v>
      </c>
      <c r="G87" s="100">
        <v>480</v>
      </c>
      <c r="H87" s="100">
        <v>436</v>
      </c>
      <c r="I87" s="100">
        <v>464</v>
      </c>
      <c r="J87" s="100">
        <v>469</v>
      </c>
      <c r="K87" s="100">
        <v>480</v>
      </c>
      <c r="L87" s="100">
        <v>494</v>
      </c>
      <c r="M87" s="100"/>
    </row>
    <row r="88" spans="1:13" x14ac:dyDescent="0.25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</row>
    <row r="100" spans="1:13" x14ac:dyDescent="0.25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</row>
    <row r="101" spans="1:13" x14ac:dyDescent="0.25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</row>
    <row r="102" spans="1:13" x14ac:dyDescent="0.25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</row>
    <row r="103" spans="1:13" x14ac:dyDescent="0.25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</row>
    <row r="104" spans="1:13" x14ac:dyDescent="0.25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</row>
  </sheetData>
  <mergeCells count="9">
    <mergeCell ref="A52:M52"/>
    <mergeCell ref="A61:M61"/>
    <mergeCell ref="A77:M77"/>
    <mergeCell ref="A1:M1"/>
    <mergeCell ref="A5:M5"/>
    <mergeCell ref="A12:M12"/>
    <mergeCell ref="A23:M23"/>
    <mergeCell ref="A31:M31"/>
    <mergeCell ref="A40:M40"/>
  </mergeCells>
  <pageMargins left="0.511811024" right="0.511811024" top="0.78740157499999996" bottom="0.78740157499999996" header="0.31496062000000002" footer="0.3149606200000000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42578125" customWidth="1"/>
  </cols>
  <sheetData>
    <row r="1" spans="1:13" x14ac:dyDescent="0.25">
      <c r="A1" s="320"/>
      <c r="B1" s="321" t="s">
        <v>218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87" t="s">
        <v>151</v>
      </c>
      <c r="B5" s="319" t="s">
        <v>219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87" t="s">
        <v>16</v>
      </c>
      <c r="B6" s="88" t="s">
        <v>1</v>
      </c>
      <c r="C6" s="88" t="s">
        <v>2</v>
      </c>
      <c r="D6" s="88" t="s">
        <v>3</v>
      </c>
      <c r="E6" s="88" t="s">
        <v>4</v>
      </c>
      <c r="F6" s="88" t="s">
        <v>0</v>
      </c>
      <c r="G6" s="88" t="s">
        <v>5</v>
      </c>
      <c r="H6" s="88" t="s">
        <v>6</v>
      </c>
      <c r="I6" s="88" t="s">
        <v>7</v>
      </c>
      <c r="J6" s="88" t="s">
        <v>8</v>
      </c>
      <c r="K6" s="88" t="s">
        <v>9</v>
      </c>
      <c r="L6" s="88" t="s">
        <v>10</v>
      </c>
      <c r="M6" s="88" t="s">
        <v>11</v>
      </c>
    </row>
    <row r="7" spans="1:13" x14ac:dyDescent="0.25">
      <c r="A7" s="87" t="s">
        <v>103</v>
      </c>
      <c r="B7" s="86">
        <v>748</v>
      </c>
      <c r="C7" s="86">
        <v>672</v>
      </c>
      <c r="D7" s="86">
        <v>735</v>
      </c>
      <c r="E7" s="86">
        <v>729</v>
      </c>
      <c r="F7" s="86">
        <v>678</v>
      </c>
      <c r="G7" s="86">
        <v>687</v>
      </c>
      <c r="H7" s="86">
        <v>684</v>
      </c>
      <c r="I7" s="86">
        <v>685</v>
      </c>
      <c r="J7" s="86">
        <v>769</v>
      </c>
      <c r="K7" s="86">
        <v>727</v>
      </c>
      <c r="L7" s="86">
        <v>678</v>
      </c>
      <c r="M7" s="86">
        <v>636</v>
      </c>
    </row>
    <row r="8" spans="1:13" x14ac:dyDescent="0.25">
      <c r="A8" s="87" t="s">
        <v>592</v>
      </c>
      <c r="B8" s="21">
        <v>940</v>
      </c>
      <c r="C8" s="21">
        <v>940</v>
      </c>
      <c r="D8" s="21">
        <v>940</v>
      </c>
      <c r="E8" s="21">
        <v>940</v>
      </c>
      <c r="F8" s="21">
        <v>940</v>
      </c>
      <c r="G8" s="21">
        <v>940</v>
      </c>
      <c r="H8" s="21">
        <v>940</v>
      </c>
      <c r="I8" s="21">
        <v>940</v>
      </c>
      <c r="J8" s="21">
        <v>940</v>
      </c>
      <c r="K8" s="21">
        <v>940</v>
      </c>
      <c r="L8" s="21">
        <v>940</v>
      </c>
      <c r="M8" s="21">
        <v>940</v>
      </c>
    </row>
    <row r="10" spans="1:13" ht="18.75" x14ac:dyDescent="0.3">
      <c r="A10" s="103" t="s">
        <v>151</v>
      </c>
      <c r="B10" s="319" t="s">
        <v>374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103" t="s">
        <v>16</v>
      </c>
      <c r="B11" s="104" t="s">
        <v>1</v>
      </c>
      <c r="C11" s="104" t="s">
        <v>2</v>
      </c>
      <c r="D11" s="104" t="s">
        <v>3</v>
      </c>
      <c r="E11" s="104" t="s">
        <v>4</v>
      </c>
      <c r="F11" s="104" t="s">
        <v>0</v>
      </c>
      <c r="G11" s="104" t="s">
        <v>5</v>
      </c>
      <c r="H11" s="104" t="s">
        <v>6</v>
      </c>
      <c r="I11" s="104" t="s">
        <v>7</v>
      </c>
      <c r="J11" s="104" t="s">
        <v>8</v>
      </c>
      <c r="K11" s="104" t="s">
        <v>9</v>
      </c>
      <c r="L11" s="104" t="s">
        <v>10</v>
      </c>
      <c r="M11" s="104" t="s">
        <v>11</v>
      </c>
    </row>
    <row r="12" spans="1:13" x14ac:dyDescent="0.25">
      <c r="A12" s="103" t="s">
        <v>103</v>
      </c>
      <c r="B12" s="102">
        <v>196</v>
      </c>
      <c r="C12" s="102">
        <v>180</v>
      </c>
      <c r="D12" s="102">
        <v>255</v>
      </c>
      <c r="E12" s="102">
        <v>212</v>
      </c>
      <c r="F12" s="102">
        <v>220</v>
      </c>
      <c r="G12" s="102">
        <v>184</v>
      </c>
      <c r="H12" s="102">
        <v>231</v>
      </c>
      <c r="I12" s="102">
        <v>211</v>
      </c>
      <c r="J12" s="102">
        <v>249</v>
      </c>
      <c r="K12" s="102">
        <v>250</v>
      </c>
      <c r="L12" s="102">
        <v>193</v>
      </c>
      <c r="M12" s="102">
        <v>153</v>
      </c>
    </row>
    <row r="13" spans="1:13" x14ac:dyDescent="0.25">
      <c r="A13" s="103" t="s">
        <v>593</v>
      </c>
      <c r="B13" s="21">
        <v>140</v>
      </c>
      <c r="C13" s="21">
        <v>140</v>
      </c>
      <c r="D13" s="21">
        <v>140</v>
      </c>
      <c r="E13" s="21">
        <v>140</v>
      </c>
      <c r="F13" s="21">
        <v>140</v>
      </c>
      <c r="G13" s="21">
        <v>140</v>
      </c>
      <c r="H13" s="21">
        <v>140</v>
      </c>
      <c r="I13" s="21">
        <v>140</v>
      </c>
      <c r="J13" s="21">
        <v>140</v>
      </c>
      <c r="K13" s="21">
        <v>140</v>
      </c>
      <c r="L13" s="21">
        <v>140</v>
      </c>
      <c r="M13" s="21">
        <v>140</v>
      </c>
    </row>
    <row r="15" spans="1:13" ht="18.75" x14ac:dyDescent="0.3">
      <c r="A15" s="103" t="s">
        <v>151</v>
      </c>
      <c r="B15" s="319" t="s">
        <v>375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103" t="s">
        <v>16</v>
      </c>
      <c r="B16" s="104" t="s">
        <v>1</v>
      </c>
      <c r="C16" s="104" t="s">
        <v>2</v>
      </c>
      <c r="D16" s="104" t="s">
        <v>3</v>
      </c>
      <c r="E16" s="104" t="s">
        <v>4</v>
      </c>
      <c r="F16" s="104" t="s">
        <v>0</v>
      </c>
      <c r="G16" s="104" t="s">
        <v>5</v>
      </c>
      <c r="H16" s="104" t="s">
        <v>6</v>
      </c>
      <c r="I16" s="104" t="s">
        <v>7</v>
      </c>
      <c r="J16" s="104" t="s">
        <v>8</v>
      </c>
      <c r="K16" s="104" t="s">
        <v>9</v>
      </c>
      <c r="L16" s="104" t="s">
        <v>10</v>
      </c>
      <c r="M16" s="104" t="s">
        <v>11</v>
      </c>
    </row>
    <row r="17" spans="1:13" x14ac:dyDescent="0.25">
      <c r="A17" s="103" t="s">
        <v>103</v>
      </c>
      <c r="B17" s="102">
        <v>352</v>
      </c>
      <c r="C17" s="102">
        <v>318</v>
      </c>
      <c r="D17" s="102">
        <v>301</v>
      </c>
      <c r="E17" s="102">
        <v>455</v>
      </c>
      <c r="F17" s="102">
        <v>464</v>
      </c>
      <c r="G17" s="102">
        <v>422</v>
      </c>
      <c r="H17" s="102">
        <v>536</v>
      </c>
      <c r="I17" s="102">
        <v>425</v>
      </c>
      <c r="J17" s="102">
        <v>359</v>
      </c>
      <c r="K17" s="102">
        <v>410</v>
      </c>
      <c r="L17" s="102">
        <v>437</v>
      </c>
      <c r="M17" s="102">
        <v>400</v>
      </c>
    </row>
    <row r="18" spans="1:13" x14ac:dyDescent="0.25">
      <c r="A18" s="103" t="s">
        <v>594</v>
      </c>
      <c r="B18" s="21">
        <v>175</v>
      </c>
      <c r="C18" s="21">
        <v>175</v>
      </c>
      <c r="D18" s="21">
        <v>175</v>
      </c>
      <c r="E18" s="21">
        <v>175</v>
      </c>
      <c r="F18" s="21">
        <v>175</v>
      </c>
      <c r="G18" s="21">
        <v>175</v>
      </c>
      <c r="H18" s="21">
        <v>175</v>
      </c>
      <c r="I18" s="21">
        <v>175</v>
      </c>
      <c r="J18" s="21">
        <v>175</v>
      </c>
      <c r="K18" s="21">
        <v>175</v>
      </c>
      <c r="L18" s="21">
        <v>175</v>
      </c>
      <c r="M18" s="21">
        <v>175</v>
      </c>
    </row>
    <row r="20" spans="1:13" ht="18.75" x14ac:dyDescent="0.3">
      <c r="A20" s="103" t="s">
        <v>151</v>
      </c>
      <c r="B20" s="319" t="s">
        <v>376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103" t="s">
        <v>16</v>
      </c>
      <c r="B21" s="104" t="s">
        <v>1</v>
      </c>
      <c r="C21" s="104" t="s">
        <v>2</v>
      </c>
      <c r="D21" s="104" t="s">
        <v>3</v>
      </c>
      <c r="E21" s="104" t="s">
        <v>4</v>
      </c>
      <c r="F21" s="104" t="s">
        <v>0</v>
      </c>
      <c r="G21" s="104" t="s">
        <v>5</v>
      </c>
      <c r="H21" s="104" t="s">
        <v>6</v>
      </c>
      <c r="I21" s="104" t="s">
        <v>7</v>
      </c>
      <c r="J21" s="104" t="s">
        <v>8</v>
      </c>
      <c r="K21" s="104" t="s">
        <v>9</v>
      </c>
      <c r="L21" s="104" t="s">
        <v>10</v>
      </c>
      <c r="M21" s="104" t="s">
        <v>11</v>
      </c>
    </row>
    <row r="22" spans="1:13" x14ac:dyDescent="0.25">
      <c r="A22" s="103" t="s">
        <v>103</v>
      </c>
      <c r="B22" s="102">
        <v>132</v>
      </c>
      <c r="C22" s="102">
        <v>142</v>
      </c>
      <c r="D22" s="102">
        <v>137</v>
      </c>
      <c r="E22" s="102">
        <v>113</v>
      </c>
      <c r="F22" s="102">
        <v>111</v>
      </c>
      <c r="G22" s="102">
        <v>125</v>
      </c>
      <c r="H22" s="102">
        <v>111</v>
      </c>
      <c r="I22" s="102">
        <v>135</v>
      </c>
      <c r="J22" s="102">
        <v>122</v>
      </c>
      <c r="K22" s="102">
        <v>118</v>
      </c>
      <c r="L22" s="102">
        <v>119</v>
      </c>
      <c r="M22" s="102">
        <v>132</v>
      </c>
    </row>
    <row r="23" spans="1:13" x14ac:dyDescent="0.25">
      <c r="A23" s="103" t="s">
        <v>595</v>
      </c>
      <c r="B23" s="21">
        <v>187</v>
      </c>
      <c r="C23" s="21">
        <v>187</v>
      </c>
      <c r="D23" s="21">
        <v>187</v>
      </c>
      <c r="E23" s="21">
        <v>187</v>
      </c>
      <c r="F23" s="21">
        <v>187</v>
      </c>
      <c r="G23" s="21">
        <v>187</v>
      </c>
      <c r="H23" s="21">
        <v>187</v>
      </c>
      <c r="I23" s="21">
        <v>187</v>
      </c>
      <c r="J23" s="21">
        <v>187</v>
      </c>
      <c r="K23" s="21">
        <v>187</v>
      </c>
      <c r="L23" s="21">
        <v>187</v>
      </c>
      <c r="M23" s="21">
        <v>187</v>
      </c>
    </row>
    <row r="25" spans="1:13" ht="18.75" x14ac:dyDescent="0.3">
      <c r="A25" s="103" t="s">
        <v>151</v>
      </c>
      <c r="B25" s="319" t="s">
        <v>377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103" t="s">
        <v>16</v>
      </c>
      <c r="B26" s="104" t="s">
        <v>1</v>
      </c>
      <c r="C26" s="104" t="s">
        <v>2</v>
      </c>
      <c r="D26" s="104" t="s">
        <v>3</v>
      </c>
      <c r="E26" s="104" t="s">
        <v>4</v>
      </c>
      <c r="F26" s="104" t="s">
        <v>0</v>
      </c>
      <c r="G26" s="104" t="s">
        <v>5</v>
      </c>
      <c r="H26" s="104" t="s">
        <v>6</v>
      </c>
      <c r="I26" s="104" t="s">
        <v>7</v>
      </c>
      <c r="J26" s="104" t="s">
        <v>8</v>
      </c>
      <c r="K26" s="104" t="s">
        <v>9</v>
      </c>
      <c r="L26" s="104" t="s">
        <v>10</v>
      </c>
      <c r="M26" s="104" t="s">
        <v>11</v>
      </c>
    </row>
    <row r="27" spans="1:13" x14ac:dyDescent="0.25">
      <c r="A27" s="103" t="s">
        <v>103</v>
      </c>
      <c r="B27" s="129">
        <v>1917</v>
      </c>
      <c r="C27" s="129">
        <v>1769</v>
      </c>
      <c r="D27" s="129">
        <v>2043</v>
      </c>
      <c r="E27" s="129">
        <v>2023</v>
      </c>
      <c r="F27" s="129">
        <v>1894</v>
      </c>
      <c r="G27" s="129">
        <v>1834</v>
      </c>
      <c r="H27" s="129">
        <v>1950</v>
      </c>
      <c r="I27" s="129">
        <v>1996</v>
      </c>
      <c r="J27" s="129">
        <v>2052</v>
      </c>
      <c r="K27" s="129">
        <v>2154</v>
      </c>
      <c r="L27" s="129">
        <v>2137</v>
      </c>
      <c r="M27" s="129">
        <v>2177</v>
      </c>
    </row>
    <row r="28" spans="1:13" x14ac:dyDescent="0.25">
      <c r="A28" s="103" t="s">
        <v>596</v>
      </c>
      <c r="B28" s="21">
        <v>1564</v>
      </c>
      <c r="C28" s="21">
        <v>1564</v>
      </c>
      <c r="D28" s="21">
        <v>1564</v>
      </c>
      <c r="E28" s="21">
        <v>1564</v>
      </c>
      <c r="F28" s="21">
        <v>1564</v>
      </c>
      <c r="G28" s="21">
        <v>1564</v>
      </c>
      <c r="H28" s="21">
        <v>1564</v>
      </c>
      <c r="I28" s="21">
        <v>1564</v>
      </c>
      <c r="J28" s="21">
        <v>1564</v>
      </c>
      <c r="K28" s="21">
        <v>1564</v>
      </c>
      <c r="L28" s="21">
        <v>1564</v>
      </c>
      <c r="M28" s="21">
        <v>1564</v>
      </c>
    </row>
    <row r="30" spans="1:13" ht="18.75" x14ac:dyDescent="0.3">
      <c r="A30" s="103" t="s">
        <v>151</v>
      </c>
      <c r="B30" s="319" t="s">
        <v>378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103" t="s">
        <v>16</v>
      </c>
      <c r="B31" s="104" t="s">
        <v>1</v>
      </c>
      <c r="C31" s="104" t="s">
        <v>2</v>
      </c>
      <c r="D31" s="104" t="s">
        <v>3</v>
      </c>
      <c r="E31" s="104" t="s">
        <v>4</v>
      </c>
      <c r="F31" s="104" t="s">
        <v>0</v>
      </c>
      <c r="G31" s="104" t="s">
        <v>5</v>
      </c>
      <c r="H31" s="104" t="s">
        <v>6</v>
      </c>
      <c r="I31" s="104" t="s">
        <v>7</v>
      </c>
      <c r="J31" s="104" t="s">
        <v>8</v>
      </c>
      <c r="K31" s="104" t="s">
        <v>9</v>
      </c>
      <c r="L31" s="104" t="s">
        <v>10</v>
      </c>
      <c r="M31" s="104" t="s">
        <v>11</v>
      </c>
    </row>
    <row r="32" spans="1:13" x14ac:dyDescent="0.25">
      <c r="A32" s="103" t="s">
        <v>103</v>
      </c>
      <c r="B32" s="102">
        <v>6</v>
      </c>
      <c r="C32" s="102">
        <v>3</v>
      </c>
      <c r="D32" s="102">
        <v>4</v>
      </c>
      <c r="E32" s="102">
        <v>3</v>
      </c>
      <c r="F32" s="102">
        <v>3</v>
      </c>
      <c r="G32" s="102">
        <v>9</v>
      </c>
      <c r="H32" s="102">
        <v>2</v>
      </c>
      <c r="I32" s="102">
        <v>2</v>
      </c>
      <c r="J32" s="102"/>
      <c r="K32" s="102">
        <v>6</v>
      </c>
      <c r="L32" s="102">
        <v>1</v>
      </c>
      <c r="M32" s="102">
        <v>2</v>
      </c>
    </row>
    <row r="33" spans="1:13" x14ac:dyDescent="0.25">
      <c r="A33" s="103" t="s">
        <v>142</v>
      </c>
      <c r="B33" s="21">
        <v>7</v>
      </c>
      <c r="C33" s="21">
        <v>7</v>
      </c>
      <c r="D33" s="21">
        <v>7</v>
      </c>
      <c r="E33" s="21">
        <v>7</v>
      </c>
      <c r="F33" s="21">
        <v>7</v>
      </c>
      <c r="G33" s="21">
        <v>7</v>
      </c>
      <c r="H33" s="21">
        <v>7</v>
      </c>
      <c r="I33" s="21">
        <v>7</v>
      </c>
      <c r="J33" s="21">
        <v>7</v>
      </c>
      <c r="K33" s="21">
        <v>7</v>
      </c>
      <c r="L33" s="21">
        <v>7</v>
      </c>
      <c r="M33" s="21">
        <v>7</v>
      </c>
    </row>
    <row r="35" spans="1:13" ht="18.75" x14ac:dyDescent="0.3">
      <c r="A35" s="103" t="s">
        <v>151</v>
      </c>
      <c r="B35" s="319" t="s">
        <v>379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" x14ac:dyDescent="0.25">
      <c r="A36" s="103" t="s">
        <v>16</v>
      </c>
      <c r="B36" s="104" t="s">
        <v>1</v>
      </c>
      <c r="C36" s="104" t="s">
        <v>2</v>
      </c>
      <c r="D36" s="104" t="s">
        <v>3</v>
      </c>
      <c r="E36" s="104" t="s">
        <v>4</v>
      </c>
      <c r="F36" s="104" t="s">
        <v>0</v>
      </c>
      <c r="G36" s="104" t="s">
        <v>5</v>
      </c>
      <c r="H36" s="104" t="s">
        <v>6</v>
      </c>
      <c r="I36" s="104" t="s">
        <v>7</v>
      </c>
      <c r="J36" s="104" t="s">
        <v>8</v>
      </c>
      <c r="K36" s="104" t="s">
        <v>9</v>
      </c>
      <c r="L36" s="104" t="s">
        <v>10</v>
      </c>
      <c r="M36" s="104" t="s">
        <v>11</v>
      </c>
    </row>
    <row r="37" spans="1:13" x14ac:dyDescent="0.25">
      <c r="A37" s="103" t="s">
        <v>103</v>
      </c>
      <c r="B37" s="129">
        <v>2465</v>
      </c>
      <c r="C37" s="129">
        <v>2267</v>
      </c>
      <c r="D37" s="129">
        <v>2599</v>
      </c>
      <c r="E37" s="129">
        <v>2690</v>
      </c>
      <c r="F37" s="129">
        <v>2578</v>
      </c>
      <c r="G37" s="129">
        <v>2440</v>
      </c>
      <c r="H37" s="129">
        <v>2717</v>
      </c>
      <c r="I37" s="129">
        <v>2632</v>
      </c>
      <c r="J37" s="129">
        <v>2660</v>
      </c>
      <c r="K37" s="129">
        <v>2814</v>
      </c>
      <c r="L37" s="129">
        <v>2767</v>
      </c>
      <c r="M37" s="129">
        <v>2690</v>
      </c>
    </row>
    <row r="38" spans="1:13" x14ac:dyDescent="0.25">
      <c r="A38" s="103" t="s">
        <v>587</v>
      </c>
      <c r="B38" s="21">
        <v>82</v>
      </c>
      <c r="C38" s="21">
        <v>82</v>
      </c>
      <c r="D38" s="21">
        <v>82</v>
      </c>
      <c r="E38" s="21">
        <v>82</v>
      </c>
      <c r="F38" s="21">
        <v>82</v>
      </c>
      <c r="G38" s="21">
        <v>82</v>
      </c>
      <c r="H38" s="21">
        <v>82</v>
      </c>
      <c r="I38" s="21">
        <v>82</v>
      </c>
      <c r="J38" s="21">
        <v>82</v>
      </c>
      <c r="K38" s="21">
        <v>82</v>
      </c>
      <c r="L38" s="21">
        <v>82</v>
      </c>
      <c r="M38" s="21">
        <v>82</v>
      </c>
    </row>
  </sheetData>
  <mergeCells count="9">
    <mergeCell ref="B20:M20"/>
    <mergeCell ref="B25:M25"/>
    <mergeCell ref="B30:M30"/>
    <mergeCell ref="B35:M35"/>
    <mergeCell ref="A1:A3"/>
    <mergeCell ref="B1:M3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28515625" customWidth="1"/>
  </cols>
  <sheetData>
    <row r="1" spans="1:13" x14ac:dyDescent="0.25">
      <c r="A1" s="320"/>
      <c r="B1" s="321" t="s">
        <v>207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77" t="s">
        <v>151</v>
      </c>
      <c r="B5" s="319" t="s">
        <v>209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77" t="s">
        <v>16</v>
      </c>
      <c r="B6" s="78" t="s">
        <v>1</v>
      </c>
      <c r="C6" s="78" t="s">
        <v>2</v>
      </c>
      <c r="D6" s="78" t="s">
        <v>3</v>
      </c>
      <c r="E6" s="78" t="s">
        <v>4</v>
      </c>
      <c r="F6" s="78" t="s">
        <v>0</v>
      </c>
      <c r="G6" s="78" t="s">
        <v>5</v>
      </c>
      <c r="H6" s="78" t="s">
        <v>6</v>
      </c>
      <c r="I6" s="78" t="s">
        <v>7</v>
      </c>
      <c r="J6" s="78" t="s">
        <v>8</v>
      </c>
      <c r="K6" s="78" t="s">
        <v>9</v>
      </c>
      <c r="L6" s="78" t="s">
        <v>10</v>
      </c>
      <c r="M6" s="78" t="s">
        <v>11</v>
      </c>
    </row>
    <row r="7" spans="1:13" x14ac:dyDescent="0.25">
      <c r="A7" s="77" t="s">
        <v>103</v>
      </c>
      <c r="B7" s="76">
        <v>0</v>
      </c>
      <c r="C7" s="76">
        <v>0</v>
      </c>
      <c r="D7" s="76">
        <v>0</v>
      </c>
      <c r="E7" s="76">
        <v>0</v>
      </c>
      <c r="F7" s="76">
        <v>0</v>
      </c>
      <c r="G7" s="76">
        <v>0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76">
        <v>0</v>
      </c>
    </row>
    <row r="8" spans="1:13" x14ac:dyDescent="0.25">
      <c r="A8" s="77" t="s">
        <v>107</v>
      </c>
      <c r="B8" s="21">
        <v>0</v>
      </c>
      <c r="C8" s="21">
        <v>0</v>
      </c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</row>
    <row r="10" spans="1:13" ht="18.75" x14ac:dyDescent="0.3">
      <c r="A10" s="85" t="s">
        <v>151</v>
      </c>
      <c r="B10" s="319" t="s">
        <v>210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85" t="s">
        <v>16</v>
      </c>
      <c r="B11" s="83" t="s">
        <v>1</v>
      </c>
      <c r="C11" s="83" t="s">
        <v>2</v>
      </c>
      <c r="D11" s="83" t="s">
        <v>3</v>
      </c>
      <c r="E11" s="83" t="s">
        <v>4</v>
      </c>
      <c r="F11" s="83" t="s">
        <v>0</v>
      </c>
      <c r="G11" s="83" t="s">
        <v>5</v>
      </c>
      <c r="H11" s="83" t="s">
        <v>6</v>
      </c>
      <c r="I11" s="83" t="s">
        <v>7</v>
      </c>
      <c r="J11" s="83" t="s">
        <v>8</v>
      </c>
      <c r="K11" s="83" t="s">
        <v>9</v>
      </c>
      <c r="L11" s="83" t="s">
        <v>10</v>
      </c>
      <c r="M11" s="83" t="s">
        <v>11</v>
      </c>
    </row>
    <row r="12" spans="1:13" x14ac:dyDescent="0.25">
      <c r="A12" s="85" t="s">
        <v>103</v>
      </c>
      <c r="B12" s="84">
        <v>4</v>
      </c>
      <c r="C12" s="84">
        <v>0</v>
      </c>
      <c r="D12" s="84">
        <v>1</v>
      </c>
      <c r="E12" s="84">
        <v>0</v>
      </c>
      <c r="F12" s="84">
        <v>1</v>
      </c>
      <c r="G12" s="84">
        <v>0</v>
      </c>
      <c r="H12" s="84">
        <v>2</v>
      </c>
      <c r="I12" s="84">
        <v>0</v>
      </c>
      <c r="J12" s="84">
        <v>0</v>
      </c>
      <c r="K12" s="84">
        <v>0</v>
      </c>
      <c r="L12" s="84">
        <v>2</v>
      </c>
      <c r="M12" s="84">
        <v>0</v>
      </c>
    </row>
    <row r="13" spans="1:13" x14ac:dyDescent="0.25">
      <c r="A13" s="85" t="s">
        <v>203</v>
      </c>
      <c r="B13" s="21">
        <v>1</v>
      </c>
      <c r="C13" s="21">
        <v>1</v>
      </c>
      <c r="D13" s="21">
        <v>1</v>
      </c>
      <c r="E13" s="21">
        <v>1</v>
      </c>
      <c r="F13" s="21">
        <v>1</v>
      </c>
      <c r="G13" s="21">
        <v>1</v>
      </c>
      <c r="H13" s="21">
        <v>1</v>
      </c>
      <c r="I13" s="21">
        <v>1</v>
      </c>
      <c r="J13" s="21">
        <v>1</v>
      </c>
      <c r="K13" s="21">
        <v>1</v>
      </c>
      <c r="L13" s="21">
        <v>1</v>
      </c>
      <c r="M13" s="21">
        <v>1</v>
      </c>
    </row>
    <row r="15" spans="1:13" ht="18.75" x14ac:dyDescent="0.3">
      <c r="A15" s="85" t="s">
        <v>151</v>
      </c>
      <c r="B15" s="319" t="s">
        <v>211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85" t="s">
        <v>16</v>
      </c>
      <c r="B16" s="83" t="s">
        <v>1</v>
      </c>
      <c r="C16" s="83" t="s">
        <v>2</v>
      </c>
      <c r="D16" s="83" t="s">
        <v>3</v>
      </c>
      <c r="E16" s="83" t="s">
        <v>4</v>
      </c>
      <c r="F16" s="83" t="s">
        <v>0</v>
      </c>
      <c r="G16" s="83" t="s">
        <v>5</v>
      </c>
      <c r="H16" s="83" t="s">
        <v>6</v>
      </c>
      <c r="I16" s="83" t="s">
        <v>7</v>
      </c>
      <c r="J16" s="83" t="s">
        <v>8</v>
      </c>
      <c r="K16" s="83" t="s">
        <v>9</v>
      </c>
      <c r="L16" s="83" t="s">
        <v>10</v>
      </c>
      <c r="M16" s="83" t="s">
        <v>11</v>
      </c>
    </row>
    <row r="17" spans="1:13" x14ac:dyDescent="0.25">
      <c r="A17" s="85" t="s">
        <v>103</v>
      </c>
      <c r="B17" s="84">
        <v>5</v>
      </c>
      <c r="C17" s="84">
        <v>6</v>
      </c>
      <c r="D17" s="84">
        <v>4</v>
      </c>
      <c r="E17" s="84">
        <v>6</v>
      </c>
      <c r="F17" s="84">
        <v>3</v>
      </c>
      <c r="G17" s="84">
        <v>2</v>
      </c>
      <c r="H17" s="84">
        <v>3</v>
      </c>
      <c r="I17" s="84">
        <v>7</v>
      </c>
      <c r="J17" s="84">
        <v>0</v>
      </c>
      <c r="K17" s="84">
        <v>17</v>
      </c>
      <c r="L17" s="84">
        <v>0</v>
      </c>
      <c r="M17" s="84">
        <v>0</v>
      </c>
    </row>
    <row r="18" spans="1:13" x14ac:dyDescent="0.25">
      <c r="A18" s="85" t="s">
        <v>123</v>
      </c>
      <c r="B18" s="21">
        <v>2</v>
      </c>
      <c r="C18" s="21">
        <v>2</v>
      </c>
      <c r="D18" s="21">
        <v>2</v>
      </c>
      <c r="E18" s="21">
        <v>2</v>
      </c>
      <c r="F18" s="21">
        <v>2</v>
      </c>
      <c r="G18" s="21">
        <v>2</v>
      </c>
      <c r="H18" s="21">
        <v>2</v>
      </c>
      <c r="I18" s="21">
        <v>2</v>
      </c>
      <c r="J18" s="21">
        <v>2</v>
      </c>
      <c r="K18" s="21">
        <v>2</v>
      </c>
      <c r="L18" s="21">
        <v>2</v>
      </c>
      <c r="M18" s="21">
        <v>2</v>
      </c>
    </row>
    <row r="20" spans="1:13" ht="18.75" x14ac:dyDescent="0.3">
      <c r="A20" s="85" t="s">
        <v>151</v>
      </c>
      <c r="B20" s="319" t="s">
        <v>212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85" t="s">
        <v>16</v>
      </c>
      <c r="B21" s="83" t="s">
        <v>1</v>
      </c>
      <c r="C21" s="83" t="s">
        <v>2</v>
      </c>
      <c r="D21" s="83" t="s">
        <v>3</v>
      </c>
      <c r="E21" s="83" t="s">
        <v>4</v>
      </c>
      <c r="F21" s="83" t="s">
        <v>0</v>
      </c>
      <c r="G21" s="83" t="s">
        <v>5</v>
      </c>
      <c r="H21" s="83" t="s">
        <v>6</v>
      </c>
      <c r="I21" s="83" t="s">
        <v>7</v>
      </c>
      <c r="J21" s="83" t="s">
        <v>8</v>
      </c>
      <c r="K21" s="83" t="s">
        <v>9</v>
      </c>
      <c r="L21" s="83" t="s">
        <v>10</v>
      </c>
      <c r="M21" s="83" t="s">
        <v>11</v>
      </c>
    </row>
    <row r="22" spans="1:13" x14ac:dyDescent="0.25">
      <c r="A22" s="85" t="s">
        <v>103</v>
      </c>
      <c r="B22" s="84">
        <v>0</v>
      </c>
      <c r="C22" s="84">
        <v>0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0</v>
      </c>
    </row>
    <row r="23" spans="1:13" x14ac:dyDescent="0.25">
      <c r="A23" s="85" t="s">
        <v>107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</row>
    <row r="25" spans="1:13" ht="18.75" x14ac:dyDescent="0.3">
      <c r="A25" s="85" t="s">
        <v>151</v>
      </c>
      <c r="B25" s="319" t="s">
        <v>213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85" t="s">
        <v>16</v>
      </c>
      <c r="B26" s="83" t="s">
        <v>1</v>
      </c>
      <c r="C26" s="83" t="s">
        <v>2</v>
      </c>
      <c r="D26" s="83" t="s">
        <v>3</v>
      </c>
      <c r="E26" s="83" t="s">
        <v>4</v>
      </c>
      <c r="F26" s="83" t="s">
        <v>0</v>
      </c>
      <c r="G26" s="83" t="s">
        <v>5</v>
      </c>
      <c r="H26" s="83" t="s">
        <v>6</v>
      </c>
      <c r="I26" s="83" t="s">
        <v>7</v>
      </c>
      <c r="J26" s="83" t="s">
        <v>8</v>
      </c>
      <c r="K26" s="83" t="s">
        <v>9</v>
      </c>
      <c r="L26" s="83" t="s">
        <v>10</v>
      </c>
      <c r="M26" s="83" t="s">
        <v>11</v>
      </c>
    </row>
    <row r="27" spans="1:13" x14ac:dyDescent="0.25">
      <c r="A27" s="85" t="s">
        <v>103</v>
      </c>
      <c r="B27" s="84">
        <v>4</v>
      </c>
      <c r="C27" s="84">
        <v>5</v>
      </c>
      <c r="D27" s="84">
        <v>18</v>
      </c>
      <c r="E27" s="84">
        <v>9</v>
      </c>
      <c r="F27" s="84">
        <v>9</v>
      </c>
      <c r="G27" s="84">
        <v>17</v>
      </c>
      <c r="H27" s="84">
        <v>9</v>
      </c>
      <c r="I27" s="84">
        <v>21</v>
      </c>
      <c r="J27" s="84">
        <v>21</v>
      </c>
      <c r="K27" s="84">
        <v>12</v>
      </c>
      <c r="L27" s="84">
        <v>10</v>
      </c>
      <c r="M27" s="84">
        <v>7</v>
      </c>
    </row>
    <row r="28" spans="1:13" x14ac:dyDescent="0.25">
      <c r="A28" s="85" t="s">
        <v>123</v>
      </c>
      <c r="B28" s="21">
        <v>2</v>
      </c>
      <c r="C28" s="21">
        <v>2</v>
      </c>
      <c r="D28" s="21">
        <v>2</v>
      </c>
      <c r="E28" s="21">
        <v>2</v>
      </c>
      <c r="F28" s="21">
        <v>2</v>
      </c>
      <c r="G28" s="21">
        <v>2</v>
      </c>
      <c r="H28" s="21">
        <v>2</v>
      </c>
      <c r="I28" s="21">
        <v>2</v>
      </c>
      <c r="J28" s="21">
        <v>2</v>
      </c>
      <c r="K28" s="21">
        <v>2</v>
      </c>
      <c r="L28" s="21">
        <v>2</v>
      </c>
      <c r="M28" s="21">
        <v>2</v>
      </c>
    </row>
    <row r="30" spans="1:13" ht="18.75" x14ac:dyDescent="0.3">
      <c r="A30" s="85" t="s">
        <v>151</v>
      </c>
      <c r="B30" s="319" t="s">
        <v>214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85" t="s">
        <v>16</v>
      </c>
      <c r="B31" s="83" t="s">
        <v>1</v>
      </c>
      <c r="C31" s="83" t="s">
        <v>2</v>
      </c>
      <c r="D31" s="83" t="s">
        <v>3</v>
      </c>
      <c r="E31" s="83" t="s">
        <v>4</v>
      </c>
      <c r="F31" s="83" t="s">
        <v>0</v>
      </c>
      <c r="G31" s="83" t="s">
        <v>5</v>
      </c>
      <c r="H31" s="83" t="s">
        <v>6</v>
      </c>
      <c r="I31" s="83" t="s">
        <v>7</v>
      </c>
      <c r="J31" s="83" t="s">
        <v>8</v>
      </c>
      <c r="K31" s="83" t="s">
        <v>9</v>
      </c>
      <c r="L31" s="83" t="s">
        <v>10</v>
      </c>
      <c r="M31" s="83" t="s">
        <v>11</v>
      </c>
    </row>
    <row r="32" spans="1:13" x14ac:dyDescent="0.25">
      <c r="A32" s="85" t="s">
        <v>103</v>
      </c>
      <c r="B32" s="84">
        <v>13</v>
      </c>
      <c r="C32" s="84">
        <v>7</v>
      </c>
      <c r="D32" s="84">
        <v>9</v>
      </c>
      <c r="E32" s="84">
        <v>7</v>
      </c>
      <c r="F32" s="84">
        <v>10</v>
      </c>
      <c r="G32" s="84">
        <v>13</v>
      </c>
      <c r="H32" s="84">
        <v>7</v>
      </c>
      <c r="I32" s="84">
        <v>9</v>
      </c>
      <c r="J32" s="84">
        <v>10</v>
      </c>
      <c r="K32" s="84">
        <v>4</v>
      </c>
      <c r="L32" s="84">
        <v>10</v>
      </c>
      <c r="M32" s="84">
        <v>3</v>
      </c>
    </row>
    <row r="33" spans="1:13" x14ac:dyDescent="0.25">
      <c r="A33" s="85" t="s">
        <v>217</v>
      </c>
      <c r="B33" s="21">
        <v>28</v>
      </c>
      <c r="C33" s="21">
        <v>28</v>
      </c>
      <c r="D33" s="21">
        <v>28</v>
      </c>
      <c r="E33" s="21">
        <v>28</v>
      </c>
      <c r="F33" s="21">
        <v>28</v>
      </c>
      <c r="G33" s="21">
        <v>28</v>
      </c>
      <c r="H33" s="21">
        <v>28</v>
      </c>
      <c r="I33" s="21">
        <v>28</v>
      </c>
      <c r="J33" s="21">
        <v>28</v>
      </c>
      <c r="K33" s="21">
        <v>28</v>
      </c>
      <c r="L33" s="21">
        <v>28</v>
      </c>
      <c r="M33" s="21">
        <v>28</v>
      </c>
    </row>
    <row r="35" spans="1:13" ht="18.75" x14ac:dyDescent="0.3">
      <c r="A35" s="85" t="s">
        <v>151</v>
      </c>
      <c r="B35" s="319" t="s">
        <v>215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" x14ac:dyDescent="0.25">
      <c r="A36" s="85" t="s">
        <v>16</v>
      </c>
      <c r="B36" s="83" t="s">
        <v>1</v>
      </c>
      <c r="C36" s="83" t="s">
        <v>2</v>
      </c>
      <c r="D36" s="83" t="s">
        <v>3</v>
      </c>
      <c r="E36" s="83" t="s">
        <v>4</v>
      </c>
      <c r="F36" s="83" t="s">
        <v>0</v>
      </c>
      <c r="G36" s="83" t="s">
        <v>5</v>
      </c>
      <c r="H36" s="83" t="s">
        <v>6</v>
      </c>
      <c r="I36" s="83" t="s">
        <v>7</v>
      </c>
      <c r="J36" s="83" t="s">
        <v>8</v>
      </c>
      <c r="K36" s="83" t="s">
        <v>9</v>
      </c>
      <c r="L36" s="83" t="s">
        <v>10</v>
      </c>
      <c r="M36" s="83" t="s">
        <v>11</v>
      </c>
    </row>
    <row r="37" spans="1:13" x14ac:dyDescent="0.25">
      <c r="A37" s="85" t="s">
        <v>103</v>
      </c>
      <c r="B37" s="84">
        <v>3</v>
      </c>
      <c r="C37" s="84">
        <v>17</v>
      </c>
      <c r="D37" s="84">
        <v>10</v>
      </c>
      <c r="E37" s="84">
        <v>5</v>
      </c>
      <c r="F37" s="84">
        <v>4</v>
      </c>
      <c r="G37" s="84">
        <v>12</v>
      </c>
      <c r="H37" s="84">
        <v>11</v>
      </c>
      <c r="I37" s="84">
        <v>6</v>
      </c>
      <c r="J37" s="84">
        <v>13</v>
      </c>
      <c r="K37" s="84">
        <v>21</v>
      </c>
      <c r="L37" s="84">
        <v>24</v>
      </c>
      <c r="M37" s="84">
        <v>24</v>
      </c>
    </row>
    <row r="38" spans="1:13" x14ac:dyDescent="0.25">
      <c r="A38" s="85" t="s">
        <v>136</v>
      </c>
      <c r="B38" s="21">
        <v>11</v>
      </c>
      <c r="C38" s="21">
        <v>11</v>
      </c>
      <c r="D38" s="21">
        <v>11</v>
      </c>
      <c r="E38" s="21">
        <v>11</v>
      </c>
      <c r="F38" s="21">
        <v>11</v>
      </c>
      <c r="G38" s="21">
        <v>11</v>
      </c>
      <c r="H38" s="21">
        <v>11</v>
      </c>
      <c r="I38" s="21">
        <v>11</v>
      </c>
      <c r="J38" s="21">
        <v>11</v>
      </c>
      <c r="K38" s="21">
        <v>11</v>
      </c>
      <c r="L38" s="21">
        <v>11</v>
      </c>
      <c r="M38" s="21">
        <v>11</v>
      </c>
    </row>
    <row r="40" spans="1:13" ht="18.75" x14ac:dyDescent="0.3">
      <c r="A40" s="216" t="s">
        <v>151</v>
      </c>
      <c r="B40" s="319" t="s">
        <v>498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</row>
    <row r="41" spans="1:13" x14ac:dyDescent="0.25">
      <c r="A41" s="216" t="s">
        <v>16</v>
      </c>
      <c r="B41" s="217" t="s">
        <v>1</v>
      </c>
      <c r="C41" s="217" t="s">
        <v>2</v>
      </c>
      <c r="D41" s="217" t="s">
        <v>3</v>
      </c>
      <c r="E41" s="217" t="s">
        <v>4</v>
      </c>
      <c r="F41" s="217" t="s">
        <v>0</v>
      </c>
      <c r="G41" s="217" t="s">
        <v>5</v>
      </c>
      <c r="H41" s="217" t="s">
        <v>6</v>
      </c>
      <c r="I41" s="217" t="s">
        <v>7</v>
      </c>
      <c r="J41" s="217" t="s">
        <v>8</v>
      </c>
      <c r="K41" s="217" t="s">
        <v>9</v>
      </c>
      <c r="L41" s="217" t="s">
        <v>10</v>
      </c>
      <c r="M41" s="217" t="s">
        <v>11</v>
      </c>
    </row>
    <row r="42" spans="1:13" x14ac:dyDescent="0.25">
      <c r="A42" s="216" t="s">
        <v>103</v>
      </c>
      <c r="B42" s="215">
        <v>6</v>
      </c>
      <c r="C42" s="215">
        <v>0</v>
      </c>
      <c r="D42" s="215">
        <v>2</v>
      </c>
      <c r="E42" s="215">
        <v>5</v>
      </c>
      <c r="F42" s="215">
        <v>13</v>
      </c>
      <c r="G42" s="215">
        <v>6</v>
      </c>
      <c r="H42" s="215">
        <v>2</v>
      </c>
      <c r="I42" s="215">
        <v>15</v>
      </c>
      <c r="J42" s="215">
        <v>14</v>
      </c>
      <c r="K42" s="215">
        <v>21</v>
      </c>
      <c r="L42" s="215">
        <v>8</v>
      </c>
      <c r="M42" s="215">
        <v>3</v>
      </c>
    </row>
    <row r="43" spans="1:13" x14ac:dyDescent="0.25">
      <c r="A43" s="216" t="s">
        <v>110</v>
      </c>
      <c r="B43" s="21">
        <v>5</v>
      </c>
      <c r="C43" s="21">
        <v>5</v>
      </c>
      <c r="D43" s="21">
        <v>5</v>
      </c>
      <c r="E43" s="21">
        <v>5</v>
      </c>
      <c r="F43" s="21">
        <v>5</v>
      </c>
      <c r="G43" s="21">
        <v>5</v>
      </c>
      <c r="H43" s="21">
        <v>5</v>
      </c>
      <c r="I43" s="21">
        <v>5</v>
      </c>
      <c r="J43" s="21">
        <v>5</v>
      </c>
      <c r="K43" s="21">
        <v>5</v>
      </c>
      <c r="L43" s="21">
        <v>5</v>
      </c>
      <c r="M43" s="21">
        <v>5</v>
      </c>
    </row>
  </sheetData>
  <mergeCells count="10">
    <mergeCell ref="B40:M40"/>
    <mergeCell ref="A1:A3"/>
    <mergeCell ref="B1:M3"/>
    <mergeCell ref="B5:M5"/>
    <mergeCell ref="B10:M10"/>
    <mergeCell ref="B15:M15"/>
    <mergeCell ref="B30:M30"/>
    <mergeCell ref="B35:M35"/>
    <mergeCell ref="B20:M20"/>
    <mergeCell ref="B25:M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</cols>
  <sheetData>
    <row r="1" spans="1:13" x14ac:dyDescent="0.25">
      <c r="A1" s="320"/>
      <c r="B1" s="321" t="s">
        <v>208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77" t="s">
        <v>151</v>
      </c>
      <c r="B5" s="319" t="s">
        <v>488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77" t="s">
        <v>16</v>
      </c>
      <c r="B6" s="78" t="s">
        <v>1</v>
      </c>
      <c r="C6" s="78" t="s">
        <v>2</v>
      </c>
      <c r="D6" s="78" t="s">
        <v>3</v>
      </c>
      <c r="E6" s="78" t="s">
        <v>4</v>
      </c>
      <c r="F6" s="78" t="s">
        <v>0</v>
      </c>
      <c r="G6" s="78" t="s">
        <v>5</v>
      </c>
      <c r="H6" s="78" t="s">
        <v>6</v>
      </c>
      <c r="I6" s="78" t="s">
        <v>7</v>
      </c>
      <c r="J6" s="78" t="s">
        <v>8</v>
      </c>
      <c r="K6" s="78" t="s">
        <v>9</v>
      </c>
      <c r="L6" s="78" t="s">
        <v>10</v>
      </c>
      <c r="M6" s="78" t="s">
        <v>11</v>
      </c>
    </row>
    <row r="7" spans="1:13" x14ac:dyDescent="0.25">
      <c r="A7" s="77" t="s">
        <v>103</v>
      </c>
      <c r="B7" s="129">
        <v>1785</v>
      </c>
      <c r="C7" s="129">
        <v>1407</v>
      </c>
      <c r="D7" s="76">
        <v>559.5</v>
      </c>
      <c r="E7" s="129">
        <v>6715</v>
      </c>
      <c r="F7" s="129">
        <v>1411</v>
      </c>
      <c r="G7" s="129">
        <v>1092</v>
      </c>
      <c r="H7" s="129">
        <v>1296</v>
      </c>
      <c r="I7" s="76">
        <v>207.5</v>
      </c>
      <c r="J7" s="76">
        <v>246.5</v>
      </c>
      <c r="K7" s="76">
        <v>62</v>
      </c>
      <c r="L7" s="76">
        <v>835.5</v>
      </c>
      <c r="M7" s="129">
        <v>1093</v>
      </c>
    </row>
    <row r="8" spans="1:13" x14ac:dyDescent="0.25">
      <c r="A8" s="77" t="s">
        <v>583</v>
      </c>
      <c r="B8" s="21">
        <v>2000</v>
      </c>
      <c r="C8" s="21">
        <v>2000</v>
      </c>
      <c r="D8" s="21">
        <v>2000</v>
      </c>
      <c r="E8" s="21">
        <v>2000</v>
      </c>
      <c r="F8" s="21">
        <v>2000</v>
      </c>
      <c r="G8" s="21">
        <v>2000</v>
      </c>
      <c r="H8" s="21">
        <v>2000</v>
      </c>
      <c r="I8" s="21">
        <v>2000</v>
      </c>
      <c r="J8" s="21">
        <v>2000</v>
      </c>
      <c r="K8" s="21">
        <v>2000</v>
      </c>
      <c r="L8" s="21">
        <v>2000</v>
      </c>
      <c r="M8" s="21">
        <v>2000</v>
      </c>
    </row>
    <row r="10" spans="1:13" ht="18.75" x14ac:dyDescent="0.3">
      <c r="A10" s="80" t="s">
        <v>151</v>
      </c>
      <c r="B10" s="319" t="s">
        <v>489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80" t="s">
        <v>16</v>
      </c>
      <c r="B11" s="81" t="s">
        <v>1</v>
      </c>
      <c r="C11" s="81" t="s">
        <v>2</v>
      </c>
      <c r="D11" s="81" t="s">
        <v>3</v>
      </c>
      <c r="E11" s="81" t="s">
        <v>4</v>
      </c>
      <c r="F11" s="81" t="s">
        <v>0</v>
      </c>
      <c r="G11" s="81" t="s">
        <v>5</v>
      </c>
      <c r="H11" s="81" t="s">
        <v>6</v>
      </c>
      <c r="I11" s="81" t="s">
        <v>7</v>
      </c>
      <c r="J11" s="81" t="s">
        <v>8</v>
      </c>
      <c r="K11" s="81" t="s">
        <v>9</v>
      </c>
      <c r="L11" s="81" t="s">
        <v>10</v>
      </c>
      <c r="M11" s="81" t="s">
        <v>11</v>
      </c>
    </row>
    <row r="12" spans="1:13" x14ac:dyDescent="0.25">
      <c r="A12" s="80" t="s">
        <v>103</v>
      </c>
      <c r="B12" s="129">
        <v>16724</v>
      </c>
      <c r="C12" s="129">
        <v>6042</v>
      </c>
      <c r="D12" s="129">
        <v>6798</v>
      </c>
      <c r="E12" s="129">
        <v>10550</v>
      </c>
      <c r="F12" s="129">
        <v>13187</v>
      </c>
      <c r="G12" s="129">
        <v>13485</v>
      </c>
      <c r="H12" s="129">
        <v>7623</v>
      </c>
      <c r="I12" s="271">
        <v>3775.5</v>
      </c>
      <c r="J12" s="129">
        <v>5303</v>
      </c>
      <c r="K12" s="79">
        <v>858.5</v>
      </c>
      <c r="L12" s="79">
        <v>858.5</v>
      </c>
      <c r="M12" s="260">
        <v>9038.5</v>
      </c>
    </row>
    <row r="13" spans="1:13" x14ac:dyDescent="0.25">
      <c r="A13" s="80" t="s">
        <v>131</v>
      </c>
      <c r="B13" s="21">
        <v>10000</v>
      </c>
      <c r="C13" s="21">
        <v>10000</v>
      </c>
      <c r="D13" s="21">
        <v>10000</v>
      </c>
      <c r="E13" s="21">
        <v>10000</v>
      </c>
      <c r="F13" s="21">
        <v>10000</v>
      </c>
      <c r="G13" s="21">
        <v>10000</v>
      </c>
      <c r="H13" s="21">
        <v>10000</v>
      </c>
      <c r="I13" s="21">
        <v>10000</v>
      </c>
      <c r="J13" s="21">
        <v>10000</v>
      </c>
      <c r="K13" s="21">
        <v>10000</v>
      </c>
      <c r="L13" s="21">
        <v>10000</v>
      </c>
      <c r="M13" s="21">
        <v>10000</v>
      </c>
    </row>
    <row r="15" spans="1:13" ht="18.75" x14ac:dyDescent="0.3">
      <c r="A15" s="80" t="s">
        <v>151</v>
      </c>
      <c r="B15" s="319" t="s">
        <v>490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80" t="s">
        <v>16</v>
      </c>
      <c r="B16" s="81" t="s">
        <v>1</v>
      </c>
      <c r="C16" s="81" t="s">
        <v>2</v>
      </c>
      <c r="D16" s="81" t="s">
        <v>3</v>
      </c>
      <c r="E16" s="81" t="s">
        <v>4</v>
      </c>
      <c r="F16" s="81" t="s">
        <v>0</v>
      </c>
      <c r="G16" s="81" t="s">
        <v>5</v>
      </c>
      <c r="H16" s="81" t="s">
        <v>6</v>
      </c>
      <c r="I16" s="81" t="s">
        <v>7</v>
      </c>
      <c r="J16" s="81" t="s">
        <v>8</v>
      </c>
      <c r="K16" s="81" t="s">
        <v>9</v>
      </c>
      <c r="L16" s="81" t="s">
        <v>10</v>
      </c>
      <c r="M16" s="81" t="s">
        <v>11</v>
      </c>
    </row>
    <row r="17" spans="1:13" x14ac:dyDescent="0.25">
      <c r="A17" s="80" t="s">
        <v>103</v>
      </c>
      <c r="B17" s="79">
        <v>1</v>
      </c>
      <c r="C17" s="79">
        <v>3</v>
      </c>
      <c r="D17" s="79">
        <v>13</v>
      </c>
      <c r="E17" s="79">
        <v>17</v>
      </c>
      <c r="F17" s="79">
        <v>1</v>
      </c>
      <c r="G17" s="79">
        <v>1</v>
      </c>
      <c r="H17" s="79">
        <v>9</v>
      </c>
      <c r="I17" s="79">
        <v>3</v>
      </c>
      <c r="J17" s="79">
        <v>1</v>
      </c>
      <c r="K17" s="79">
        <v>0</v>
      </c>
      <c r="L17" s="79">
        <v>0</v>
      </c>
      <c r="M17" s="79">
        <v>0</v>
      </c>
    </row>
    <row r="18" spans="1:13" x14ac:dyDescent="0.25">
      <c r="A18" s="80" t="s">
        <v>121</v>
      </c>
      <c r="B18" s="21">
        <v>8</v>
      </c>
      <c r="C18" s="21">
        <v>8</v>
      </c>
      <c r="D18" s="21">
        <v>8</v>
      </c>
      <c r="E18" s="21">
        <v>8</v>
      </c>
      <c r="F18" s="21">
        <v>8</v>
      </c>
      <c r="G18" s="21">
        <v>8</v>
      </c>
      <c r="H18" s="21">
        <v>8</v>
      </c>
      <c r="I18" s="21">
        <v>8</v>
      </c>
      <c r="J18" s="21">
        <v>8</v>
      </c>
      <c r="K18" s="21">
        <v>8</v>
      </c>
      <c r="L18" s="21">
        <v>8</v>
      </c>
      <c r="M18" s="21">
        <v>8</v>
      </c>
    </row>
    <row r="20" spans="1:13" ht="18.75" x14ac:dyDescent="0.3">
      <c r="A20" s="85" t="s">
        <v>151</v>
      </c>
      <c r="B20" s="319" t="s">
        <v>513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85" t="s">
        <v>16</v>
      </c>
      <c r="B21" s="83" t="s">
        <v>1</v>
      </c>
      <c r="C21" s="83" t="s">
        <v>2</v>
      </c>
      <c r="D21" s="83" t="s">
        <v>3</v>
      </c>
      <c r="E21" s="83" t="s">
        <v>4</v>
      </c>
      <c r="F21" s="83" t="s">
        <v>0</v>
      </c>
      <c r="G21" s="83" t="s">
        <v>5</v>
      </c>
      <c r="H21" s="83" t="s">
        <v>6</v>
      </c>
      <c r="I21" s="83" t="s">
        <v>7</v>
      </c>
      <c r="J21" s="83" t="s">
        <v>8</v>
      </c>
      <c r="K21" s="83" t="s">
        <v>9</v>
      </c>
      <c r="L21" s="83" t="s">
        <v>10</v>
      </c>
      <c r="M21" s="83" t="s">
        <v>11</v>
      </c>
    </row>
    <row r="22" spans="1:13" x14ac:dyDescent="0.25">
      <c r="A22" s="85" t="s">
        <v>103</v>
      </c>
      <c r="B22" s="84">
        <v>41</v>
      </c>
      <c r="C22" s="84">
        <v>31</v>
      </c>
      <c r="D22" s="84">
        <v>26</v>
      </c>
      <c r="E22" s="84">
        <v>24</v>
      </c>
      <c r="F22" s="84">
        <v>33</v>
      </c>
      <c r="G22" s="84">
        <v>37</v>
      </c>
      <c r="H22" s="84">
        <v>16</v>
      </c>
      <c r="I22" s="84">
        <v>28</v>
      </c>
      <c r="J22" s="84">
        <v>8</v>
      </c>
      <c r="K22" s="84">
        <v>12</v>
      </c>
      <c r="L22" s="84">
        <v>20</v>
      </c>
      <c r="M22" s="84">
        <v>18</v>
      </c>
    </row>
    <row r="23" spans="1:13" x14ac:dyDescent="0.25">
      <c r="A23" s="85" t="s">
        <v>138</v>
      </c>
      <c r="B23" s="21">
        <v>25</v>
      </c>
      <c r="C23" s="21">
        <v>25</v>
      </c>
      <c r="D23" s="21">
        <v>25</v>
      </c>
      <c r="E23" s="21">
        <v>25</v>
      </c>
      <c r="F23" s="21">
        <v>25</v>
      </c>
      <c r="G23" s="21">
        <v>25</v>
      </c>
      <c r="H23" s="21">
        <v>25</v>
      </c>
      <c r="I23" s="21">
        <v>25</v>
      </c>
      <c r="J23" s="21">
        <v>25</v>
      </c>
      <c r="K23" s="21">
        <v>25</v>
      </c>
      <c r="L23" s="21">
        <v>25</v>
      </c>
      <c r="M23" s="21">
        <v>25</v>
      </c>
    </row>
    <row r="24" spans="1:13" ht="18.75" x14ac:dyDescent="0.3">
      <c r="A24" s="82"/>
      <c r="B24" s="329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</row>
    <row r="25" spans="1:13" x14ac:dyDescent="0.25">
      <c r="A25" s="82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</row>
    <row r="26" spans="1:13" x14ac:dyDescent="0.25">
      <c r="A26" s="82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 x14ac:dyDescent="0.25">
      <c r="A27" s="82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3" x14ac:dyDescent="0.25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</row>
  </sheetData>
  <mergeCells count="7">
    <mergeCell ref="B20:M20"/>
    <mergeCell ref="B24:M24"/>
    <mergeCell ref="A1:A3"/>
    <mergeCell ref="B1:M3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5703125" customWidth="1"/>
  </cols>
  <sheetData>
    <row r="1" spans="1:13" ht="15" customHeight="1" x14ac:dyDescent="0.25">
      <c r="A1" s="320">
        <f>SUM(B25)</f>
        <v>0</v>
      </c>
      <c r="B1" s="321" t="s">
        <v>153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ht="15" customHeight="1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ht="15" customHeight="1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25" t="s">
        <v>151</v>
      </c>
      <c r="B5" s="319" t="s">
        <v>394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25" t="s">
        <v>16</v>
      </c>
      <c r="B6" s="26" t="s">
        <v>1</v>
      </c>
      <c r="C6" s="26" t="s">
        <v>2</v>
      </c>
      <c r="D6" s="26" t="s">
        <v>3</v>
      </c>
      <c r="E6" s="26" t="s">
        <v>4</v>
      </c>
      <c r="F6" s="26" t="s">
        <v>0</v>
      </c>
      <c r="G6" s="26" t="s">
        <v>5</v>
      </c>
      <c r="H6" s="26" t="s">
        <v>6</v>
      </c>
      <c r="I6" s="26" t="s">
        <v>7</v>
      </c>
      <c r="J6" s="26" t="s">
        <v>8</v>
      </c>
      <c r="K6" s="26" t="s">
        <v>9</v>
      </c>
      <c r="L6" s="26" t="s">
        <v>10</v>
      </c>
      <c r="M6" s="26" t="s">
        <v>11</v>
      </c>
    </row>
    <row r="7" spans="1:13" x14ac:dyDescent="0.25">
      <c r="A7" s="25" t="s">
        <v>103</v>
      </c>
      <c r="B7" s="302" t="s">
        <v>510</v>
      </c>
      <c r="C7" s="302" t="s">
        <v>510</v>
      </c>
      <c r="D7" s="302" t="s">
        <v>510</v>
      </c>
      <c r="E7" s="302" t="s">
        <v>510</v>
      </c>
      <c r="F7" s="302" t="s">
        <v>510</v>
      </c>
      <c r="G7" s="302" t="s">
        <v>510</v>
      </c>
      <c r="H7" s="302" t="s">
        <v>510</v>
      </c>
      <c r="I7" s="302" t="s">
        <v>510</v>
      </c>
      <c r="J7" s="302" t="s">
        <v>510</v>
      </c>
      <c r="K7" s="302" t="s">
        <v>510</v>
      </c>
      <c r="L7" s="302" t="s">
        <v>510</v>
      </c>
      <c r="M7" s="302" t="s">
        <v>510</v>
      </c>
    </row>
    <row r="8" spans="1:13" x14ac:dyDescent="0.25">
      <c r="A8" s="25" t="s">
        <v>449</v>
      </c>
      <c r="B8" s="21">
        <v>90</v>
      </c>
      <c r="C8" s="21">
        <v>90</v>
      </c>
      <c r="D8" s="21">
        <v>90</v>
      </c>
      <c r="E8" s="21">
        <v>90</v>
      </c>
      <c r="F8" s="21">
        <v>90</v>
      </c>
      <c r="G8" s="21">
        <v>90</v>
      </c>
      <c r="H8" s="21">
        <v>90</v>
      </c>
      <c r="I8" s="21">
        <v>90</v>
      </c>
      <c r="J8" s="21">
        <v>90</v>
      </c>
      <c r="K8" s="21">
        <v>90</v>
      </c>
      <c r="L8" s="21">
        <v>90</v>
      </c>
      <c r="M8" s="21">
        <v>90</v>
      </c>
    </row>
    <row r="9" spans="1:13" x14ac:dyDescent="0.25">
      <c r="A9" s="19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18.75" x14ac:dyDescent="0.3">
      <c r="A10" s="25" t="s">
        <v>151</v>
      </c>
      <c r="B10" s="319" t="s">
        <v>395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25" t="s">
        <v>16</v>
      </c>
      <c r="B11" s="26" t="s">
        <v>1</v>
      </c>
      <c r="C11" s="26" t="s">
        <v>2</v>
      </c>
      <c r="D11" s="26" t="s">
        <v>3</v>
      </c>
      <c r="E11" s="26" t="s">
        <v>4</v>
      </c>
      <c r="F11" s="26" t="s">
        <v>0</v>
      </c>
      <c r="G11" s="26" t="s">
        <v>5</v>
      </c>
      <c r="H11" s="26" t="s">
        <v>6</v>
      </c>
      <c r="I11" s="26" t="s">
        <v>7</v>
      </c>
      <c r="J11" s="26" t="s">
        <v>8</v>
      </c>
      <c r="K11" s="26" t="s">
        <v>9</v>
      </c>
      <c r="L11" s="26" t="s">
        <v>10</v>
      </c>
      <c r="M11" s="26" t="s">
        <v>11</v>
      </c>
    </row>
    <row r="12" spans="1:13" x14ac:dyDescent="0.25">
      <c r="A12" s="25" t="s">
        <v>103</v>
      </c>
      <c r="B12" s="68">
        <v>100</v>
      </c>
      <c r="C12" s="149">
        <v>80</v>
      </c>
      <c r="D12" s="149">
        <v>80</v>
      </c>
      <c r="E12" s="149">
        <v>80</v>
      </c>
      <c r="F12" s="68">
        <v>80</v>
      </c>
      <c r="G12" s="68">
        <v>60</v>
      </c>
      <c r="H12" s="68">
        <v>80</v>
      </c>
      <c r="I12" s="68">
        <v>100</v>
      </c>
      <c r="J12" s="68">
        <v>100</v>
      </c>
      <c r="K12" s="68">
        <v>100</v>
      </c>
      <c r="L12" s="68">
        <v>100</v>
      </c>
      <c r="M12" s="68">
        <v>100</v>
      </c>
    </row>
    <row r="13" spans="1:13" x14ac:dyDescent="0.25">
      <c r="A13" s="25" t="s">
        <v>449</v>
      </c>
      <c r="B13" s="21">
        <v>90</v>
      </c>
      <c r="C13" s="21">
        <v>90</v>
      </c>
      <c r="D13" s="21">
        <v>90</v>
      </c>
      <c r="E13" s="21">
        <v>90</v>
      </c>
      <c r="F13" s="21">
        <v>90</v>
      </c>
      <c r="G13" s="21">
        <v>90</v>
      </c>
      <c r="H13" s="21">
        <v>90</v>
      </c>
      <c r="I13" s="21">
        <v>90</v>
      </c>
      <c r="J13" s="21">
        <v>90</v>
      </c>
      <c r="K13" s="21">
        <v>90</v>
      </c>
      <c r="L13" s="21">
        <v>90</v>
      </c>
      <c r="M13" s="21">
        <v>90</v>
      </c>
    </row>
    <row r="14" spans="1:13" x14ac:dyDescent="0.25">
      <c r="A14" s="19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 ht="18.75" x14ac:dyDescent="0.3">
      <c r="A15" s="25" t="s">
        <v>151</v>
      </c>
      <c r="B15" s="319" t="s">
        <v>396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25" t="s">
        <v>16</v>
      </c>
      <c r="B16" s="26" t="s">
        <v>1</v>
      </c>
      <c r="C16" s="26" t="s">
        <v>2</v>
      </c>
      <c r="D16" s="26" t="s">
        <v>3</v>
      </c>
      <c r="E16" s="26" t="s">
        <v>4</v>
      </c>
      <c r="F16" s="26" t="s">
        <v>0</v>
      </c>
      <c r="G16" s="26" t="s">
        <v>5</v>
      </c>
      <c r="H16" s="26" t="s">
        <v>6</v>
      </c>
      <c r="I16" s="26" t="s">
        <v>7</v>
      </c>
      <c r="J16" s="26" t="s">
        <v>8</v>
      </c>
      <c r="K16" s="26" t="s">
        <v>9</v>
      </c>
      <c r="L16" s="26" t="s">
        <v>10</v>
      </c>
      <c r="M16" s="26" t="s">
        <v>11</v>
      </c>
    </row>
    <row r="17" spans="1:13" x14ac:dyDescent="0.25">
      <c r="A17" s="25" t="s">
        <v>103</v>
      </c>
      <c r="B17" s="68" t="s">
        <v>510</v>
      </c>
      <c r="C17" s="68">
        <v>100</v>
      </c>
      <c r="D17" s="68">
        <v>100</v>
      </c>
      <c r="E17" s="68">
        <v>100</v>
      </c>
      <c r="F17" s="68">
        <v>100</v>
      </c>
      <c r="G17" s="68">
        <v>100</v>
      </c>
      <c r="H17" s="68">
        <v>100</v>
      </c>
      <c r="I17" s="68">
        <v>100</v>
      </c>
      <c r="J17" s="68">
        <v>100</v>
      </c>
      <c r="K17" s="301">
        <v>100</v>
      </c>
      <c r="L17" s="301">
        <v>100</v>
      </c>
      <c r="M17" s="301">
        <v>100</v>
      </c>
    </row>
    <row r="18" spans="1:13" x14ac:dyDescent="0.25">
      <c r="A18" s="25" t="s">
        <v>449</v>
      </c>
      <c r="B18" s="20">
        <v>90</v>
      </c>
      <c r="C18" s="149">
        <v>90</v>
      </c>
      <c r="D18" s="149">
        <v>90</v>
      </c>
      <c r="E18" s="149">
        <v>90</v>
      </c>
      <c r="F18" s="149">
        <v>90</v>
      </c>
      <c r="G18" s="149">
        <v>90</v>
      </c>
      <c r="H18" s="149">
        <v>90</v>
      </c>
      <c r="I18" s="149">
        <v>90</v>
      </c>
      <c r="J18" s="149">
        <v>90</v>
      </c>
      <c r="K18" s="149">
        <v>90</v>
      </c>
      <c r="L18" s="149">
        <v>90</v>
      </c>
      <c r="M18" s="149">
        <v>90</v>
      </c>
    </row>
    <row r="19" spans="1:13" x14ac:dyDescent="0.25">
      <c r="A19" s="19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1:13" ht="18.75" x14ac:dyDescent="0.3">
      <c r="A20" s="25" t="s">
        <v>151</v>
      </c>
      <c r="B20" s="319" t="s">
        <v>397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25" t="s">
        <v>16</v>
      </c>
      <c r="B21" s="26" t="s">
        <v>1</v>
      </c>
      <c r="C21" s="26" t="s">
        <v>2</v>
      </c>
      <c r="D21" s="26" t="s">
        <v>3</v>
      </c>
      <c r="E21" s="26" t="s">
        <v>4</v>
      </c>
      <c r="F21" s="26" t="s">
        <v>0</v>
      </c>
      <c r="G21" s="26" t="s">
        <v>5</v>
      </c>
      <c r="H21" s="26" t="s">
        <v>6</v>
      </c>
      <c r="I21" s="26" t="s">
        <v>7</v>
      </c>
      <c r="J21" s="26" t="s">
        <v>8</v>
      </c>
      <c r="K21" s="26" t="s">
        <v>9</v>
      </c>
      <c r="L21" s="26" t="s">
        <v>10</v>
      </c>
      <c r="M21" s="26" t="s">
        <v>11</v>
      </c>
    </row>
    <row r="22" spans="1:13" x14ac:dyDescent="0.25">
      <c r="A22" s="25" t="s">
        <v>103</v>
      </c>
      <c r="B22" s="68">
        <v>97.54</v>
      </c>
      <c r="C22" s="155">
        <v>81.099999999999994</v>
      </c>
      <c r="D22" s="155">
        <v>100</v>
      </c>
      <c r="E22" s="68">
        <v>90</v>
      </c>
      <c r="F22" s="68">
        <v>85.89</v>
      </c>
      <c r="G22" s="68">
        <v>92</v>
      </c>
      <c r="H22" s="68">
        <v>100</v>
      </c>
      <c r="I22" s="68">
        <v>57.89</v>
      </c>
      <c r="J22" s="68">
        <v>80.64</v>
      </c>
      <c r="K22" s="68">
        <v>74.709999999999994</v>
      </c>
      <c r="L22" s="68">
        <v>100</v>
      </c>
      <c r="M22" s="68">
        <v>85.57</v>
      </c>
    </row>
    <row r="23" spans="1:13" x14ac:dyDescent="0.25">
      <c r="A23" s="25" t="s">
        <v>200</v>
      </c>
      <c r="B23" s="20">
        <v>70</v>
      </c>
      <c r="C23" s="149">
        <v>70</v>
      </c>
      <c r="D23" s="149">
        <v>70</v>
      </c>
      <c r="E23" s="149">
        <v>70</v>
      </c>
      <c r="F23" s="149">
        <v>70</v>
      </c>
      <c r="G23" s="149">
        <v>70</v>
      </c>
      <c r="H23" s="149">
        <v>70</v>
      </c>
      <c r="I23" s="149">
        <v>70</v>
      </c>
      <c r="J23" s="149">
        <v>70</v>
      </c>
      <c r="K23" s="149">
        <v>70</v>
      </c>
      <c r="L23" s="149">
        <v>70</v>
      </c>
      <c r="M23" s="149">
        <v>70</v>
      </c>
    </row>
    <row r="24" spans="1:13" x14ac:dyDescent="0.25">
      <c r="A24" s="19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3" ht="18.75" x14ac:dyDescent="0.3">
      <c r="A25" s="25" t="s">
        <v>151</v>
      </c>
      <c r="B25" s="319" t="s">
        <v>398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25" t="s">
        <v>16</v>
      </c>
      <c r="B26" s="26" t="s">
        <v>1</v>
      </c>
      <c r="C26" s="26" t="s">
        <v>2</v>
      </c>
      <c r="D26" s="26" t="s">
        <v>3</v>
      </c>
      <c r="E26" s="26" t="s">
        <v>4</v>
      </c>
      <c r="F26" s="26" t="s">
        <v>0</v>
      </c>
      <c r="G26" s="26" t="s">
        <v>5</v>
      </c>
      <c r="H26" s="26" t="s">
        <v>6</v>
      </c>
      <c r="I26" s="26" t="s">
        <v>7</v>
      </c>
      <c r="J26" s="26" t="s">
        <v>8</v>
      </c>
      <c r="K26" s="26" t="s">
        <v>9</v>
      </c>
      <c r="L26" s="26" t="s">
        <v>10</v>
      </c>
      <c r="M26" s="26" t="s">
        <v>11</v>
      </c>
    </row>
    <row r="27" spans="1:13" x14ac:dyDescent="0.25">
      <c r="A27" s="25" t="s">
        <v>103</v>
      </c>
      <c r="B27" s="224" t="s">
        <v>510</v>
      </c>
      <c r="C27" s="68">
        <v>40.76</v>
      </c>
      <c r="D27" s="68">
        <v>1.55</v>
      </c>
      <c r="E27" s="68">
        <v>14.17</v>
      </c>
      <c r="F27" s="68">
        <v>24.12</v>
      </c>
      <c r="G27" s="68">
        <v>52.29</v>
      </c>
      <c r="H27" s="68">
        <v>25.52</v>
      </c>
      <c r="I27" s="68">
        <v>33.76</v>
      </c>
      <c r="J27" s="68">
        <v>0.03</v>
      </c>
      <c r="K27" s="68">
        <v>0</v>
      </c>
      <c r="L27" s="68">
        <v>0</v>
      </c>
      <c r="M27" s="68">
        <v>41.64</v>
      </c>
    </row>
    <row r="28" spans="1:13" x14ac:dyDescent="0.25">
      <c r="A28" s="25" t="s">
        <v>120</v>
      </c>
      <c r="B28" s="21">
        <v>10</v>
      </c>
      <c r="C28" s="21">
        <v>10</v>
      </c>
      <c r="D28" s="21">
        <v>10</v>
      </c>
      <c r="E28" s="21">
        <v>10</v>
      </c>
      <c r="F28" s="21">
        <v>10</v>
      </c>
      <c r="G28" s="21">
        <v>10</v>
      </c>
      <c r="H28" s="21">
        <v>10</v>
      </c>
      <c r="I28" s="21">
        <v>10</v>
      </c>
      <c r="J28" s="21">
        <v>10</v>
      </c>
      <c r="K28" s="21">
        <v>10</v>
      </c>
      <c r="L28" s="21">
        <v>10</v>
      </c>
      <c r="M28" s="21">
        <v>10</v>
      </c>
    </row>
    <row r="29" spans="1:13" x14ac:dyDescent="0.25">
      <c r="A29" s="1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3" ht="18.75" x14ac:dyDescent="0.3">
      <c r="A30" s="25" t="s">
        <v>151</v>
      </c>
      <c r="B30" s="319" t="s">
        <v>399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25" t="s">
        <v>16</v>
      </c>
      <c r="B31" s="26" t="s">
        <v>1</v>
      </c>
      <c r="C31" s="26" t="s">
        <v>2</v>
      </c>
      <c r="D31" s="26" t="s">
        <v>3</v>
      </c>
      <c r="E31" s="26" t="s">
        <v>4</v>
      </c>
      <c r="F31" s="26" t="s">
        <v>0</v>
      </c>
      <c r="G31" s="26" t="s">
        <v>5</v>
      </c>
      <c r="H31" s="26" t="s">
        <v>6</v>
      </c>
      <c r="I31" s="26" t="s">
        <v>7</v>
      </c>
      <c r="J31" s="26" t="s">
        <v>8</v>
      </c>
      <c r="K31" s="26" t="s">
        <v>9</v>
      </c>
      <c r="L31" s="26" t="s">
        <v>10</v>
      </c>
      <c r="M31" s="26" t="s">
        <v>11</v>
      </c>
    </row>
    <row r="32" spans="1:13" x14ac:dyDescent="0.25">
      <c r="A32" s="25" t="s">
        <v>103</v>
      </c>
      <c r="B32" s="155">
        <v>60.58</v>
      </c>
      <c r="C32" s="155">
        <v>49.09</v>
      </c>
      <c r="D32" s="155">
        <v>59.19</v>
      </c>
      <c r="E32" s="68">
        <v>10.36</v>
      </c>
      <c r="F32" s="68">
        <v>20.55</v>
      </c>
      <c r="G32" s="68">
        <v>65.400000000000006</v>
      </c>
      <c r="H32" s="68">
        <v>21</v>
      </c>
      <c r="I32" s="68">
        <v>32</v>
      </c>
      <c r="J32" s="68">
        <v>14.25</v>
      </c>
      <c r="K32" s="68">
        <v>42.4</v>
      </c>
      <c r="L32" s="68">
        <v>34.1</v>
      </c>
      <c r="M32" s="68">
        <v>43.03</v>
      </c>
    </row>
    <row r="33" spans="1:13" x14ac:dyDescent="0.25">
      <c r="A33" s="25" t="s">
        <v>139</v>
      </c>
      <c r="B33" s="21">
        <v>30</v>
      </c>
      <c r="C33" s="21">
        <v>30</v>
      </c>
      <c r="D33" s="21">
        <v>30</v>
      </c>
      <c r="E33" s="21">
        <v>30</v>
      </c>
      <c r="F33" s="21">
        <v>30</v>
      </c>
      <c r="G33" s="21">
        <v>30</v>
      </c>
      <c r="H33" s="21">
        <v>30</v>
      </c>
      <c r="I33" s="21">
        <v>30</v>
      </c>
      <c r="J33" s="21">
        <v>30</v>
      </c>
      <c r="K33" s="21">
        <v>30</v>
      </c>
      <c r="L33" s="21">
        <v>30</v>
      </c>
      <c r="M33" s="21">
        <v>30</v>
      </c>
    </row>
    <row r="34" spans="1:13" x14ac:dyDescent="0.25">
      <c r="A34" s="19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ht="18.75" x14ac:dyDescent="0.3">
      <c r="A35" s="25" t="s">
        <v>151</v>
      </c>
      <c r="B35" s="319" t="s">
        <v>400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" x14ac:dyDescent="0.25">
      <c r="A36" s="25" t="s">
        <v>16</v>
      </c>
      <c r="B36" s="26" t="s">
        <v>1</v>
      </c>
      <c r="C36" s="26" t="s">
        <v>2</v>
      </c>
      <c r="D36" s="26" t="s">
        <v>3</v>
      </c>
      <c r="E36" s="26" t="s">
        <v>4</v>
      </c>
      <c r="F36" s="26" t="s">
        <v>0</v>
      </c>
      <c r="G36" s="26" t="s">
        <v>5</v>
      </c>
      <c r="H36" s="26" t="s">
        <v>6</v>
      </c>
      <c r="I36" s="26" t="s">
        <v>7</v>
      </c>
      <c r="J36" s="26" t="s">
        <v>8</v>
      </c>
      <c r="K36" s="26" t="s">
        <v>9</v>
      </c>
      <c r="L36" s="26" t="s">
        <v>10</v>
      </c>
      <c r="M36" s="26" t="s">
        <v>11</v>
      </c>
    </row>
    <row r="37" spans="1:13" x14ac:dyDescent="0.25">
      <c r="A37" s="25" t="s">
        <v>103</v>
      </c>
      <c r="B37" s="68">
        <v>12</v>
      </c>
      <c r="C37" s="68">
        <v>9</v>
      </c>
      <c r="D37" s="68">
        <v>4</v>
      </c>
      <c r="E37" s="68">
        <v>6</v>
      </c>
      <c r="F37" s="68">
        <v>10</v>
      </c>
      <c r="G37" s="68">
        <v>7</v>
      </c>
      <c r="H37" s="68">
        <v>9</v>
      </c>
      <c r="I37" s="68">
        <v>20</v>
      </c>
      <c r="J37" s="68">
        <v>13</v>
      </c>
      <c r="K37" s="68">
        <v>19</v>
      </c>
      <c r="L37" s="68">
        <v>17</v>
      </c>
      <c r="M37" s="68">
        <v>6</v>
      </c>
    </row>
    <row r="38" spans="1:13" x14ac:dyDescent="0.25">
      <c r="A38" s="25" t="s">
        <v>133</v>
      </c>
      <c r="B38" s="21">
        <v>3</v>
      </c>
      <c r="C38" s="21">
        <v>3</v>
      </c>
      <c r="D38" s="21">
        <v>3</v>
      </c>
      <c r="E38" s="21">
        <v>3</v>
      </c>
      <c r="F38" s="21">
        <v>3</v>
      </c>
      <c r="G38" s="21">
        <v>3</v>
      </c>
      <c r="H38" s="21">
        <v>3</v>
      </c>
      <c r="I38" s="21">
        <v>3</v>
      </c>
      <c r="J38" s="21">
        <v>3</v>
      </c>
      <c r="K38" s="21">
        <v>3</v>
      </c>
      <c r="L38" s="21">
        <v>3</v>
      </c>
      <c r="M38" s="21">
        <v>3</v>
      </c>
    </row>
    <row r="39" spans="1:13" x14ac:dyDescent="0.25">
      <c r="A39" s="19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8.75" x14ac:dyDescent="0.3">
      <c r="A40" s="25" t="s">
        <v>151</v>
      </c>
      <c r="B40" s="330" t="s">
        <v>401</v>
      </c>
      <c r="C40" s="331"/>
      <c r="D40" s="331"/>
      <c r="E40" s="331"/>
      <c r="F40" s="331"/>
      <c r="G40" s="331"/>
      <c r="H40" s="331"/>
      <c r="I40" s="331"/>
      <c r="J40" s="331"/>
      <c r="K40" s="331"/>
      <c r="L40" s="331"/>
      <c r="M40" s="332"/>
    </row>
    <row r="41" spans="1:13" x14ac:dyDescent="0.25">
      <c r="A41" s="25" t="s">
        <v>16</v>
      </c>
      <c r="B41" s="26" t="s">
        <v>1</v>
      </c>
      <c r="C41" s="26" t="s">
        <v>2</v>
      </c>
      <c r="D41" s="26" t="s">
        <v>3</v>
      </c>
      <c r="E41" s="26" t="s">
        <v>4</v>
      </c>
      <c r="F41" s="26" t="s">
        <v>0</v>
      </c>
      <c r="G41" s="26" t="s">
        <v>5</v>
      </c>
      <c r="H41" s="26" t="s">
        <v>6</v>
      </c>
      <c r="I41" s="26" t="s">
        <v>7</v>
      </c>
      <c r="J41" s="26" t="s">
        <v>8</v>
      </c>
      <c r="K41" s="26" t="s">
        <v>9</v>
      </c>
      <c r="L41" s="26" t="s">
        <v>10</v>
      </c>
      <c r="M41" s="26" t="s">
        <v>11</v>
      </c>
    </row>
    <row r="42" spans="1:13" x14ac:dyDescent="0.25">
      <c r="A42" s="25" t="s">
        <v>103</v>
      </c>
      <c r="B42" s="68">
        <v>100</v>
      </c>
      <c r="C42" s="155">
        <v>100</v>
      </c>
      <c r="D42" s="155">
        <v>100</v>
      </c>
      <c r="E42" s="68">
        <v>100</v>
      </c>
      <c r="F42" s="68">
        <v>100</v>
      </c>
      <c r="G42" s="68">
        <v>100</v>
      </c>
      <c r="H42" s="195">
        <v>100</v>
      </c>
      <c r="I42" s="68">
        <v>100</v>
      </c>
      <c r="J42" s="68">
        <v>100</v>
      </c>
      <c r="K42" s="68">
        <v>100</v>
      </c>
      <c r="L42" s="68">
        <v>100</v>
      </c>
      <c r="M42" s="68">
        <v>100</v>
      </c>
    </row>
    <row r="43" spans="1:13" x14ac:dyDescent="0.25">
      <c r="A43" s="25" t="s">
        <v>449</v>
      </c>
      <c r="B43" s="21">
        <v>90</v>
      </c>
      <c r="C43" s="21">
        <v>90</v>
      </c>
      <c r="D43" s="21">
        <v>90</v>
      </c>
      <c r="E43" s="21">
        <v>90</v>
      </c>
      <c r="F43" s="21">
        <v>90</v>
      </c>
      <c r="G43" s="21">
        <v>90</v>
      </c>
      <c r="H43" s="21">
        <v>90</v>
      </c>
      <c r="I43" s="21">
        <v>90</v>
      </c>
      <c r="J43" s="21">
        <v>90</v>
      </c>
      <c r="K43" s="21">
        <v>90</v>
      </c>
      <c r="L43" s="21">
        <v>90</v>
      </c>
      <c r="M43" s="21">
        <v>90</v>
      </c>
    </row>
    <row r="44" spans="1:13" x14ac:dyDescent="0.25">
      <c r="A44" s="19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 ht="18.75" x14ac:dyDescent="0.3">
      <c r="A45" s="25" t="s">
        <v>151</v>
      </c>
      <c r="B45" s="319" t="s">
        <v>514</v>
      </c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</row>
    <row r="46" spans="1:13" x14ac:dyDescent="0.25">
      <c r="A46" s="25" t="s">
        <v>16</v>
      </c>
      <c r="B46" s="26" t="s">
        <v>1</v>
      </c>
      <c r="C46" s="26" t="s">
        <v>2</v>
      </c>
      <c r="D46" s="26" t="s">
        <v>3</v>
      </c>
      <c r="E46" s="26" t="s">
        <v>4</v>
      </c>
      <c r="F46" s="26" t="s">
        <v>0</v>
      </c>
      <c r="G46" s="26" t="s">
        <v>5</v>
      </c>
      <c r="H46" s="26" t="s">
        <v>6</v>
      </c>
      <c r="I46" s="26" t="s">
        <v>7</v>
      </c>
      <c r="J46" s="26" t="s">
        <v>8</v>
      </c>
      <c r="K46" s="26" t="s">
        <v>9</v>
      </c>
      <c r="L46" s="26" t="s">
        <v>10</v>
      </c>
      <c r="M46" s="26" t="s">
        <v>11</v>
      </c>
    </row>
    <row r="47" spans="1:13" x14ac:dyDescent="0.25">
      <c r="A47" s="25" t="s">
        <v>103</v>
      </c>
      <c r="B47" s="68">
        <v>100</v>
      </c>
      <c r="C47" s="155">
        <v>100</v>
      </c>
      <c r="D47" s="155">
        <v>100</v>
      </c>
      <c r="E47" s="68">
        <v>100</v>
      </c>
      <c r="F47" s="68">
        <v>100</v>
      </c>
      <c r="G47" s="68">
        <v>100</v>
      </c>
      <c r="H47" s="68">
        <v>100</v>
      </c>
      <c r="I47" s="279">
        <v>100</v>
      </c>
      <c r="J47" s="68">
        <v>100</v>
      </c>
      <c r="K47" s="68">
        <v>100</v>
      </c>
      <c r="L47" s="68">
        <v>100</v>
      </c>
      <c r="M47" s="68">
        <v>0</v>
      </c>
    </row>
    <row r="48" spans="1:13" x14ac:dyDescent="0.25">
      <c r="A48" s="25" t="s">
        <v>450</v>
      </c>
      <c r="B48" s="21">
        <v>85</v>
      </c>
      <c r="C48" s="21">
        <v>85</v>
      </c>
      <c r="D48" s="21">
        <v>85</v>
      </c>
      <c r="E48" s="21">
        <v>85</v>
      </c>
      <c r="F48" s="21">
        <v>85</v>
      </c>
      <c r="G48" s="21">
        <v>85</v>
      </c>
      <c r="H48" s="21">
        <v>85</v>
      </c>
      <c r="I48" s="21">
        <v>85</v>
      </c>
      <c r="J48" s="21">
        <v>85</v>
      </c>
      <c r="K48" s="21">
        <v>85</v>
      </c>
      <c r="L48" s="21">
        <v>85</v>
      </c>
      <c r="M48" s="21">
        <v>85</v>
      </c>
    </row>
    <row r="49" spans="1:13" x14ac:dyDescent="0.25">
      <c r="A49" s="19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 ht="18.75" x14ac:dyDescent="0.3">
      <c r="A50" s="25" t="s">
        <v>151</v>
      </c>
      <c r="B50" s="319" t="s">
        <v>402</v>
      </c>
      <c r="C50" s="319"/>
      <c r="D50" s="319"/>
      <c r="E50" s="319"/>
      <c r="F50" s="319"/>
      <c r="G50" s="319"/>
      <c r="H50" s="319"/>
      <c r="I50" s="319"/>
      <c r="J50" s="319"/>
      <c r="K50" s="319"/>
      <c r="L50" s="319"/>
      <c r="M50" s="319"/>
    </row>
    <row r="51" spans="1:13" x14ac:dyDescent="0.25">
      <c r="A51" s="25" t="s">
        <v>16</v>
      </c>
      <c r="B51" s="26" t="s">
        <v>1</v>
      </c>
      <c r="C51" s="26" t="s">
        <v>2</v>
      </c>
      <c r="D51" s="26" t="s">
        <v>3</v>
      </c>
      <c r="E51" s="26" t="s">
        <v>4</v>
      </c>
      <c r="F51" s="26" t="s">
        <v>0</v>
      </c>
      <c r="G51" s="26" t="s">
        <v>5</v>
      </c>
      <c r="H51" s="26" t="s">
        <v>6</v>
      </c>
      <c r="I51" s="26" t="s">
        <v>7</v>
      </c>
      <c r="J51" s="26" t="s">
        <v>8</v>
      </c>
      <c r="K51" s="26" t="s">
        <v>9</v>
      </c>
      <c r="L51" s="26" t="s">
        <v>10</v>
      </c>
      <c r="M51" s="26" t="s">
        <v>11</v>
      </c>
    </row>
    <row r="52" spans="1:13" x14ac:dyDescent="0.25">
      <c r="A52" s="25" t="s">
        <v>103</v>
      </c>
      <c r="B52" s="68">
        <v>0</v>
      </c>
      <c r="C52" s="68">
        <v>0</v>
      </c>
      <c r="D52" s="68">
        <v>25</v>
      </c>
      <c r="E52" s="68">
        <v>28</v>
      </c>
      <c r="F52" s="68">
        <v>8.3000000000000007</v>
      </c>
      <c r="G52" s="68">
        <v>40</v>
      </c>
      <c r="H52" s="275">
        <v>60</v>
      </c>
      <c r="I52" s="275">
        <v>0</v>
      </c>
      <c r="J52" s="68">
        <v>22</v>
      </c>
      <c r="K52" s="68">
        <v>0</v>
      </c>
      <c r="L52" s="68">
        <v>43</v>
      </c>
      <c r="M52" s="68">
        <v>50</v>
      </c>
    </row>
    <row r="53" spans="1:13" x14ac:dyDescent="0.25">
      <c r="A53" s="25" t="s">
        <v>138</v>
      </c>
      <c r="B53" s="20">
        <v>25</v>
      </c>
      <c r="C53" s="149">
        <v>25</v>
      </c>
      <c r="D53" s="149">
        <v>25</v>
      </c>
      <c r="E53" s="149">
        <v>25</v>
      </c>
      <c r="F53" s="149">
        <v>25</v>
      </c>
      <c r="G53" s="149">
        <v>25</v>
      </c>
      <c r="H53" s="149">
        <v>25</v>
      </c>
      <c r="I53" s="149">
        <v>25</v>
      </c>
      <c r="J53" s="149">
        <v>25</v>
      </c>
      <c r="K53" s="149">
        <v>25</v>
      </c>
      <c r="L53" s="149">
        <v>25</v>
      </c>
      <c r="M53" s="149">
        <v>25</v>
      </c>
    </row>
    <row r="54" spans="1:13" x14ac:dyDescent="0.25">
      <c r="A54" s="19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ht="18.75" x14ac:dyDescent="0.3">
      <c r="A55" s="25" t="s">
        <v>151</v>
      </c>
      <c r="B55" s="319" t="s">
        <v>403</v>
      </c>
      <c r="C55" s="319"/>
      <c r="D55" s="319"/>
      <c r="E55" s="319"/>
      <c r="F55" s="319"/>
      <c r="G55" s="319"/>
      <c r="H55" s="319"/>
      <c r="I55" s="319"/>
      <c r="J55" s="319"/>
      <c r="K55" s="319"/>
      <c r="L55" s="319"/>
      <c r="M55" s="319"/>
    </row>
    <row r="56" spans="1:13" x14ac:dyDescent="0.25">
      <c r="A56" s="25" t="s">
        <v>16</v>
      </c>
      <c r="B56" s="26" t="s">
        <v>1</v>
      </c>
      <c r="C56" s="26" t="s">
        <v>2</v>
      </c>
      <c r="D56" s="26" t="s">
        <v>3</v>
      </c>
      <c r="E56" s="26" t="s">
        <v>4</v>
      </c>
      <c r="F56" s="26" t="s">
        <v>0</v>
      </c>
      <c r="G56" s="26" t="s">
        <v>5</v>
      </c>
      <c r="H56" s="26" t="s">
        <v>6</v>
      </c>
      <c r="I56" s="26" t="s">
        <v>7</v>
      </c>
      <c r="J56" s="26" t="s">
        <v>8</v>
      </c>
      <c r="K56" s="26" t="s">
        <v>9</v>
      </c>
      <c r="L56" s="26" t="s">
        <v>10</v>
      </c>
      <c r="M56" s="26" t="s">
        <v>11</v>
      </c>
    </row>
    <row r="57" spans="1:13" x14ac:dyDescent="0.25">
      <c r="A57" s="25" t="s">
        <v>103</v>
      </c>
      <c r="B57" s="68">
        <v>0</v>
      </c>
      <c r="C57" s="149">
        <v>0</v>
      </c>
      <c r="D57" s="149">
        <v>0</v>
      </c>
      <c r="E57" s="149">
        <v>0</v>
      </c>
      <c r="F57" s="68">
        <v>0</v>
      </c>
      <c r="G57" s="68">
        <v>0</v>
      </c>
      <c r="H57" s="68">
        <v>0</v>
      </c>
      <c r="I57" s="68">
        <v>1</v>
      </c>
      <c r="J57" s="68">
        <v>0</v>
      </c>
      <c r="K57" s="68">
        <v>0</v>
      </c>
      <c r="L57" s="68">
        <v>0</v>
      </c>
      <c r="M57" s="68">
        <v>0</v>
      </c>
    </row>
    <row r="58" spans="1:13" x14ac:dyDescent="0.25">
      <c r="A58" s="25" t="s">
        <v>110</v>
      </c>
      <c r="B58" s="21">
        <v>5</v>
      </c>
      <c r="C58" s="21">
        <v>5</v>
      </c>
      <c r="D58" s="21">
        <v>5</v>
      </c>
      <c r="E58" s="21">
        <v>5</v>
      </c>
      <c r="F58" s="21">
        <v>5</v>
      </c>
      <c r="G58" s="21">
        <v>5</v>
      </c>
      <c r="H58" s="21">
        <v>5</v>
      </c>
      <c r="I58" s="21">
        <v>5</v>
      </c>
      <c r="J58" s="21">
        <v>5</v>
      </c>
      <c r="K58" s="21">
        <v>5</v>
      </c>
      <c r="L58" s="21">
        <v>5</v>
      </c>
      <c r="M58" s="21">
        <v>5</v>
      </c>
    </row>
    <row r="59" spans="1:13" x14ac:dyDescent="0.25">
      <c r="A59" s="19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</row>
    <row r="60" spans="1:13" ht="18.75" x14ac:dyDescent="0.3">
      <c r="A60" s="25" t="s">
        <v>151</v>
      </c>
      <c r="B60" s="319" t="s">
        <v>389</v>
      </c>
      <c r="C60" s="319"/>
      <c r="D60" s="319"/>
      <c r="E60" s="319"/>
      <c r="F60" s="319"/>
      <c r="G60" s="319"/>
      <c r="H60" s="319"/>
      <c r="I60" s="319"/>
      <c r="J60" s="319"/>
      <c r="K60" s="319"/>
      <c r="L60" s="319"/>
      <c r="M60" s="319"/>
    </row>
    <row r="61" spans="1:13" x14ac:dyDescent="0.25">
      <c r="A61" s="25" t="s">
        <v>16</v>
      </c>
      <c r="B61" s="26" t="s">
        <v>1</v>
      </c>
      <c r="C61" s="26" t="s">
        <v>2</v>
      </c>
      <c r="D61" s="26" t="s">
        <v>3</v>
      </c>
      <c r="E61" s="26" t="s">
        <v>4</v>
      </c>
      <c r="F61" s="26" t="s">
        <v>0</v>
      </c>
      <c r="G61" s="26" t="s">
        <v>5</v>
      </c>
      <c r="H61" s="26" t="s">
        <v>6</v>
      </c>
      <c r="I61" s="26" t="s">
        <v>7</v>
      </c>
      <c r="J61" s="26" t="s">
        <v>8</v>
      </c>
      <c r="K61" s="26" t="s">
        <v>9</v>
      </c>
      <c r="L61" s="26" t="s">
        <v>10</v>
      </c>
      <c r="M61" s="26" t="s">
        <v>11</v>
      </c>
    </row>
    <row r="62" spans="1:13" x14ac:dyDescent="0.25">
      <c r="A62" s="25" t="s">
        <v>103</v>
      </c>
      <c r="B62" s="68">
        <v>99</v>
      </c>
      <c r="C62" s="68">
        <v>97</v>
      </c>
      <c r="D62" s="68">
        <v>71</v>
      </c>
      <c r="E62" s="68">
        <v>63</v>
      </c>
      <c r="F62" s="68">
        <v>85</v>
      </c>
      <c r="G62" s="68">
        <v>77</v>
      </c>
      <c r="H62" s="68">
        <v>91</v>
      </c>
      <c r="I62" s="68">
        <v>94</v>
      </c>
      <c r="J62" s="68">
        <v>99</v>
      </c>
      <c r="K62" s="68">
        <v>99</v>
      </c>
      <c r="L62" s="68">
        <v>99</v>
      </c>
      <c r="M62" s="68">
        <v>17</v>
      </c>
    </row>
    <row r="63" spans="1:13" x14ac:dyDescent="0.25">
      <c r="A63" s="25" t="s">
        <v>450</v>
      </c>
      <c r="B63" s="21">
        <v>85</v>
      </c>
      <c r="C63" s="21">
        <v>85</v>
      </c>
      <c r="D63" s="21">
        <v>85</v>
      </c>
      <c r="E63" s="21">
        <v>85</v>
      </c>
      <c r="F63" s="21">
        <v>85</v>
      </c>
      <c r="G63" s="21">
        <v>85</v>
      </c>
      <c r="H63" s="21">
        <v>85</v>
      </c>
      <c r="I63" s="21">
        <v>85</v>
      </c>
      <c r="J63" s="21">
        <v>85</v>
      </c>
      <c r="K63" s="21">
        <v>85</v>
      </c>
      <c r="L63" s="21">
        <v>85</v>
      </c>
      <c r="M63" s="21">
        <v>85</v>
      </c>
    </row>
    <row r="64" spans="1:13" x14ac:dyDescent="0.25">
      <c r="A64" s="19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</row>
    <row r="65" spans="1:13" ht="18.75" x14ac:dyDescent="0.3">
      <c r="A65" s="25" t="s">
        <v>151</v>
      </c>
      <c r="B65" s="319" t="s">
        <v>390</v>
      </c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</row>
    <row r="66" spans="1:13" x14ac:dyDescent="0.25">
      <c r="A66" s="25" t="s">
        <v>16</v>
      </c>
      <c r="B66" s="26" t="s">
        <v>1</v>
      </c>
      <c r="C66" s="26" t="s">
        <v>2</v>
      </c>
      <c r="D66" s="26" t="s">
        <v>3</v>
      </c>
      <c r="E66" s="26" t="s">
        <v>4</v>
      </c>
      <c r="F66" s="26" t="s">
        <v>0</v>
      </c>
      <c r="G66" s="26" t="s">
        <v>5</v>
      </c>
      <c r="H66" s="26" t="s">
        <v>6</v>
      </c>
      <c r="I66" s="26" t="s">
        <v>7</v>
      </c>
      <c r="J66" s="26" t="s">
        <v>8</v>
      </c>
      <c r="K66" s="26" t="s">
        <v>9</v>
      </c>
      <c r="L66" s="26" t="s">
        <v>10</v>
      </c>
      <c r="M66" s="26" t="s">
        <v>11</v>
      </c>
    </row>
    <row r="67" spans="1:13" x14ac:dyDescent="0.25">
      <c r="A67" s="25" t="s">
        <v>103</v>
      </c>
      <c r="B67" s="68">
        <v>1</v>
      </c>
      <c r="C67" s="68">
        <v>3</v>
      </c>
      <c r="D67" s="68">
        <v>29</v>
      </c>
      <c r="E67" s="68">
        <v>37</v>
      </c>
      <c r="F67" s="68">
        <v>15</v>
      </c>
      <c r="G67" s="68">
        <v>23</v>
      </c>
      <c r="H67" s="68">
        <v>9</v>
      </c>
      <c r="I67" s="68">
        <v>6</v>
      </c>
      <c r="J67" s="68">
        <v>1</v>
      </c>
      <c r="K67" s="68">
        <v>1</v>
      </c>
      <c r="L67" s="68">
        <v>1</v>
      </c>
      <c r="M67" s="68">
        <v>83</v>
      </c>
    </row>
    <row r="68" spans="1:13" x14ac:dyDescent="0.25">
      <c r="A68" s="25" t="s">
        <v>143</v>
      </c>
      <c r="B68" s="21">
        <v>15</v>
      </c>
      <c r="C68" s="21">
        <v>15</v>
      </c>
      <c r="D68" s="21">
        <v>15</v>
      </c>
      <c r="E68" s="21">
        <v>15</v>
      </c>
      <c r="F68" s="21">
        <v>15</v>
      </c>
      <c r="G68" s="21">
        <v>15</v>
      </c>
      <c r="H68" s="21">
        <v>15</v>
      </c>
      <c r="I68" s="21">
        <v>15</v>
      </c>
      <c r="J68" s="21">
        <v>15</v>
      </c>
      <c r="K68" s="21">
        <v>15</v>
      </c>
      <c r="L68" s="21">
        <v>15</v>
      </c>
      <c r="M68" s="21">
        <v>15</v>
      </c>
    </row>
    <row r="69" spans="1:13" x14ac:dyDescent="0.25">
      <c r="A69" s="19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</row>
    <row r="70" spans="1:13" ht="18.75" x14ac:dyDescent="0.3">
      <c r="A70" s="25" t="s">
        <v>151</v>
      </c>
      <c r="B70" s="319" t="s">
        <v>391</v>
      </c>
      <c r="C70" s="319"/>
      <c r="D70" s="319"/>
      <c r="E70" s="319"/>
      <c r="F70" s="319"/>
      <c r="G70" s="319"/>
      <c r="H70" s="319"/>
      <c r="I70" s="319"/>
      <c r="J70" s="319"/>
      <c r="K70" s="319"/>
      <c r="L70" s="319"/>
      <c r="M70" s="319"/>
    </row>
    <row r="71" spans="1:13" x14ac:dyDescent="0.25">
      <c r="A71" s="25" t="s">
        <v>16</v>
      </c>
      <c r="B71" s="26" t="s">
        <v>1</v>
      </c>
      <c r="C71" s="26" t="s">
        <v>2</v>
      </c>
      <c r="D71" s="26" t="s">
        <v>3</v>
      </c>
      <c r="E71" s="26" t="s">
        <v>4</v>
      </c>
      <c r="F71" s="26" t="s">
        <v>0</v>
      </c>
      <c r="G71" s="26" t="s">
        <v>5</v>
      </c>
      <c r="H71" s="26" t="s">
        <v>6</v>
      </c>
      <c r="I71" s="26" t="s">
        <v>7</v>
      </c>
      <c r="J71" s="26" t="s">
        <v>8</v>
      </c>
      <c r="K71" s="26" t="s">
        <v>9</v>
      </c>
      <c r="L71" s="26" t="s">
        <v>10</v>
      </c>
      <c r="M71" s="26" t="s">
        <v>11</v>
      </c>
    </row>
    <row r="72" spans="1:13" x14ac:dyDescent="0.25">
      <c r="A72" s="25" t="s">
        <v>103</v>
      </c>
      <c r="B72" s="68">
        <v>0</v>
      </c>
      <c r="C72" s="68">
        <v>0</v>
      </c>
      <c r="D72" s="68">
        <v>0</v>
      </c>
      <c r="E72" s="68">
        <v>0</v>
      </c>
      <c r="F72" s="68">
        <v>0</v>
      </c>
      <c r="G72" s="68">
        <v>0</v>
      </c>
      <c r="H72" s="68">
        <v>0</v>
      </c>
      <c r="I72" s="68">
        <v>0</v>
      </c>
      <c r="J72" s="68">
        <v>0</v>
      </c>
      <c r="K72" s="68">
        <v>0</v>
      </c>
      <c r="L72" s="300">
        <v>0</v>
      </c>
      <c r="M72" s="300">
        <v>0</v>
      </c>
    </row>
    <row r="73" spans="1:13" x14ac:dyDescent="0.25">
      <c r="A73" s="25" t="s">
        <v>143</v>
      </c>
      <c r="B73" s="21">
        <v>15</v>
      </c>
      <c r="C73" s="21">
        <v>15</v>
      </c>
      <c r="D73" s="21">
        <v>15</v>
      </c>
      <c r="E73" s="21">
        <v>15</v>
      </c>
      <c r="F73" s="21">
        <v>15</v>
      </c>
      <c r="G73" s="21">
        <v>15</v>
      </c>
      <c r="H73" s="21">
        <v>15</v>
      </c>
      <c r="I73" s="21">
        <v>15</v>
      </c>
      <c r="J73" s="21">
        <v>15</v>
      </c>
      <c r="K73" s="21">
        <v>15</v>
      </c>
      <c r="L73" s="21">
        <v>15</v>
      </c>
      <c r="M73" s="21">
        <v>15</v>
      </c>
    </row>
    <row r="74" spans="1:13" x14ac:dyDescent="0.25">
      <c r="A74" s="19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</row>
    <row r="75" spans="1:13" ht="18.75" x14ac:dyDescent="0.3">
      <c r="A75" s="25" t="s">
        <v>151</v>
      </c>
      <c r="B75" s="319" t="s">
        <v>392</v>
      </c>
      <c r="C75" s="319"/>
      <c r="D75" s="319"/>
      <c r="E75" s="319"/>
      <c r="F75" s="319"/>
      <c r="G75" s="319"/>
      <c r="H75" s="319"/>
      <c r="I75" s="319"/>
      <c r="J75" s="319"/>
      <c r="K75" s="319"/>
      <c r="L75" s="319"/>
      <c r="M75" s="319"/>
    </row>
    <row r="76" spans="1:13" x14ac:dyDescent="0.25">
      <c r="A76" s="25" t="s">
        <v>16</v>
      </c>
      <c r="B76" s="26" t="s">
        <v>1</v>
      </c>
      <c r="C76" s="26" t="s">
        <v>2</v>
      </c>
      <c r="D76" s="26" t="s">
        <v>3</v>
      </c>
      <c r="E76" s="26" t="s">
        <v>4</v>
      </c>
      <c r="F76" s="26" t="s">
        <v>0</v>
      </c>
      <c r="G76" s="26" t="s">
        <v>5</v>
      </c>
      <c r="H76" s="26" t="s">
        <v>6</v>
      </c>
      <c r="I76" s="26" t="s">
        <v>7</v>
      </c>
      <c r="J76" s="26" t="s">
        <v>8</v>
      </c>
      <c r="K76" s="26" t="s">
        <v>9</v>
      </c>
      <c r="L76" s="26" t="s">
        <v>10</v>
      </c>
      <c r="M76" s="26" t="s">
        <v>11</v>
      </c>
    </row>
    <row r="77" spans="1:13" x14ac:dyDescent="0.25">
      <c r="A77" s="25" t="s">
        <v>103</v>
      </c>
      <c r="B77" s="68">
        <v>1</v>
      </c>
      <c r="C77" s="68">
        <v>0</v>
      </c>
      <c r="D77" s="149">
        <v>1</v>
      </c>
      <c r="E77" s="68">
        <v>1</v>
      </c>
      <c r="F77" s="68">
        <v>3</v>
      </c>
      <c r="G77" s="68">
        <v>2</v>
      </c>
      <c r="H77" s="274">
        <v>4.75</v>
      </c>
      <c r="I77" s="274">
        <v>63</v>
      </c>
      <c r="J77" s="68">
        <v>5.7</v>
      </c>
      <c r="K77" s="68">
        <v>13.4</v>
      </c>
      <c r="L77" s="68">
        <v>4.8</v>
      </c>
      <c r="M77" s="68">
        <v>1</v>
      </c>
    </row>
    <row r="78" spans="1:13" x14ac:dyDescent="0.25">
      <c r="A78" s="25" t="s">
        <v>110</v>
      </c>
      <c r="B78" s="25">
        <v>5</v>
      </c>
      <c r="C78" s="150">
        <v>5</v>
      </c>
      <c r="D78" s="150">
        <v>5</v>
      </c>
      <c r="E78" s="150">
        <v>5</v>
      </c>
      <c r="F78" s="150">
        <v>5</v>
      </c>
      <c r="G78" s="150">
        <v>5</v>
      </c>
      <c r="H78" s="150">
        <v>5</v>
      </c>
      <c r="I78" s="150">
        <v>5</v>
      </c>
      <c r="J78" s="150">
        <v>5</v>
      </c>
      <c r="K78" s="150">
        <v>5</v>
      </c>
      <c r="L78" s="150">
        <v>5</v>
      </c>
      <c r="M78" s="150">
        <v>5</v>
      </c>
    </row>
    <row r="79" spans="1:13" x14ac:dyDescent="0.25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</row>
    <row r="80" spans="1:13" ht="18.75" x14ac:dyDescent="0.3">
      <c r="A80" s="25" t="s">
        <v>151</v>
      </c>
      <c r="B80" s="319" t="s">
        <v>393</v>
      </c>
      <c r="C80" s="319"/>
      <c r="D80" s="319"/>
      <c r="E80" s="319"/>
      <c r="F80" s="319"/>
      <c r="G80" s="319"/>
      <c r="H80" s="319"/>
      <c r="I80" s="319"/>
      <c r="J80" s="319"/>
      <c r="K80" s="319"/>
      <c r="L80" s="319"/>
      <c r="M80" s="319"/>
    </row>
    <row r="81" spans="1:13" x14ac:dyDescent="0.25">
      <c r="A81" s="25" t="s">
        <v>16</v>
      </c>
      <c r="B81" s="26" t="s">
        <v>1</v>
      </c>
      <c r="C81" s="26" t="s">
        <v>2</v>
      </c>
      <c r="D81" s="26" t="s">
        <v>3</v>
      </c>
      <c r="E81" s="26" t="s">
        <v>4</v>
      </c>
      <c r="F81" s="26" t="s">
        <v>0</v>
      </c>
      <c r="G81" s="26" t="s">
        <v>5</v>
      </c>
      <c r="H81" s="26" t="s">
        <v>6</v>
      </c>
      <c r="I81" s="26" t="s">
        <v>7</v>
      </c>
      <c r="J81" s="26" t="s">
        <v>8</v>
      </c>
      <c r="K81" s="26" t="s">
        <v>9</v>
      </c>
      <c r="L81" s="26" t="s">
        <v>10</v>
      </c>
      <c r="M81" s="26" t="s">
        <v>11</v>
      </c>
    </row>
    <row r="82" spans="1:13" x14ac:dyDescent="0.25">
      <c r="A82" s="25" t="s">
        <v>103</v>
      </c>
      <c r="B82" s="68">
        <v>2.9</v>
      </c>
      <c r="C82" s="155">
        <v>4.8</v>
      </c>
      <c r="D82" s="155">
        <v>1</v>
      </c>
      <c r="E82" s="68">
        <v>3.4</v>
      </c>
      <c r="F82" s="68">
        <v>3.7</v>
      </c>
      <c r="G82" s="68">
        <v>11</v>
      </c>
      <c r="H82" s="68">
        <v>2</v>
      </c>
      <c r="I82" s="279">
        <v>2</v>
      </c>
      <c r="J82" s="68">
        <v>6</v>
      </c>
      <c r="K82" s="68">
        <v>2</v>
      </c>
      <c r="L82" s="68">
        <v>2</v>
      </c>
      <c r="M82" s="68">
        <v>2</v>
      </c>
    </row>
    <row r="83" spans="1:13" x14ac:dyDescent="0.25">
      <c r="A83" s="25" t="s">
        <v>142</v>
      </c>
      <c r="B83" s="25">
        <v>7</v>
      </c>
      <c r="C83" s="150">
        <v>7</v>
      </c>
      <c r="D83" s="150">
        <v>7</v>
      </c>
      <c r="E83" s="150">
        <v>7</v>
      </c>
      <c r="F83" s="150">
        <v>7</v>
      </c>
      <c r="G83" s="150">
        <v>7</v>
      </c>
      <c r="H83" s="150">
        <v>7</v>
      </c>
      <c r="I83" s="150">
        <v>7</v>
      </c>
      <c r="J83" s="150">
        <v>7</v>
      </c>
      <c r="K83" s="150">
        <v>7</v>
      </c>
      <c r="L83" s="150">
        <v>7</v>
      </c>
      <c r="M83" s="150">
        <v>7</v>
      </c>
    </row>
    <row r="84" spans="1:13" x14ac:dyDescent="0.25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</row>
    <row r="85" spans="1:13" ht="18.75" x14ac:dyDescent="0.3">
      <c r="A85" s="25" t="s">
        <v>151</v>
      </c>
      <c r="B85" s="330" t="s">
        <v>561</v>
      </c>
      <c r="C85" s="331"/>
      <c r="D85" s="331"/>
      <c r="E85" s="332"/>
      <c r="F85" s="19"/>
      <c r="G85" s="19"/>
      <c r="H85" s="19"/>
      <c r="I85" s="19"/>
      <c r="J85" s="19"/>
      <c r="K85" s="19"/>
      <c r="L85" s="19"/>
      <c r="M85" s="19"/>
    </row>
    <row r="86" spans="1:13" x14ac:dyDescent="0.25">
      <c r="A86" s="25" t="s">
        <v>16</v>
      </c>
      <c r="B86" s="26" t="s">
        <v>12</v>
      </c>
      <c r="C86" s="26" t="s">
        <v>13</v>
      </c>
      <c r="D86" s="26" t="s">
        <v>14</v>
      </c>
      <c r="E86" s="26" t="s">
        <v>15</v>
      </c>
      <c r="F86" s="19"/>
      <c r="G86" s="19"/>
      <c r="H86" s="19"/>
      <c r="I86" s="19"/>
      <c r="J86" s="19"/>
      <c r="K86" s="19"/>
      <c r="L86" s="19"/>
      <c r="M86" s="19"/>
    </row>
    <row r="87" spans="1:13" x14ac:dyDescent="0.25">
      <c r="A87" s="25" t="s">
        <v>103</v>
      </c>
      <c r="B87" s="302" t="s">
        <v>510</v>
      </c>
      <c r="C87" s="302" t="s">
        <v>510</v>
      </c>
      <c r="D87" s="302" t="s">
        <v>510</v>
      </c>
      <c r="E87" s="302" t="s">
        <v>510</v>
      </c>
      <c r="F87" s="19"/>
      <c r="G87" s="19"/>
      <c r="H87" s="19"/>
      <c r="I87" s="19"/>
      <c r="J87" s="19"/>
      <c r="K87" s="19"/>
      <c r="L87" s="19"/>
      <c r="M87" s="19"/>
    </row>
    <row r="88" spans="1:13" x14ac:dyDescent="0.25">
      <c r="A88" s="25" t="s">
        <v>408</v>
      </c>
      <c r="B88" s="2">
        <v>80</v>
      </c>
      <c r="C88" s="118">
        <v>80</v>
      </c>
      <c r="D88" s="118">
        <v>80</v>
      </c>
      <c r="E88" s="118">
        <v>80</v>
      </c>
      <c r="F88" s="19"/>
      <c r="G88" s="19"/>
      <c r="H88" s="19"/>
      <c r="I88" s="19"/>
      <c r="J88" s="19"/>
      <c r="K88" s="19"/>
      <c r="L88" s="19"/>
      <c r="M88" s="19"/>
    </row>
    <row r="90" spans="1:13" ht="18.75" x14ac:dyDescent="0.3">
      <c r="A90" s="117" t="s">
        <v>151</v>
      </c>
      <c r="B90" s="330" t="s">
        <v>404</v>
      </c>
      <c r="C90" s="331"/>
      <c r="D90" s="331"/>
      <c r="E90" s="331"/>
      <c r="F90" s="331"/>
      <c r="G90" s="331"/>
      <c r="H90" s="331"/>
      <c r="I90" s="331"/>
      <c r="J90" s="331"/>
      <c r="K90" s="331"/>
      <c r="L90" s="331"/>
      <c r="M90" s="332"/>
    </row>
    <row r="91" spans="1:13" x14ac:dyDescent="0.25">
      <c r="A91" s="117" t="s">
        <v>16</v>
      </c>
      <c r="B91" s="115" t="s">
        <v>1</v>
      </c>
      <c r="C91" s="115" t="s">
        <v>2</v>
      </c>
      <c r="D91" s="115" t="s">
        <v>3</v>
      </c>
      <c r="E91" s="115" t="s">
        <v>4</v>
      </c>
      <c r="F91" s="115" t="s">
        <v>0</v>
      </c>
      <c r="G91" s="115" t="s">
        <v>5</v>
      </c>
      <c r="H91" s="115" t="s">
        <v>6</v>
      </c>
      <c r="I91" s="115" t="s">
        <v>7</v>
      </c>
      <c r="J91" s="115" t="s">
        <v>8</v>
      </c>
      <c r="K91" s="115" t="s">
        <v>9</v>
      </c>
      <c r="L91" s="115" t="s">
        <v>10</v>
      </c>
      <c r="M91" s="115" t="s">
        <v>11</v>
      </c>
    </row>
    <row r="92" spans="1:13" x14ac:dyDescent="0.25">
      <c r="A92" s="117" t="s">
        <v>103</v>
      </c>
      <c r="B92" s="155">
        <v>1</v>
      </c>
      <c r="C92" s="116">
        <v>1</v>
      </c>
      <c r="D92" s="116">
        <v>1.6</v>
      </c>
      <c r="E92" s="116">
        <v>1</v>
      </c>
      <c r="F92" s="116">
        <v>1</v>
      </c>
      <c r="G92" s="116">
        <v>1.8</v>
      </c>
      <c r="H92" s="273">
        <v>1.6</v>
      </c>
      <c r="I92" s="279">
        <v>3</v>
      </c>
      <c r="J92" s="116">
        <v>1</v>
      </c>
      <c r="K92" s="116">
        <v>2</v>
      </c>
      <c r="L92" s="116">
        <v>2</v>
      </c>
      <c r="M92" s="116">
        <v>0</v>
      </c>
    </row>
    <row r="93" spans="1:13" x14ac:dyDescent="0.25">
      <c r="A93" s="117" t="s">
        <v>142</v>
      </c>
      <c r="B93" s="117">
        <v>7</v>
      </c>
      <c r="C93" s="156">
        <v>7</v>
      </c>
      <c r="D93" s="156">
        <v>7</v>
      </c>
      <c r="E93" s="156">
        <v>7</v>
      </c>
      <c r="F93" s="156">
        <v>7</v>
      </c>
      <c r="G93" s="156">
        <v>7</v>
      </c>
      <c r="H93" s="156">
        <v>7</v>
      </c>
      <c r="I93" s="156">
        <v>7</v>
      </c>
      <c r="J93" s="156">
        <v>7</v>
      </c>
      <c r="K93" s="156">
        <v>7</v>
      </c>
      <c r="L93" s="156">
        <v>7</v>
      </c>
      <c r="M93" s="156">
        <v>7</v>
      </c>
    </row>
    <row r="95" spans="1:13" ht="18.75" x14ac:dyDescent="0.3">
      <c r="A95" s="117" t="s">
        <v>151</v>
      </c>
      <c r="B95" s="330" t="s">
        <v>405</v>
      </c>
      <c r="C95" s="331"/>
      <c r="D95" s="331"/>
      <c r="E95" s="331"/>
      <c r="F95" s="331"/>
      <c r="G95" s="331"/>
      <c r="H95" s="331"/>
      <c r="I95" s="331"/>
      <c r="J95" s="331"/>
      <c r="K95" s="331"/>
      <c r="L95" s="331"/>
      <c r="M95" s="332"/>
    </row>
    <row r="96" spans="1:13" x14ac:dyDescent="0.25">
      <c r="A96" s="117" t="s">
        <v>16</v>
      </c>
      <c r="B96" s="115" t="s">
        <v>1</v>
      </c>
      <c r="C96" s="115" t="s">
        <v>2</v>
      </c>
      <c r="D96" s="115" t="s">
        <v>3</v>
      </c>
      <c r="E96" s="115" t="s">
        <v>4</v>
      </c>
      <c r="F96" s="115" t="s">
        <v>0</v>
      </c>
      <c r="G96" s="115" t="s">
        <v>5</v>
      </c>
      <c r="H96" s="115" t="s">
        <v>6</v>
      </c>
      <c r="I96" s="115" t="s">
        <v>7</v>
      </c>
      <c r="J96" s="115" t="s">
        <v>8</v>
      </c>
      <c r="K96" s="115" t="s">
        <v>9</v>
      </c>
      <c r="L96" s="115" t="s">
        <v>10</v>
      </c>
      <c r="M96" s="115" t="s">
        <v>11</v>
      </c>
    </row>
    <row r="97" spans="1:13" x14ac:dyDescent="0.25">
      <c r="A97" s="117" t="s">
        <v>103</v>
      </c>
      <c r="B97" s="224" t="s">
        <v>510</v>
      </c>
      <c r="C97" s="116">
        <v>24.77</v>
      </c>
      <c r="D97" s="116">
        <v>33.28</v>
      </c>
      <c r="E97" s="116">
        <v>31.2</v>
      </c>
      <c r="F97" s="116">
        <v>39</v>
      </c>
      <c r="G97" s="116">
        <v>13</v>
      </c>
      <c r="H97" s="116">
        <v>46</v>
      </c>
      <c r="I97" s="116">
        <v>32</v>
      </c>
      <c r="J97" s="116">
        <v>95</v>
      </c>
      <c r="K97" s="116">
        <v>22</v>
      </c>
      <c r="L97" s="116">
        <v>19</v>
      </c>
      <c r="M97" s="116">
        <v>30</v>
      </c>
    </row>
    <row r="98" spans="1:13" x14ac:dyDescent="0.25">
      <c r="A98" s="117" t="s">
        <v>108</v>
      </c>
      <c r="B98" s="117">
        <v>20</v>
      </c>
      <c r="C98" s="150">
        <v>20</v>
      </c>
      <c r="D98" s="150">
        <v>20</v>
      </c>
      <c r="E98" s="150">
        <v>20</v>
      </c>
      <c r="F98" s="150">
        <v>20</v>
      </c>
      <c r="G98" s="150">
        <v>20</v>
      </c>
      <c r="H98" s="150">
        <v>20</v>
      </c>
      <c r="I98" s="150">
        <v>20</v>
      </c>
      <c r="J98" s="150">
        <v>20</v>
      </c>
      <c r="K98" s="150">
        <v>20</v>
      </c>
      <c r="L98" s="150">
        <v>20</v>
      </c>
      <c r="M98" s="150">
        <v>20</v>
      </c>
    </row>
    <row r="100" spans="1:13" ht="18.75" x14ac:dyDescent="0.3">
      <c r="A100" s="117" t="s">
        <v>151</v>
      </c>
      <c r="B100" s="330" t="s">
        <v>406</v>
      </c>
      <c r="C100" s="331"/>
      <c r="D100" s="331"/>
      <c r="E100" s="331"/>
      <c r="F100" s="331"/>
      <c r="G100" s="331"/>
      <c r="H100" s="331"/>
      <c r="I100" s="331"/>
      <c r="J100" s="331"/>
      <c r="K100" s="331"/>
      <c r="L100" s="331"/>
      <c r="M100" s="332"/>
    </row>
    <row r="101" spans="1:13" x14ac:dyDescent="0.25">
      <c r="A101" s="117" t="s">
        <v>16</v>
      </c>
      <c r="B101" s="115" t="s">
        <v>1</v>
      </c>
      <c r="C101" s="115" t="s">
        <v>2</v>
      </c>
      <c r="D101" s="115" t="s">
        <v>3</v>
      </c>
      <c r="E101" s="115" t="s">
        <v>4</v>
      </c>
      <c r="F101" s="115" t="s">
        <v>0</v>
      </c>
      <c r="G101" s="115" t="s">
        <v>5</v>
      </c>
      <c r="H101" s="115" t="s">
        <v>6</v>
      </c>
      <c r="I101" s="115" t="s">
        <v>7</v>
      </c>
      <c r="J101" s="115" t="s">
        <v>8</v>
      </c>
      <c r="K101" s="115" t="s">
        <v>9</v>
      </c>
      <c r="L101" s="115" t="s">
        <v>10</v>
      </c>
      <c r="M101" s="115" t="s">
        <v>11</v>
      </c>
    </row>
    <row r="102" spans="1:13" x14ac:dyDescent="0.25">
      <c r="A102" s="117" t="s">
        <v>103</v>
      </c>
      <c r="B102" s="157">
        <v>125.75</v>
      </c>
      <c r="C102" s="157">
        <v>131.16</v>
      </c>
      <c r="D102" s="157">
        <v>163</v>
      </c>
      <c r="E102" s="116">
        <v>130</v>
      </c>
      <c r="F102" s="116">
        <v>95</v>
      </c>
      <c r="G102" s="116">
        <v>130.66</v>
      </c>
      <c r="H102" s="116">
        <v>180</v>
      </c>
      <c r="I102" s="116">
        <v>182</v>
      </c>
      <c r="J102" s="116">
        <v>164.5</v>
      </c>
      <c r="K102" s="116">
        <v>149</v>
      </c>
      <c r="L102" s="116">
        <v>56</v>
      </c>
      <c r="M102" s="116">
        <v>70</v>
      </c>
    </row>
    <row r="103" spans="1:13" x14ac:dyDescent="0.25">
      <c r="A103" s="117" t="s">
        <v>108</v>
      </c>
      <c r="B103" s="117">
        <v>20</v>
      </c>
      <c r="C103" s="119">
        <v>20</v>
      </c>
      <c r="D103" s="119">
        <v>20</v>
      </c>
      <c r="E103" s="119">
        <v>20</v>
      </c>
      <c r="F103" s="119">
        <v>20</v>
      </c>
      <c r="G103" s="119">
        <v>20</v>
      </c>
      <c r="H103" s="119">
        <v>20</v>
      </c>
      <c r="I103" s="119">
        <v>20</v>
      </c>
      <c r="J103" s="119">
        <v>20</v>
      </c>
      <c r="K103" s="119">
        <v>20</v>
      </c>
      <c r="L103" s="119">
        <v>20</v>
      </c>
      <c r="M103" s="119">
        <v>20</v>
      </c>
    </row>
    <row r="105" spans="1:13" ht="18.75" x14ac:dyDescent="0.3">
      <c r="A105" s="117" t="s">
        <v>151</v>
      </c>
      <c r="B105" s="330" t="s">
        <v>407</v>
      </c>
      <c r="C105" s="331"/>
      <c r="D105" s="331"/>
      <c r="E105" s="331"/>
      <c r="F105" s="331"/>
      <c r="G105" s="331"/>
      <c r="H105" s="331"/>
      <c r="I105" s="331"/>
      <c r="J105" s="331"/>
      <c r="K105" s="331"/>
      <c r="L105" s="331"/>
      <c r="M105" s="332"/>
    </row>
    <row r="106" spans="1:13" x14ac:dyDescent="0.25">
      <c r="A106" s="117" t="s">
        <v>16</v>
      </c>
      <c r="B106" s="115" t="s">
        <v>1</v>
      </c>
      <c r="C106" s="115" t="s">
        <v>2</v>
      </c>
      <c r="D106" s="115" t="s">
        <v>3</v>
      </c>
      <c r="E106" s="115" t="s">
        <v>4</v>
      </c>
      <c r="F106" s="115" t="s">
        <v>0</v>
      </c>
      <c r="G106" s="115" t="s">
        <v>5</v>
      </c>
      <c r="H106" s="115" t="s">
        <v>6</v>
      </c>
      <c r="I106" s="115" t="s">
        <v>7</v>
      </c>
      <c r="J106" s="115" t="s">
        <v>8</v>
      </c>
      <c r="K106" s="115" t="s">
        <v>9</v>
      </c>
      <c r="L106" s="115" t="s">
        <v>10</v>
      </c>
      <c r="M106" s="115" t="s">
        <v>11</v>
      </c>
    </row>
    <row r="107" spans="1:13" x14ac:dyDescent="0.25">
      <c r="A107" s="117" t="s">
        <v>103</v>
      </c>
      <c r="B107" s="302" t="s">
        <v>510</v>
      </c>
      <c r="C107" s="302" t="s">
        <v>510</v>
      </c>
      <c r="D107" s="302" t="s">
        <v>510</v>
      </c>
      <c r="E107" s="302" t="s">
        <v>510</v>
      </c>
      <c r="F107" s="302" t="s">
        <v>510</v>
      </c>
      <c r="G107" s="302" t="s">
        <v>510</v>
      </c>
      <c r="H107" s="302" t="s">
        <v>510</v>
      </c>
      <c r="I107" s="302" t="s">
        <v>510</v>
      </c>
      <c r="J107" s="302" t="s">
        <v>510</v>
      </c>
      <c r="K107" s="302" t="s">
        <v>510</v>
      </c>
      <c r="L107" s="302" t="s">
        <v>510</v>
      </c>
      <c r="M107" s="302" t="s">
        <v>510</v>
      </c>
    </row>
    <row r="108" spans="1:13" x14ac:dyDescent="0.25">
      <c r="A108" s="117" t="s">
        <v>108</v>
      </c>
      <c r="B108" s="117">
        <v>20</v>
      </c>
      <c r="C108" s="119">
        <v>20</v>
      </c>
      <c r="D108" s="119">
        <v>20</v>
      </c>
      <c r="E108" s="119">
        <v>20</v>
      </c>
      <c r="F108" s="119">
        <v>20</v>
      </c>
      <c r="G108" s="119">
        <v>20</v>
      </c>
      <c r="H108" s="119">
        <v>20</v>
      </c>
      <c r="I108" s="119">
        <v>20</v>
      </c>
      <c r="J108" s="119">
        <v>20</v>
      </c>
      <c r="K108" s="119">
        <v>20</v>
      </c>
      <c r="L108" s="119">
        <v>20</v>
      </c>
      <c r="M108" s="119">
        <v>20</v>
      </c>
    </row>
    <row r="110" spans="1:13" ht="18.75" x14ac:dyDescent="0.3">
      <c r="A110" s="119" t="s">
        <v>151</v>
      </c>
      <c r="B110" s="333" t="s">
        <v>388</v>
      </c>
      <c r="C110" s="333"/>
      <c r="D110" s="333"/>
      <c r="E110" s="333"/>
    </row>
    <row r="111" spans="1:13" x14ac:dyDescent="0.25">
      <c r="A111" s="119" t="s">
        <v>16</v>
      </c>
      <c r="B111" s="120" t="s">
        <v>12</v>
      </c>
      <c r="C111" s="120" t="s">
        <v>13</v>
      </c>
      <c r="D111" s="120" t="s">
        <v>14</v>
      </c>
      <c r="E111" s="120" t="s">
        <v>15</v>
      </c>
    </row>
    <row r="112" spans="1:13" x14ac:dyDescent="0.25">
      <c r="A112" s="119" t="s">
        <v>103</v>
      </c>
      <c r="B112" s="118">
        <v>30</v>
      </c>
      <c r="C112" s="118">
        <v>60</v>
      </c>
      <c r="D112" s="27">
        <v>60</v>
      </c>
      <c r="E112" s="27">
        <v>95</v>
      </c>
    </row>
    <row r="113" spans="1:13" x14ac:dyDescent="0.25">
      <c r="A113" s="119" t="s">
        <v>102</v>
      </c>
      <c r="B113" s="118">
        <v>20</v>
      </c>
      <c r="C113" s="118">
        <v>40</v>
      </c>
      <c r="D113" s="118">
        <v>60</v>
      </c>
      <c r="E113" s="118">
        <v>100</v>
      </c>
    </row>
    <row r="115" spans="1:13" ht="18.75" x14ac:dyDescent="0.3">
      <c r="A115" s="238" t="s">
        <v>151</v>
      </c>
      <c r="B115" s="330" t="s">
        <v>523</v>
      </c>
      <c r="C115" s="331"/>
      <c r="D115" s="331"/>
      <c r="E115" s="331"/>
      <c r="F115" s="331"/>
      <c r="G115" s="331"/>
      <c r="H115" s="331"/>
      <c r="I115" s="331"/>
      <c r="J115" s="331"/>
      <c r="K115" s="331"/>
      <c r="L115" s="331"/>
      <c r="M115" s="332"/>
    </row>
    <row r="116" spans="1:13" x14ac:dyDescent="0.25">
      <c r="A116" s="238" t="s">
        <v>16</v>
      </c>
      <c r="B116" s="239" t="s">
        <v>1</v>
      </c>
      <c r="C116" s="239" t="s">
        <v>2</v>
      </c>
      <c r="D116" s="239" t="s">
        <v>3</v>
      </c>
      <c r="E116" s="239" t="s">
        <v>4</v>
      </c>
      <c r="F116" s="239" t="s">
        <v>0</v>
      </c>
      <c r="G116" s="239" t="s">
        <v>5</v>
      </c>
      <c r="H116" s="239" t="s">
        <v>6</v>
      </c>
      <c r="I116" s="239" t="s">
        <v>7</v>
      </c>
      <c r="J116" s="239" t="s">
        <v>8</v>
      </c>
      <c r="K116" s="239" t="s">
        <v>9</v>
      </c>
      <c r="L116" s="239" t="s">
        <v>10</v>
      </c>
      <c r="M116" s="239" t="s">
        <v>11</v>
      </c>
    </row>
    <row r="117" spans="1:13" x14ac:dyDescent="0.25">
      <c r="A117" s="238" t="s">
        <v>103</v>
      </c>
      <c r="B117" s="237">
        <v>100</v>
      </c>
      <c r="C117" s="237">
        <v>89</v>
      </c>
      <c r="D117" s="237">
        <v>95</v>
      </c>
      <c r="E117" s="237">
        <v>82</v>
      </c>
      <c r="F117" s="237">
        <v>87</v>
      </c>
      <c r="G117" s="237">
        <v>70</v>
      </c>
      <c r="H117" s="237">
        <v>82</v>
      </c>
      <c r="I117" s="237">
        <v>85</v>
      </c>
      <c r="J117" s="237">
        <v>90</v>
      </c>
      <c r="K117" s="237">
        <v>92</v>
      </c>
      <c r="L117" s="237">
        <v>90</v>
      </c>
      <c r="M117" s="237">
        <v>80</v>
      </c>
    </row>
    <row r="118" spans="1:13" x14ac:dyDescent="0.25">
      <c r="A118" s="238" t="s">
        <v>144</v>
      </c>
      <c r="B118" s="238">
        <v>80</v>
      </c>
      <c r="C118" s="238">
        <v>80</v>
      </c>
      <c r="D118" s="238">
        <v>80</v>
      </c>
      <c r="E118" s="238">
        <v>80</v>
      </c>
      <c r="F118" s="238">
        <v>80</v>
      </c>
      <c r="G118" s="238">
        <v>80</v>
      </c>
      <c r="H118" s="238">
        <v>80</v>
      </c>
      <c r="I118" s="238">
        <v>80</v>
      </c>
      <c r="J118" s="238">
        <v>80</v>
      </c>
      <c r="K118" s="238">
        <v>80</v>
      </c>
      <c r="L118" s="238">
        <v>80</v>
      </c>
      <c r="M118" s="238">
        <v>80</v>
      </c>
    </row>
  </sheetData>
  <mergeCells count="25">
    <mergeCell ref="A1:A3"/>
    <mergeCell ref="B15:M15"/>
    <mergeCell ref="B20:M20"/>
    <mergeCell ref="B25:M25"/>
    <mergeCell ref="B115:M115"/>
    <mergeCell ref="B85:E85"/>
    <mergeCell ref="B5:M5"/>
    <mergeCell ref="B10:M10"/>
    <mergeCell ref="B55:M55"/>
    <mergeCell ref="B75:M75"/>
    <mergeCell ref="B80:M80"/>
    <mergeCell ref="B65:M65"/>
    <mergeCell ref="B60:M60"/>
    <mergeCell ref="B70:M70"/>
    <mergeCell ref="B45:M45"/>
    <mergeCell ref="B50:M50"/>
    <mergeCell ref="B100:M100"/>
    <mergeCell ref="B95:M95"/>
    <mergeCell ref="B90:M90"/>
    <mergeCell ref="B110:E110"/>
    <mergeCell ref="B1:M3"/>
    <mergeCell ref="B30:M30"/>
    <mergeCell ref="B35:M35"/>
    <mergeCell ref="B40:M40"/>
    <mergeCell ref="B105:M10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</cols>
  <sheetData>
    <row r="1" spans="1:14" ht="15" customHeight="1" x14ac:dyDescent="0.25">
      <c r="A1" s="320"/>
      <c r="B1" s="321" t="s">
        <v>152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1"/>
    </row>
    <row r="2" spans="1:14" ht="15" customHeight="1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1"/>
    </row>
    <row r="3" spans="1:14" ht="15" customHeight="1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1"/>
    </row>
    <row r="4" spans="1:14" x14ac:dyDescent="0.25">
      <c r="A4" s="19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"/>
    </row>
    <row r="5" spans="1:14" ht="18.75" x14ac:dyDescent="0.25">
      <c r="A5" s="297" t="s">
        <v>151</v>
      </c>
      <c r="B5" s="334" t="s">
        <v>569</v>
      </c>
      <c r="C5" s="335"/>
      <c r="D5" s="335"/>
      <c r="E5" s="335"/>
      <c r="F5" s="335"/>
      <c r="G5" s="335"/>
      <c r="H5" s="335"/>
      <c r="I5" s="336"/>
      <c r="J5" s="4"/>
      <c r="K5" s="4"/>
      <c r="L5" s="4"/>
      <c r="M5" s="4"/>
      <c r="N5" s="1"/>
    </row>
    <row r="6" spans="1:14" x14ac:dyDescent="0.25">
      <c r="A6" s="297" t="s">
        <v>16</v>
      </c>
      <c r="B6" s="337" t="s">
        <v>12</v>
      </c>
      <c r="C6" s="337"/>
      <c r="D6" s="338" t="s">
        <v>13</v>
      </c>
      <c r="E6" s="339"/>
      <c r="F6" s="337" t="s">
        <v>14</v>
      </c>
      <c r="G6" s="337"/>
      <c r="H6" s="337" t="s">
        <v>15</v>
      </c>
      <c r="I6" s="337"/>
      <c r="J6" s="4"/>
      <c r="K6" s="4"/>
      <c r="L6" s="4"/>
      <c r="M6" s="4"/>
      <c r="N6" s="1"/>
    </row>
    <row r="7" spans="1:14" x14ac:dyDescent="0.25">
      <c r="A7" s="297" t="s">
        <v>103</v>
      </c>
      <c r="B7" s="340">
        <v>0.13</v>
      </c>
      <c r="C7" s="340"/>
      <c r="D7" s="341">
        <v>0.88</v>
      </c>
      <c r="E7" s="342"/>
      <c r="F7" s="343">
        <v>0.59</v>
      </c>
      <c r="G7" s="343"/>
      <c r="H7" s="344">
        <v>0.37</v>
      </c>
      <c r="I7" s="344"/>
      <c r="J7" s="4"/>
      <c r="K7" s="4"/>
      <c r="L7" s="4"/>
      <c r="M7" s="4"/>
      <c r="N7" s="1"/>
    </row>
    <row r="8" spans="1:14" x14ac:dyDescent="0.25">
      <c r="A8" s="297" t="s">
        <v>491</v>
      </c>
      <c r="B8" s="345">
        <v>0</v>
      </c>
      <c r="C8" s="345"/>
      <c r="D8" s="346">
        <v>0</v>
      </c>
      <c r="E8" s="347"/>
      <c r="F8" s="345">
        <v>0</v>
      </c>
      <c r="G8" s="345"/>
      <c r="H8" s="345">
        <v>0</v>
      </c>
      <c r="I8" s="345"/>
      <c r="J8" s="4"/>
      <c r="K8" s="4"/>
      <c r="L8" s="4"/>
      <c r="M8" s="4"/>
      <c r="N8" s="1"/>
    </row>
    <row r="9" spans="1:14" x14ac:dyDescent="0.25">
      <c r="A9" s="19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1"/>
    </row>
    <row r="10" spans="1:14" ht="18.75" x14ac:dyDescent="0.3">
      <c r="A10" s="25" t="s">
        <v>151</v>
      </c>
      <c r="B10" s="330" t="s">
        <v>75</v>
      </c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2"/>
      <c r="N10" s="1"/>
    </row>
    <row r="11" spans="1:14" x14ac:dyDescent="0.25">
      <c r="A11" s="25" t="s">
        <v>16</v>
      </c>
      <c r="B11" s="26" t="s">
        <v>1</v>
      </c>
      <c r="C11" s="26" t="s">
        <v>2</v>
      </c>
      <c r="D11" s="26" t="s">
        <v>3</v>
      </c>
      <c r="E11" s="26" t="s">
        <v>4</v>
      </c>
      <c r="F11" s="26" t="s">
        <v>0</v>
      </c>
      <c r="G11" s="26" t="s">
        <v>5</v>
      </c>
      <c r="H11" s="26" t="s">
        <v>6</v>
      </c>
      <c r="I11" s="26" t="s">
        <v>7</v>
      </c>
      <c r="J11" s="26" t="s">
        <v>8</v>
      </c>
      <c r="K11" s="26" t="s">
        <v>9</v>
      </c>
      <c r="L11" s="26" t="s">
        <v>10</v>
      </c>
      <c r="M11" s="26" t="s">
        <v>11</v>
      </c>
      <c r="N11" s="1"/>
    </row>
    <row r="12" spans="1:14" x14ac:dyDescent="0.25">
      <c r="A12" s="25" t="s">
        <v>104</v>
      </c>
      <c r="B12" s="68">
        <v>100</v>
      </c>
      <c r="C12" s="68">
        <v>100</v>
      </c>
      <c r="D12" s="68">
        <v>100</v>
      </c>
      <c r="E12" s="68">
        <v>100</v>
      </c>
      <c r="F12" s="68">
        <v>100</v>
      </c>
      <c r="G12" s="281">
        <v>100</v>
      </c>
      <c r="H12" s="281">
        <v>100</v>
      </c>
      <c r="I12" s="281">
        <v>100</v>
      </c>
      <c r="J12" s="68">
        <v>100</v>
      </c>
      <c r="K12" s="68">
        <v>100</v>
      </c>
      <c r="L12" s="68">
        <v>100</v>
      </c>
      <c r="M12" s="68">
        <v>100</v>
      </c>
      <c r="N12" s="1"/>
    </row>
    <row r="13" spans="1:14" x14ac:dyDescent="0.25">
      <c r="A13" s="25" t="s">
        <v>118</v>
      </c>
      <c r="B13" s="21">
        <v>100</v>
      </c>
      <c r="C13" s="21">
        <v>100</v>
      </c>
      <c r="D13" s="21">
        <v>100</v>
      </c>
      <c r="E13" s="21">
        <v>100</v>
      </c>
      <c r="F13" s="21">
        <v>100</v>
      </c>
      <c r="G13" s="21">
        <v>100</v>
      </c>
      <c r="H13" s="21">
        <v>100</v>
      </c>
      <c r="I13" s="21">
        <v>100</v>
      </c>
      <c r="J13" s="21">
        <v>100</v>
      </c>
      <c r="K13" s="21">
        <v>100</v>
      </c>
      <c r="L13" s="21">
        <v>100</v>
      </c>
      <c r="M13" s="21">
        <v>100</v>
      </c>
      <c r="N13" s="1"/>
    </row>
    <row r="14" spans="1:14" x14ac:dyDescent="0.25">
      <c r="A14" s="19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1"/>
    </row>
    <row r="15" spans="1:14" ht="18.75" x14ac:dyDescent="0.3">
      <c r="A15" s="113" t="s">
        <v>151</v>
      </c>
      <c r="B15" s="330" t="s">
        <v>386</v>
      </c>
      <c r="C15" s="331"/>
      <c r="D15" s="331"/>
      <c r="E15" s="331"/>
      <c r="F15" s="331"/>
      <c r="G15" s="331"/>
      <c r="H15" s="331"/>
      <c r="I15" s="331"/>
      <c r="J15" s="331"/>
      <c r="K15" s="331"/>
      <c r="L15" s="331"/>
      <c r="M15" s="332"/>
      <c r="N15" s="1"/>
    </row>
    <row r="16" spans="1:14" x14ac:dyDescent="0.25">
      <c r="A16" s="113" t="s">
        <v>16</v>
      </c>
      <c r="B16" s="114" t="s">
        <v>1</v>
      </c>
      <c r="C16" s="114" t="s">
        <v>2</v>
      </c>
      <c r="D16" s="114" t="s">
        <v>3</v>
      </c>
      <c r="E16" s="114" t="s">
        <v>4</v>
      </c>
      <c r="F16" s="114" t="s">
        <v>0</v>
      </c>
      <c r="G16" s="114" t="s">
        <v>5</v>
      </c>
      <c r="H16" s="114" t="s">
        <v>6</v>
      </c>
      <c r="I16" s="114" t="s">
        <v>7</v>
      </c>
      <c r="J16" s="114" t="s">
        <v>8</v>
      </c>
      <c r="K16" s="114" t="s">
        <v>9</v>
      </c>
      <c r="L16" s="114" t="s">
        <v>10</v>
      </c>
      <c r="M16" s="114" t="s">
        <v>11</v>
      </c>
      <c r="N16" s="1"/>
    </row>
    <row r="17" spans="1:14" x14ac:dyDescent="0.25">
      <c r="A17" s="113" t="s">
        <v>104</v>
      </c>
      <c r="B17" s="112">
        <v>360</v>
      </c>
      <c r="C17" s="112">
        <v>654</v>
      </c>
      <c r="D17" s="112">
        <v>559</v>
      </c>
      <c r="E17" s="112">
        <v>806</v>
      </c>
      <c r="F17" s="112">
        <v>848</v>
      </c>
      <c r="G17" s="281">
        <v>629</v>
      </c>
      <c r="H17" s="281">
        <v>720</v>
      </c>
      <c r="I17" s="281">
        <v>830</v>
      </c>
      <c r="J17" s="112">
        <v>795</v>
      </c>
      <c r="K17" s="112">
        <v>771</v>
      </c>
      <c r="L17" s="112">
        <v>935</v>
      </c>
      <c r="M17" s="129">
        <v>1195</v>
      </c>
      <c r="N17" s="1"/>
    </row>
    <row r="18" spans="1:14" x14ac:dyDescent="0.25">
      <c r="A18" s="113" t="s">
        <v>453</v>
      </c>
      <c r="B18" s="21">
        <v>500</v>
      </c>
      <c r="C18" s="21">
        <v>500</v>
      </c>
      <c r="D18" s="21">
        <v>500</v>
      </c>
      <c r="E18" s="21">
        <v>500</v>
      </c>
      <c r="F18" s="21">
        <v>500</v>
      </c>
      <c r="G18" s="21">
        <v>500</v>
      </c>
      <c r="H18" s="21">
        <v>500</v>
      </c>
      <c r="I18" s="21">
        <v>500</v>
      </c>
      <c r="J18" s="21">
        <v>500</v>
      </c>
      <c r="K18" s="21">
        <v>500</v>
      </c>
      <c r="L18" s="21">
        <v>500</v>
      </c>
      <c r="M18" s="21">
        <v>500</v>
      </c>
      <c r="N18" s="1"/>
    </row>
    <row r="19" spans="1:14" x14ac:dyDescent="0.2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"/>
    </row>
    <row r="20" spans="1:14" ht="18.75" x14ac:dyDescent="0.3">
      <c r="A20" s="113" t="s">
        <v>151</v>
      </c>
      <c r="B20" s="330" t="s">
        <v>387</v>
      </c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32"/>
      <c r="N20" s="1"/>
    </row>
    <row r="21" spans="1:14" x14ac:dyDescent="0.25">
      <c r="A21" s="113" t="s">
        <v>16</v>
      </c>
      <c r="B21" s="114" t="s">
        <v>1</v>
      </c>
      <c r="C21" s="114" t="s">
        <v>2</v>
      </c>
      <c r="D21" s="114" t="s">
        <v>3</v>
      </c>
      <c r="E21" s="114" t="s">
        <v>4</v>
      </c>
      <c r="F21" s="114" t="s">
        <v>0</v>
      </c>
      <c r="G21" s="114" t="s">
        <v>5</v>
      </c>
      <c r="H21" s="114" t="s">
        <v>6</v>
      </c>
      <c r="I21" s="114" t="s">
        <v>7</v>
      </c>
      <c r="J21" s="114" t="s">
        <v>8</v>
      </c>
      <c r="K21" s="114" t="s">
        <v>9</v>
      </c>
      <c r="L21" s="114" t="s">
        <v>10</v>
      </c>
      <c r="M21" s="114" t="s">
        <v>11</v>
      </c>
      <c r="N21" s="1"/>
    </row>
    <row r="22" spans="1:14" x14ac:dyDescent="0.25">
      <c r="A22" s="113" t="s">
        <v>104</v>
      </c>
      <c r="B22" s="112">
        <v>0</v>
      </c>
      <c r="C22" s="112">
        <v>0</v>
      </c>
      <c r="D22" s="112">
        <v>0</v>
      </c>
      <c r="E22" s="112">
        <v>0</v>
      </c>
      <c r="F22" s="112">
        <v>0</v>
      </c>
      <c r="G22" s="281">
        <v>5.4</v>
      </c>
      <c r="H22" s="281">
        <v>0</v>
      </c>
      <c r="I22" s="281">
        <v>0</v>
      </c>
      <c r="J22" s="112">
        <v>0</v>
      </c>
      <c r="K22" s="112">
        <v>0</v>
      </c>
      <c r="L22" s="112">
        <v>0</v>
      </c>
      <c r="M22" s="112">
        <v>0</v>
      </c>
      <c r="N22" s="1"/>
    </row>
    <row r="23" spans="1:14" x14ac:dyDescent="0.25">
      <c r="A23" s="113" t="s">
        <v>107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1"/>
    </row>
    <row r="24" spans="1:14" x14ac:dyDescent="0.25">
      <c r="N24" s="1"/>
    </row>
    <row r="25" spans="1:14" ht="18.75" x14ac:dyDescent="0.25">
      <c r="A25" s="216" t="s">
        <v>151</v>
      </c>
      <c r="B25" s="334" t="s">
        <v>492</v>
      </c>
      <c r="C25" s="335"/>
      <c r="D25" s="335"/>
      <c r="E25" s="335"/>
      <c r="F25" s="335"/>
      <c r="G25" s="335"/>
      <c r="H25" s="335"/>
      <c r="I25" s="336"/>
      <c r="N25" s="1"/>
    </row>
    <row r="26" spans="1:14" x14ac:dyDescent="0.25">
      <c r="A26" s="216" t="s">
        <v>16</v>
      </c>
      <c r="B26" s="337" t="s">
        <v>12</v>
      </c>
      <c r="C26" s="337"/>
      <c r="D26" s="338" t="s">
        <v>13</v>
      </c>
      <c r="E26" s="339"/>
      <c r="F26" s="337" t="s">
        <v>14</v>
      </c>
      <c r="G26" s="337"/>
      <c r="H26" s="337" t="s">
        <v>15</v>
      </c>
      <c r="I26" s="337"/>
      <c r="N26" s="1"/>
    </row>
    <row r="27" spans="1:14" x14ac:dyDescent="0.25">
      <c r="A27" s="216" t="s">
        <v>103</v>
      </c>
      <c r="B27" s="340">
        <v>2</v>
      </c>
      <c r="C27" s="340"/>
      <c r="D27" s="341">
        <v>2</v>
      </c>
      <c r="E27" s="342"/>
      <c r="F27" s="343">
        <v>0</v>
      </c>
      <c r="G27" s="343"/>
      <c r="H27" s="344">
        <v>4</v>
      </c>
      <c r="I27" s="344"/>
      <c r="N27" s="1"/>
    </row>
    <row r="28" spans="1:14" x14ac:dyDescent="0.25">
      <c r="A28" s="216" t="s">
        <v>491</v>
      </c>
      <c r="B28" s="345">
        <v>3</v>
      </c>
      <c r="C28" s="345"/>
      <c r="D28" s="346">
        <v>3</v>
      </c>
      <c r="E28" s="347"/>
      <c r="F28" s="345">
        <v>3</v>
      </c>
      <c r="G28" s="345"/>
      <c r="H28" s="345">
        <v>3</v>
      </c>
      <c r="I28" s="345"/>
      <c r="N28" s="1"/>
    </row>
    <row r="29" spans="1:14" x14ac:dyDescent="0.25">
      <c r="N29" s="1"/>
    </row>
    <row r="30" spans="1:14" ht="18.75" x14ac:dyDescent="0.25">
      <c r="A30" s="287" t="s">
        <v>151</v>
      </c>
      <c r="B30" s="334" t="s">
        <v>565</v>
      </c>
      <c r="C30" s="335"/>
      <c r="D30" s="335"/>
      <c r="E30" s="335"/>
      <c r="F30" s="335"/>
      <c r="G30" s="335"/>
      <c r="H30" s="335"/>
      <c r="I30" s="336"/>
      <c r="N30" s="1"/>
    </row>
    <row r="31" spans="1:14" x14ac:dyDescent="0.25">
      <c r="A31" s="287" t="s">
        <v>16</v>
      </c>
      <c r="B31" s="337" t="s">
        <v>12</v>
      </c>
      <c r="C31" s="337"/>
      <c r="D31" s="338" t="s">
        <v>13</v>
      </c>
      <c r="E31" s="339"/>
      <c r="F31" s="337" t="s">
        <v>14</v>
      </c>
      <c r="G31" s="337"/>
      <c r="H31" s="337" t="s">
        <v>15</v>
      </c>
      <c r="I31" s="337"/>
      <c r="N31" s="1"/>
    </row>
    <row r="32" spans="1:14" x14ac:dyDescent="0.25">
      <c r="A32" s="287" t="s">
        <v>103</v>
      </c>
      <c r="B32" s="348">
        <v>11.31</v>
      </c>
      <c r="C32" s="348"/>
      <c r="D32" s="341">
        <v>2.48</v>
      </c>
      <c r="E32" s="342"/>
      <c r="F32" s="343">
        <v>4.22</v>
      </c>
      <c r="G32" s="343"/>
      <c r="H32" s="344">
        <v>7.28</v>
      </c>
      <c r="I32" s="344"/>
      <c r="N32" s="1"/>
    </row>
    <row r="33" spans="1:14" x14ac:dyDescent="0.25">
      <c r="A33" s="287" t="s">
        <v>491</v>
      </c>
      <c r="B33" s="345">
        <v>1</v>
      </c>
      <c r="C33" s="345"/>
      <c r="D33" s="346">
        <v>1</v>
      </c>
      <c r="E33" s="347"/>
      <c r="F33" s="345">
        <v>1</v>
      </c>
      <c r="G33" s="345"/>
      <c r="H33" s="345">
        <v>1</v>
      </c>
      <c r="I33" s="345"/>
      <c r="N33" s="1"/>
    </row>
    <row r="34" spans="1:14" x14ac:dyDescent="0.25">
      <c r="N34" s="1"/>
    </row>
    <row r="35" spans="1:14" ht="18.75" x14ac:dyDescent="0.25">
      <c r="A35" s="287" t="s">
        <v>151</v>
      </c>
      <c r="B35" s="334" t="s">
        <v>566</v>
      </c>
      <c r="C35" s="335"/>
      <c r="D35" s="335"/>
      <c r="E35" s="335"/>
      <c r="F35" s="335"/>
      <c r="G35" s="335"/>
      <c r="H35" s="335"/>
      <c r="I35" s="336"/>
      <c r="N35" s="1"/>
    </row>
    <row r="36" spans="1:14" x14ac:dyDescent="0.25">
      <c r="A36" s="287" t="s">
        <v>16</v>
      </c>
      <c r="B36" s="337" t="s">
        <v>12</v>
      </c>
      <c r="C36" s="337"/>
      <c r="D36" s="338" t="s">
        <v>13</v>
      </c>
      <c r="E36" s="339"/>
      <c r="F36" s="337" t="s">
        <v>14</v>
      </c>
      <c r="G36" s="337"/>
      <c r="H36" s="337" t="s">
        <v>15</v>
      </c>
      <c r="I36" s="337"/>
      <c r="N36" s="1"/>
    </row>
    <row r="37" spans="1:14" x14ac:dyDescent="0.25">
      <c r="A37" s="287" t="s">
        <v>103</v>
      </c>
      <c r="B37" s="348">
        <v>2.77</v>
      </c>
      <c r="C37" s="348"/>
      <c r="D37" s="341">
        <v>0.16</v>
      </c>
      <c r="E37" s="342"/>
      <c r="F37" s="343">
        <v>0.36</v>
      </c>
      <c r="G37" s="343"/>
      <c r="H37" s="344">
        <v>2.69</v>
      </c>
      <c r="I37" s="344"/>
      <c r="N37" s="1"/>
    </row>
    <row r="38" spans="1:14" x14ac:dyDescent="0.25">
      <c r="A38" s="287" t="s">
        <v>491</v>
      </c>
      <c r="B38" s="345">
        <v>1</v>
      </c>
      <c r="C38" s="345"/>
      <c r="D38" s="346">
        <v>1</v>
      </c>
      <c r="E38" s="347"/>
      <c r="F38" s="345">
        <v>1</v>
      </c>
      <c r="G38" s="345"/>
      <c r="H38" s="345">
        <v>1</v>
      </c>
      <c r="I38" s="345"/>
      <c r="N38" s="1"/>
    </row>
    <row r="39" spans="1:14" x14ac:dyDescent="0.25">
      <c r="N39" s="1"/>
    </row>
    <row r="40" spans="1:14" ht="18.75" x14ac:dyDescent="0.25">
      <c r="A40" s="287" t="s">
        <v>151</v>
      </c>
      <c r="B40" s="334" t="s">
        <v>567</v>
      </c>
      <c r="C40" s="335"/>
      <c r="D40" s="335"/>
      <c r="E40" s="335"/>
      <c r="F40" s="335"/>
      <c r="G40" s="335"/>
      <c r="H40" s="335"/>
      <c r="I40" s="336"/>
      <c r="N40" s="1"/>
    </row>
    <row r="41" spans="1:14" x14ac:dyDescent="0.25">
      <c r="A41" s="287" t="s">
        <v>16</v>
      </c>
      <c r="B41" s="337" t="s">
        <v>12</v>
      </c>
      <c r="C41" s="337"/>
      <c r="D41" s="338" t="s">
        <v>13</v>
      </c>
      <c r="E41" s="339"/>
      <c r="F41" s="337" t="s">
        <v>14</v>
      </c>
      <c r="G41" s="337"/>
      <c r="H41" s="337" t="s">
        <v>15</v>
      </c>
      <c r="I41" s="337"/>
      <c r="N41" s="1"/>
    </row>
    <row r="42" spans="1:14" x14ac:dyDescent="0.25">
      <c r="A42" s="287" t="s">
        <v>103</v>
      </c>
      <c r="B42" s="340">
        <v>0</v>
      </c>
      <c r="C42" s="340"/>
      <c r="D42" s="341">
        <v>0</v>
      </c>
      <c r="E42" s="342"/>
      <c r="F42" s="343">
        <v>0</v>
      </c>
      <c r="G42" s="343"/>
      <c r="H42" s="344">
        <v>0</v>
      </c>
      <c r="I42" s="344"/>
      <c r="N42" s="1"/>
    </row>
    <row r="43" spans="1:14" x14ac:dyDescent="0.25">
      <c r="A43" s="287" t="s">
        <v>491</v>
      </c>
      <c r="B43" s="345">
        <v>1</v>
      </c>
      <c r="C43" s="345"/>
      <c r="D43" s="346">
        <v>1</v>
      </c>
      <c r="E43" s="347"/>
      <c r="F43" s="345">
        <v>1</v>
      </c>
      <c r="G43" s="345"/>
      <c r="H43" s="345">
        <v>1</v>
      </c>
      <c r="I43" s="345"/>
      <c r="N43" s="1"/>
    </row>
    <row r="44" spans="1:14" x14ac:dyDescent="0.25">
      <c r="N44" s="1"/>
    </row>
    <row r="45" spans="1:14" ht="18.75" customHeight="1" x14ac:dyDescent="0.25">
      <c r="A45" s="298" t="s">
        <v>151</v>
      </c>
      <c r="B45" s="334" t="s">
        <v>570</v>
      </c>
      <c r="C45" s="335"/>
      <c r="D45" s="335"/>
      <c r="E45" s="335"/>
      <c r="F45" s="335"/>
      <c r="G45" s="335"/>
      <c r="H45" s="335"/>
      <c r="I45" s="336"/>
    </row>
    <row r="46" spans="1:14" x14ac:dyDescent="0.25">
      <c r="A46" s="298" t="s">
        <v>16</v>
      </c>
      <c r="B46" s="337" t="s">
        <v>12</v>
      </c>
      <c r="C46" s="337"/>
      <c r="D46" s="338" t="s">
        <v>13</v>
      </c>
      <c r="E46" s="339"/>
      <c r="F46" s="337" t="s">
        <v>14</v>
      </c>
      <c r="G46" s="337"/>
      <c r="H46" s="337" t="s">
        <v>15</v>
      </c>
      <c r="I46" s="337"/>
    </row>
    <row r="47" spans="1:14" x14ac:dyDescent="0.25">
      <c r="A47" s="298" t="s">
        <v>103</v>
      </c>
      <c r="B47" s="348">
        <v>8.84</v>
      </c>
      <c r="C47" s="348"/>
      <c r="D47" s="341">
        <v>2.08</v>
      </c>
      <c r="E47" s="342"/>
      <c r="F47" s="343">
        <v>5.0199999999999996</v>
      </c>
      <c r="G47" s="343"/>
      <c r="H47" s="344">
        <v>17.61</v>
      </c>
      <c r="I47" s="344"/>
    </row>
    <row r="48" spans="1:14" x14ac:dyDescent="0.25">
      <c r="A48" s="298" t="s">
        <v>491</v>
      </c>
      <c r="B48" s="345">
        <v>1</v>
      </c>
      <c r="C48" s="345"/>
      <c r="D48" s="346">
        <v>1</v>
      </c>
      <c r="E48" s="347"/>
      <c r="F48" s="345">
        <v>1</v>
      </c>
      <c r="G48" s="345"/>
      <c r="H48" s="345">
        <v>1</v>
      </c>
      <c r="I48" s="345"/>
    </row>
    <row r="50" spans="1:9" ht="18.75" x14ac:dyDescent="0.25">
      <c r="A50" s="298" t="s">
        <v>151</v>
      </c>
      <c r="B50" s="334" t="s">
        <v>571</v>
      </c>
      <c r="C50" s="335"/>
      <c r="D50" s="335"/>
      <c r="E50" s="335"/>
      <c r="F50" s="335"/>
      <c r="G50" s="335"/>
      <c r="H50" s="335"/>
      <c r="I50" s="336"/>
    </row>
    <row r="51" spans="1:9" x14ac:dyDescent="0.25">
      <c r="A51" s="298" t="s">
        <v>16</v>
      </c>
      <c r="B51" s="337" t="s">
        <v>12</v>
      </c>
      <c r="C51" s="337"/>
      <c r="D51" s="338" t="s">
        <v>13</v>
      </c>
      <c r="E51" s="339"/>
      <c r="F51" s="337" t="s">
        <v>14</v>
      </c>
      <c r="G51" s="337"/>
      <c r="H51" s="337" t="s">
        <v>15</v>
      </c>
      <c r="I51" s="337"/>
    </row>
    <row r="52" spans="1:9" x14ac:dyDescent="0.25">
      <c r="A52" s="298" t="s">
        <v>103</v>
      </c>
      <c r="B52" s="348">
        <v>4.3600000000000003</v>
      </c>
      <c r="C52" s="348"/>
      <c r="D52" s="341">
        <v>0.41</v>
      </c>
      <c r="E52" s="342"/>
      <c r="F52" s="343">
        <v>0.86</v>
      </c>
      <c r="G52" s="343"/>
      <c r="H52" s="344">
        <v>4.3</v>
      </c>
      <c r="I52" s="344"/>
    </row>
    <row r="53" spans="1:9" x14ac:dyDescent="0.25">
      <c r="A53" s="298" t="s">
        <v>491</v>
      </c>
      <c r="B53" s="345">
        <v>1</v>
      </c>
      <c r="C53" s="345"/>
      <c r="D53" s="346">
        <v>1</v>
      </c>
      <c r="E53" s="347"/>
      <c r="F53" s="345">
        <v>1</v>
      </c>
      <c r="G53" s="345"/>
      <c r="H53" s="345">
        <v>1</v>
      </c>
      <c r="I53" s="345"/>
    </row>
  </sheetData>
  <mergeCells count="96">
    <mergeCell ref="B53:C53"/>
    <mergeCell ref="D53:E53"/>
    <mergeCell ref="F53:G53"/>
    <mergeCell ref="H53:I53"/>
    <mergeCell ref="B51:C51"/>
    <mergeCell ref="D51:E51"/>
    <mergeCell ref="F51:G51"/>
    <mergeCell ref="H51:I51"/>
    <mergeCell ref="B52:C52"/>
    <mergeCell ref="D52:E52"/>
    <mergeCell ref="F52:G52"/>
    <mergeCell ref="H52:I52"/>
    <mergeCell ref="B48:C48"/>
    <mergeCell ref="D48:E48"/>
    <mergeCell ref="F48:G48"/>
    <mergeCell ref="H48:I48"/>
    <mergeCell ref="B50:I50"/>
    <mergeCell ref="B46:C46"/>
    <mergeCell ref="D46:E46"/>
    <mergeCell ref="F46:G46"/>
    <mergeCell ref="H46:I46"/>
    <mergeCell ref="B47:C47"/>
    <mergeCell ref="D47:E47"/>
    <mergeCell ref="F47:G47"/>
    <mergeCell ref="H47:I47"/>
    <mergeCell ref="B43:C43"/>
    <mergeCell ref="D43:E43"/>
    <mergeCell ref="F43:G43"/>
    <mergeCell ref="H43:I43"/>
    <mergeCell ref="B45:I45"/>
    <mergeCell ref="B41:C41"/>
    <mergeCell ref="D41:E41"/>
    <mergeCell ref="F41:G41"/>
    <mergeCell ref="H41:I41"/>
    <mergeCell ref="B42:C42"/>
    <mergeCell ref="D42:E42"/>
    <mergeCell ref="F42:G42"/>
    <mergeCell ref="H42:I42"/>
    <mergeCell ref="B38:C38"/>
    <mergeCell ref="D38:E38"/>
    <mergeCell ref="F38:G38"/>
    <mergeCell ref="H38:I38"/>
    <mergeCell ref="B40:I40"/>
    <mergeCell ref="B36:C36"/>
    <mergeCell ref="D36:E36"/>
    <mergeCell ref="F36:G36"/>
    <mergeCell ref="H36:I36"/>
    <mergeCell ref="B37:C37"/>
    <mergeCell ref="D37:E37"/>
    <mergeCell ref="F37:G37"/>
    <mergeCell ref="H37:I37"/>
    <mergeCell ref="B33:C33"/>
    <mergeCell ref="D33:E33"/>
    <mergeCell ref="F33:G33"/>
    <mergeCell ref="H33:I33"/>
    <mergeCell ref="B35:I35"/>
    <mergeCell ref="B31:C31"/>
    <mergeCell ref="D31:E31"/>
    <mergeCell ref="F31:G31"/>
    <mergeCell ref="H31:I31"/>
    <mergeCell ref="B32:C32"/>
    <mergeCell ref="D32:E32"/>
    <mergeCell ref="F32:G32"/>
    <mergeCell ref="H32:I32"/>
    <mergeCell ref="B28:C28"/>
    <mergeCell ref="D28:E28"/>
    <mergeCell ref="F28:G28"/>
    <mergeCell ref="H28:I28"/>
    <mergeCell ref="B30:I30"/>
    <mergeCell ref="B15:M15"/>
    <mergeCell ref="B20:M20"/>
    <mergeCell ref="B27:C27"/>
    <mergeCell ref="D27:E27"/>
    <mergeCell ref="F27:G27"/>
    <mergeCell ref="H27:I27"/>
    <mergeCell ref="B25:I25"/>
    <mergeCell ref="B26:C26"/>
    <mergeCell ref="D26:E26"/>
    <mergeCell ref="F26:G26"/>
    <mergeCell ref="H26:I26"/>
    <mergeCell ref="A1:A3"/>
    <mergeCell ref="B1:M3"/>
    <mergeCell ref="B10:M10"/>
    <mergeCell ref="B5:I5"/>
    <mergeCell ref="B6:C6"/>
    <mergeCell ref="D6:E6"/>
    <mergeCell ref="F6:G6"/>
    <mergeCell ref="H6:I6"/>
    <mergeCell ref="B7:C7"/>
    <mergeCell ref="D7:E7"/>
    <mergeCell ref="F7:G7"/>
    <mergeCell ref="H7:I7"/>
    <mergeCell ref="B8:C8"/>
    <mergeCell ref="D8:E8"/>
    <mergeCell ref="F8:G8"/>
    <mergeCell ref="H8:I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5703125" customWidth="1"/>
    <col min="2" max="2" width="19.140625" bestFit="1" customWidth="1"/>
    <col min="3" max="3" width="19.5703125" bestFit="1" customWidth="1"/>
    <col min="4" max="4" width="19.140625" bestFit="1" customWidth="1"/>
    <col min="5" max="5" width="19.5703125" bestFit="1" customWidth="1"/>
    <col min="6" max="6" width="19.140625" bestFit="1" customWidth="1"/>
    <col min="7" max="9" width="19.5703125" bestFit="1" customWidth="1"/>
    <col min="10" max="10" width="19.140625" bestFit="1" customWidth="1"/>
    <col min="11" max="12" width="19.5703125" bestFit="1" customWidth="1"/>
    <col min="13" max="13" width="19.140625" bestFit="1" customWidth="1"/>
  </cols>
  <sheetData>
    <row r="1" spans="1:13" ht="15" customHeight="1" x14ac:dyDescent="0.25">
      <c r="A1" s="320"/>
      <c r="B1" s="321" t="s">
        <v>154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ht="15" customHeight="1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ht="15" customHeight="1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66" t="s">
        <v>151</v>
      </c>
      <c r="B5" s="319" t="s">
        <v>410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66" t="s">
        <v>16</v>
      </c>
      <c r="B6" s="67" t="s">
        <v>1</v>
      </c>
      <c r="C6" s="67" t="s">
        <v>2</v>
      </c>
      <c r="D6" s="67" t="s">
        <v>3</v>
      </c>
      <c r="E6" s="67" t="s">
        <v>4</v>
      </c>
      <c r="F6" s="67" t="s">
        <v>0</v>
      </c>
      <c r="G6" s="67" t="s">
        <v>5</v>
      </c>
      <c r="H6" s="67" t="s">
        <v>6</v>
      </c>
      <c r="I6" s="67" t="s">
        <v>7</v>
      </c>
      <c r="J6" s="67" t="s">
        <v>8</v>
      </c>
      <c r="K6" s="67" t="s">
        <v>9</v>
      </c>
      <c r="L6" s="67" t="s">
        <v>10</v>
      </c>
      <c r="M6" s="67" t="s">
        <v>11</v>
      </c>
    </row>
    <row r="7" spans="1:13" x14ac:dyDescent="0.25">
      <c r="A7" s="66" t="s">
        <v>103</v>
      </c>
      <c r="B7" s="258">
        <v>2350841.5299999998</v>
      </c>
      <c r="C7" s="258">
        <v>5269295.34</v>
      </c>
      <c r="D7" s="258">
        <v>3381792.19</v>
      </c>
      <c r="E7" s="258">
        <v>4279140.5999999996</v>
      </c>
      <c r="F7" s="258">
        <v>5715250.1100000003</v>
      </c>
      <c r="G7" s="258">
        <v>1623248.76</v>
      </c>
      <c r="H7" s="266">
        <v>3779649.37</v>
      </c>
      <c r="I7" s="130">
        <v>3227712.94</v>
      </c>
      <c r="J7" s="130">
        <v>3142135.22</v>
      </c>
      <c r="K7" s="130">
        <v>3641284.19</v>
      </c>
      <c r="L7" s="130">
        <v>2519544.08</v>
      </c>
      <c r="M7" s="130">
        <v>5379702.9100000001</v>
      </c>
    </row>
    <row r="8" spans="1:13" x14ac:dyDescent="0.25">
      <c r="A8" s="66" t="s">
        <v>102</v>
      </c>
      <c r="B8" s="28">
        <v>2600333.29</v>
      </c>
      <c r="C8" s="28">
        <v>2600333.29</v>
      </c>
      <c r="D8" s="28">
        <v>2600333.29</v>
      </c>
      <c r="E8" s="28">
        <v>2600333.29</v>
      </c>
      <c r="F8" s="28">
        <v>2600333.29</v>
      </c>
      <c r="G8" s="28">
        <v>2600333.29</v>
      </c>
      <c r="H8" s="28">
        <v>2600333.29</v>
      </c>
      <c r="I8" s="28">
        <v>2600333.29</v>
      </c>
      <c r="J8" s="28">
        <v>2600333.29</v>
      </c>
      <c r="K8" s="28">
        <v>2600333.29</v>
      </c>
      <c r="L8" s="28">
        <v>2600333.29</v>
      </c>
      <c r="M8" s="28">
        <v>2600333.29</v>
      </c>
    </row>
    <row r="10" spans="1:13" ht="18.75" x14ac:dyDescent="0.3">
      <c r="A10" s="51" t="s">
        <v>151</v>
      </c>
      <c r="B10" s="325" t="s">
        <v>411</v>
      </c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</row>
    <row r="11" spans="1:13" x14ac:dyDescent="0.25">
      <c r="A11" s="51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13" x14ac:dyDescent="0.25">
      <c r="A12" s="51" t="s">
        <v>103</v>
      </c>
      <c r="B12" s="258">
        <v>1723624.03</v>
      </c>
      <c r="C12" s="258">
        <v>5212870.68</v>
      </c>
      <c r="D12" s="258">
        <v>1400406.46</v>
      </c>
      <c r="E12" s="258">
        <v>4602949.93</v>
      </c>
      <c r="F12" s="258">
        <v>2804273.25</v>
      </c>
      <c r="G12" s="258">
        <v>3459796.54</v>
      </c>
      <c r="H12" s="267">
        <v>3182343.69</v>
      </c>
      <c r="I12" s="130">
        <v>4892617.1900000004</v>
      </c>
      <c r="J12" s="130">
        <v>1887963.37</v>
      </c>
      <c r="K12" s="130">
        <v>2892039.2</v>
      </c>
      <c r="L12" s="129">
        <v>8952341.1199999992</v>
      </c>
      <c r="M12" s="130">
        <v>7207456.2599999998</v>
      </c>
    </row>
    <row r="13" spans="1:13" x14ac:dyDescent="0.25">
      <c r="A13" s="51" t="s">
        <v>102</v>
      </c>
      <c r="B13" s="28">
        <v>2600333.29</v>
      </c>
      <c r="C13" s="28">
        <v>2600333.29</v>
      </c>
      <c r="D13" s="28">
        <v>2600333.29</v>
      </c>
      <c r="E13" s="28">
        <v>2600333.29</v>
      </c>
      <c r="F13" s="28">
        <v>2600333.29</v>
      </c>
      <c r="G13" s="28">
        <v>2600333.29</v>
      </c>
      <c r="H13" s="28">
        <v>2600333.29</v>
      </c>
      <c r="I13" s="28">
        <v>2600333.29</v>
      </c>
      <c r="J13" s="28">
        <v>2600333.29</v>
      </c>
      <c r="K13" s="28">
        <v>2600333.29</v>
      </c>
      <c r="L13" s="28">
        <v>2600333.29</v>
      </c>
      <c r="M13" s="28">
        <v>2600333.29</v>
      </c>
    </row>
    <row r="14" spans="1:13" x14ac:dyDescent="0.2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8.75" x14ac:dyDescent="0.3">
      <c r="A15" s="51" t="s">
        <v>151</v>
      </c>
      <c r="B15" s="325" t="s">
        <v>38</v>
      </c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</row>
    <row r="16" spans="1:13" x14ac:dyDescent="0.25">
      <c r="A16" s="51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</row>
    <row r="17" spans="1:14" x14ac:dyDescent="0.25">
      <c r="A17" s="51" t="s">
        <v>103</v>
      </c>
      <c r="B17" s="68">
        <v>1.5</v>
      </c>
      <c r="C17" s="127">
        <v>1.6</v>
      </c>
      <c r="D17" s="127">
        <v>0.5</v>
      </c>
      <c r="E17" s="68">
        <v>1</v>
      </c>
      <c r="F17" s="177">
        <v>1</v>
      </c>
      <c r="G17" s="68">
        <v>1.5</v>
      </c>
      <c r="H17" s="68">
        <v>0.5</v>
      </c>
      <c r="I17" s="273">
        <v>1</v>
      </c>
      <c r="J17" s="68">
        <v>0.7</v>
      </c>
      <c r="K17" s="205">
        <v>0.5</v>
      </c>
      <c r="L17" s="68">
        <v>1</v>
      </c>
      <c r="M17" s="68">
        <v>0.5</v>
      </c>
    </row>
    <row r="18" spans="1:14" x14ac:dyDescent="0.25">
      <c r="A18" s="51" t="s">
        <v>102</v>
      </c>
      <c r="B18" s="51">
        <v>5</v>
      </c>
      <c r="C18" s="51">
        <v>5</v>
      </c>
      <c r="D18" s="51">
        <v>5</v>
      </c>
      <c r="E18" s="51">
        <v>5</v>
      </c>
      <c r="F18" s="51">
        <v>5</v>
      </c>
      <c r="G18" s="51">
        <v>5</v>
      </c>
      <c r="H18" s="51">
        <v>5</v>
      </c>
      <c r="I18" s="51">
        <v>5</v>
      </c>
      <c r="J18" s="51">
        <v>5</v>
      </c>
      <c r="K18" s="51">
        <v>5</v>
      </c>
      <c r="L18" s="51">
        <v>5</v>
      </c>
      <c r="M18" s="51">
        <v>5</v>
      </c>
    </row>
    <row r="20" spans="1:14" ht="18.75" x14ac:dyDescent="0.3">
      <c r="A20" s="66" t="s">
        <v>151</v>
      </c>
      <c r="B20" s="319" t="s">
        <v>412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4" x14ac:dyDescent="0.25">
      <c r="A21" s="66" t="s">
        <v>16</v>
      </c>
      <c r="B21" s="67" t="s">
        <v>1</v>
      </c>
      <c r="C21" s="67" t="s">
        <v>2</v>
      </c>
      <c r="D21" s="67" t="s">
        <v>3</v>
      </c>
      <c r="E21" s="67" t="s">
        <v>4</v>
      </c>
      <c r="F21" s="67" t="s">
        <v>0</v>
      </c>
      <c r="G21" s="67" t="s">
        <v>5</v>
      </c>
      <c r="H21" s="67" t="s">
        <v>6</v>
      </c>
      <c r="I21" s="67" t="s">
        <v>7</v>
      </c>
      <c r="J21" s="67" t="s">
        <v>8</v>
      </c>
      <c r="K21" s="67" t="s">
        <v>9</v>
      </c>
      <c r="L21" s="67" t="s">
        <v>10</v>
      </c>
      <c r="M21" s="67" t="s">
        <v>11</v>
      </c>
    </row>
    <row r="22" spans="1:14" x14ac:dyDescent="0.25">
      <c r="A22" s="66" t="s">
        <v>103</v>
      </c>
      <c r="B22" s="223">
        <v>612362.04</v>
      </c>
      <c r="C22" s="223">
        <v>0</v>
      </c>
      <c r="D22" s="258">
        <v>0</v>
      </c>
      <c r="E22" s="258">
        <v>975558.78</v>
      </c>
      <c r="F22" s="258">
        <v>2288134.2999999998</v>
      </c>
      <c r="G22" s="258">
        <v>1780</v>
      </c>
      <c r="H22" s="267">
        <v>11260</v>
      </c>
      <c r="I22" s="68">
        <v>0</v>
      </c>
      <c r="J22" s="130">
        <v>1801117.78</v>
      </c>
      <c r="K22" s="130">
        <v>0</v>
      </c>
      <c r="L22" s="130">
        <v>5150409.84</v>
      </c>
      <c r="M22" s="129">
        <v>210915</v>
      </c>
    </row>
    <row r="23" spans="1:14" x14ac:dyDescent="0.25">
      <c r="A23" s="66" t="s">
        <v>102</v>
      </c>
      <c r="B23" s="66">
        <v>1</v>
      </c>
      <c r="C23" s="122">
        <v>1</v>
      </c>
      <c r="D23" s="122">
        <v>1</v>
      </c>
      <c r="E23" s="122">
        <v>1</v>
      </c>
      <c r="F23" s="122">
        <v>1</v>
      </c>
      <c r="G23" s="122">
        <v>1</v>
      </c>
      <c r="H23" s="122">
        <v>1</v>
      </c>
      <c r="I23" s="122">
        <v>1</v>
      </c>
      <c r="J23" s="122">
        <v>1</v>
      </c>
      <c r="K23" s="122">
        <v>1</v>
      </c>
      <c r="L23" s="122">
        <v>1</v>
      </c>
      <c r="M23" s="122">
        <v>1</v>
      </c>
    </row>
    <row r="25" spans="1:14" ht="18.75" x14ac:dyDescent="0.3">
      <c r="A25" s="66" t="s">
        <v>151</v>
      </c>
      <c r="B25" s="319" t="s">
        <v>413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4" x14ac:dyDescent="0.25">
      <c r="A26" s="66" t="s">
        <v>16</v>
      </c>
      <c r="B26" s="67" t="s">
        <v>1</v>
      </c>
      <c r="C26" s="67" t="s">
        <v>2</v>
      </c>
      <c r="D26" s="67" t="s">
        <v>3</v>
      </c>
      <c r="E26" s="67" t="s">
        <v>4</v>
      </c>
      <c r="F26" s="67" t="s">
        <v>0</v>
      </c>
      <c r="G26" s="67" t="s">
        <v>5</v>
      </c>
      <c r="H26" s="67" t="s">
        <v>6</v>
      </c>
      <c r="I26" s="67" t="s">
        <v>7</v>
      </c>
      <c r="J26" s="67" t="s">
        <v>8</v>
      </c>
      <c r="K26" s="67" t="s">
        <v>9</v>
      </c>
      <c r="L26" s="67" t="s">
        <v>10</v>
      </c>
      <c r="M26" s="67" t="s">
        <v>11</v>
      </c>
    </row>
    <row r="27" spans="1:14" x14ac:dyDescent="0.25">
      <c r="A27" s="66" t="s">
        <v>103</v>
      </c>
      <c r="B27" s="223">
        <v>2600333.29</v>
      </c>
      <c r="C27" s="223">
        <v>2619555.48</v>
      </c>
      <c r="D27" s="258">
        <v>2604627.4</v>
      </c>
      <c r="E27" s="258">
        <v>2632202.31</v>
      </c>
      <c r="F27" s="258">
        <v>4563361.26</v>
      </c>
      <c r="G27" s="258">
        <v>2607675.0699999998</v>
      </c>
      <c r="H27" s="267">
        <v>2617897.87</v>
      </c>
      <c r="I27" s="130">
        <v>5076450.8499999996</v>
      </c>
      <c r="J27" s="130">
        <v>2935351.04</v>
      </c>
      <c r="K27" s="130">
        <v>3012416.12</v>
      </c>
      <c r="L27" s="130">
        <v>3888898.96</v>
      </c>
      <c r="M27" s="130">
        <v>455710.33</v>
      </c>
    </row>
    <row r="28" spans="1:14" x14ac:dyDescent="0.25">
      <c r="A28" s="66" t="s">
        <v>102</v>
      </c>
      <c r="B28" s="28">
        <v>2600333.29</v>
      </c>
      <c r="C28" s="28">
        <v>2600333.29</v>
      </c>
      <c r="D28" s="28">
        <v>2600333.29</v>
      </c>
      <c r="E28" s="28">
        <v>2600333.29</v>
      </c>
      <c r="F28" s="28">
        <v>2600333.29</v>
      </c>
      <c r="G28" s="28">
        <v>2600333.29</v>
      </c>
      <c r="H28" s="28">
        <v>2600333.29</v>
      </c>
      <c r="I28" s="28">
        <v>2600333.29</v>
      </c>
      <c r="J28" s="28">
        <v>2600333.29</v>
      </c>
      <c r="K28" s="28">
        <v>2600333.29</v>
      </c>
      <c r="L28" s="28">
        <v>2600333.29</v>
      </c>
      <c r="M28" s="28">
        <v>2600333.29</v>
      </c>
    </row>
    <row r="29" spans="1:14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</row>
    <row r="30" spans="1:14" ht="18.75" x14ac:dyDescent="0.3">
      <c r="A30" s="66" t="s">
        <v>151</v>
      </c>
      <c r="B30" s="319" t="s">
        <v>414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50"/>
    </row>
    <row r="31" spans="1:14" x14ac:dyDescent="0.25">
      <c r="A31" s="66" t="s">
        <v>16</v>
      </c>
      <c r="B31" s="67" t="s">
        <v>1</v>
      </c>
      <c r="C31" s="67" t="s">
        <v>2</v>
      </c>
      <c r="D31" s="67" t="s">
        <v>3</v>
      </c>
      <c r="E31" s="67" t="s">
        <v>4</v>
      </c>
      <c r="F31" s="67" t="s">
        <v>0</v>
      </c>
      <c r="G31" s="67" t="s">
        <v>5</v>
      </c>
      <c r="H31" s="67" t="s">
        <v>6</v>
      </c>
      <c r="I31" s="67" t="s">
        <v>7</v>
      </c>
      <c r="J31" s="67" t="s">
        <v>8</v>
      </c>
      <c r="K31" s="67" t="s">
        <v>9</v>
      </c>
      <c r="L31" s="67" t="s">
        <v>10</v>
      </c>
      <c r="M31" s="67" t="s">
        <v>11</v>
      </c>
      <c r="N31" s="50"/>
    </row>
    <row r="32" spans="1:14" x14ac:dyDescent="0.25">
      <c r="A32" s="66" t="s">
        <v>103</v>
      </c>
      <c r="B32" s="258">
        <v>350645</v>
      </c>
      <c r="C32" s="258">
        <v>862146.51</v>
      </c>
      <c r="D32" s="258">
        <v>666946.84</v>
      </c>
      <c r="E32" s="258">
        <v>491530.86</v>
      </c>
      <c r="F32" s="258">
        <v>2223566.96</v>
      </c>
      <c r="G32" s="258">
        <v>72908.47</v>
      </c>
      <c r="H32" s="267">
        <v>403959.99</v>
      </c>
      <c r="I32" s="267">
        <v>104877.2</v>
      </c>
      <c r="J32" s="267">
        <v>458006.6</v>
      </c>
      <c r="K32" s="267">
        <v>588600</v>
      </c>
      <c r="L32" s="130">
        <v>0</v>
      </c>
      <c r="M32" s="267">
        <v>173901.15</v>
      </c>
      <c r="N32" s="50"/>
    </row>
    <row r="33" spans="1:14" x14ac:dyDescent="0.25">
      <c r="A33" s="66" t="s">
        <v>102</v>
      </c>
      <c r="B33" s="124">
        <v>1</v>
      </c>
      <c r="C33" s="124">
        <v>1</v>
      </c>
      <c r="D33" s="124">
        <v>1</v>
      </c>
      <c r="E33" s="124">
        <v>1</v>
      </c>
      <c r="F33" s="124">
        <v>1</v>
      </c>
      <c r="G33" s="124">
        <v>1</v>
      </c>
      <c r="H33" s="124">
        <v>1</v>
      </c>
      <c r="I33" s="124">
        <v>1</v>
      </c>
      <c r="J33" s="124">
        <v>1</v>
      </c>
      <c r="K33" s="124">
        <v>1</v>
      </c>
      <c r="L33" s="124">
        <v>1</v>
      </c>
      <c r="M33" s="124">
        <v>1</v>
      </c>
      <c r="N33" s="50"/>
    </row>
    <row r="34" spans="1:14" x14ac:dyDescent="0.25">
      <c r="N34" s="50"/>
    </row>
    <row r="35" spans="1:14" ht="18.75" x14ac:dyDescent="0.3">
      <c r="A35" s="25" t="s">
        <v>151</v>
      </c>
      <c r="B35" s="319" t="s">
        <v>415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  <c r="N35" s="50"/>
    </row>
    <row r="36" spans="1:14" x14ac:dyDescent="0.25">
      <c r="A36" s="25" t="s">
        <v>16</v>
      </c>
      <c r="B36" s="26" t="s">
        <v>1</v>
      </c>
      <c r="C36" s="26" t="s">
        <v>2</v>
      </c>
      <c r="D36" s="26" t="s">
        <v>3</v>
      </c>
      <c r="E36" s="26" t="s">
        <v>4</v>
      </c>
      <c r="F36" s="26" t="s">
        <v>0</v>
      </c>
      <c r="G36" s="26" t="s">
        <v>5</v>
      </c>
      <c r="H36" s="26" t="s">
        <v>6</v>
      </c>
      <c r="I36" s="26" t="s">
        <v>7</v>
      </c>
      <c r="J36" s="26" t="s">
        <v>8</v>
      </c>
      <c r="K36" s="26" t="s">
        <v>9</v>
      </c>
      <c r="L36" s="26" t="s">
        <v>10</v>
      </c>
      <c r="M36" s="26" t="s">
        <v>11</v>
      </c>
      <c r="N36" s="50"/>
    </row>
    <row r="37" spans="1:14" x14ac:dyDescent="0.25">
      <c r="A37" s="25" t="s">
        <v>103</v>
      </c>
      <c r="B37" s="258">
        <v>2000196.53</v>
      </c>
      <c r="C37" s="258">
        <v>4407148.83</v>
      </c>
      <c r="D37" s="258">
        <v>2714845.35</v>
      </c>
      <c r="E37" s="258">
        <v>3787609.74</v>
      </c>
      <c r="F37" s="258">
        <v>3491683.15</v>
      </c>
      <c r="G37" s="258">
        <v>1550340.29</v>
      </c>
      <c r="H37" s="267">
        <v>3375689.38</v>
      </c>
      <c r="I37" s="267">
        <v>3122835.74</v>
      </c>
      <c r="J37" s="267">
        <v>2684128.62</v>
      </c>
      <c r="K37" s="267">
        <v>3052684.19</v>
      </c>
      <c r="L37" s="267">
        <v>2519544.08</v>
      </c>
      <c r="M37" s="267">
        <v>5205801.76</v>
      </c>
      <c r="N37" s="50"/>
    </row>
    <row r="38" spans="1:14" x14ac:dyDescent="0.25">
      <c r="A38" s="25" t="s">
        <v>102</v>
      </c>
      <c r="B38" s="28">
        <v>2600333.29</v>
      </c>
      <c r="C38" s="28">
        <v>2600333.29</v>
      </c>
      <c r="D38" s="28">
        <v>2600333.29</v>
      </c>
      <c r="E38" s="28">
        <v>2600333.29</v>
      </c>
      <c r="F38" s="28">
        <v>2600333.29</v>
      </c>
      <c r="G38" s="28">
        <v>2600333.29</v>
      </c>
      <c r="H38" s="28">
        <v>2600333.29</v>
      </c>
      <c r="I38" s="28">
        <v>2600333.29</v>
      </c>
      <c r="J38" s="28">
        <v>2600333.29</v>
      </c>
      <c r="K38" s="28">
        <v>2600333.29</v>
      </c>
      <c r="L38" s="28">
        <v>2600333.29</v>
      </c>
      <c r="M38" s="28">
        <v>2600333.29</v>
      </c>
      <c r="N38" s="50"/>
    </row>
    <row r="39" spans="1:14" x14ac:dyDescent="0.25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</row>
    <row r="40" spans="1:14" ht="18.75" x14ac:dyDescent="0.3">
      <c r="A40" s="25" t="s">
        <v>151</v>
      </c>
      <c r="B40" s="319" t="s">
        <v>416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</row>
    <row r="41" spans="1:14" x14ac:dyDescent="0.25">
      <c r="A41" s="25" t="s">
        <v>16</v>
      </c>
      <c r="B41" s="26" t="s">
        <v>1</v>
      </c>
      <c r="C41" s="26" t="s">
        <v>2</v>
      </c>
      <c r="D41" s="26" t="s">
        <v>3</v>
      </c>
      <c r="E41" s="26" t="s">
        <v>4</v>
      </c>
      <c r="F41" s="26" t="s">
        <v>0</v>
      </c>
      <c r="G41" s="26" t="s">
        <v>5</v>
      </c>
      <c r="H41" s="26" t="s">
        <v>6</v>
      </c>
      <c r="I41" s="26" t="s">
        <v>7</v>
      </c>
      <c r="J41" s="26" t="s">
        <v>8</v>
      </c>
      <c r="K41" s="26" t="s">
        <v>9</v>
      </c>
      <c r="L41" s="26" t="s">
        <v>10</v>
      </c>
      <c r="M41" s="26" t="s">
        <v>11</v>
      </c>
    </row>
    <row r="42" spans="1:14" x14ac:dyDescent="0.25">
      <c r="A42" s="25" t="s">
        <v>103</v>
      </c>
      <c r="B42" s="258">
        <v>0</v>
      </c>
      <c r="C42" s="258">
        <v>11557.8</v>
      </c>
      <c r="D42" s="258">
        <v>45107.27</v>
      </c>
      <c r="E42" s="258">
        <v>105890</v>
      </c>
      <c r="F42" s="258">
        <v>6176.6</v>
      </c>
      <c r="G42" s="258">
        <v>193607</v>
      </c>
      <c r="H42" s="267">
        <v>3880</v>
      </c>
      <c r="I42" s="130">
        <v>324600</v>
      </c>
      <c r="J42" s="129">
        <v>645164.15</v>
      </c>
      <c r="K42" s="130">
        <v>554078.5</v>
      </c>
      <c r="L42" s="130">
        <v>3784305.68</v>
      </c>
      <c r="M42" s="130">
        <v>4348597.4000000004</v>
      </c>
    </row>
    <row r="43" spans="1:14" x14ac:dyDescent="0.25">
      <c r="A43" s="25" t="s">
        <v>102</v>
      </c>
      <c r="B43" s="124">
        <v>1</v>
      </c>
      <c r="C43" s="124">
        <v>1</v>
      </c>
      <c r="D43" s="124">
        <v>1</v>
      </c>
      <c r="E43" s="124">
        <v>1</v>
      </c>
      <c r="F43" s="124">
        <v>1</v>
      </c>
      <c r="G43" s="124">
        <v>1</v>
      </c>
      <c r="H43" s="124">
        <v>1</v>
      </c>
      <c r="I43" s="124">
        <v>1</v>
      </c>
      <c r="J43" s="124">
        <v>1</v>
      </c>
      <c r="K43" s="124">
        <v>1</v>
      </c>
      <c r="L43" s="124">
        <v>1</v>
      </c>
      <c r="M43" s="124">
        <v>1</v>
      </c>
    </row>
    <row r="44" spans="1:14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</row>
    <row r="45" spans="1:14" ht="18.75" x14ac:dyDescent="0.3">
      <c r="A45" s="25" t="s">
        <v>151</v>
      </c>
      <c r="B45" s="319" t="s">
        <v>100</v>
      </c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</row>
    <row r="46" spans="1:14" x14ac:dyDescent="0.25">
      <c r="A46" s="25" t="s">
        <v>16</v>
      </c>
      <c r="B46" s="26" t="s">
        <v>1</v>
      </c>
      <c r="C46" s="26" t="s">
        <v>2</v>
      </c>
      <c r="D46" s="26" t="s">
        <v>3</v>
      </c>
      <c r="E46" s="26" t="s">
        <v>4</v>
      </c>
      <c r="F46" s="26" t="s">
        <v>0</v>
      </c>
      <c r="G46" s="26" t="s">
        <v>5</v>
      </c>
      <c r="H46" s="26" t="s">
        <v>6</v>
      </c>
      <c r="I46" s="26" t="s">
        <v>7</v>
      </c>
      <c r="J46" s="26" t="s">
        <v>8</v>
      </c>
      <c r="K46" s="26" t="s">
        <v>9</v>
      </c>
      <c r="L46" s="26" t="s">
        <v>10</v>
      </c>
      <c r="M46" s="26" t="s">
        <v>11</v>
      </c>
    </row>
    <row r="47" spans="1:14" x14ac:dyDescent="0.25">
      <c r="A47" s="25" t="s">
        <v>103</v>
      </c>
      <c r="B47" s="258">
        <v>1723624.03</v>
      </c>
      <c r="C47" s="258">
        <v>5201312.88</v>
      </c>
      <c r="D47" s="258">
        <v>1355299.19</v>
      </c>
      <c r="E47" s="258">
        <v>4497059.93</v>
      </c>
      <c r="F47" s="258">
        <v>2798096.65</v>
      </c>
      <c r="G47" s="258">
        <v>3266189.54</v>
      </c>
      <c r="H47" s="267">
        <v>3178463.69</v>
      </c>
      <c r="I47" s="130">
        <v>4568017.1900000004</v>
      </c>
      <c r="J47" s="130">
        <v>554078.5</v>
      </c>
      <c r="K47" s="130">
        <v>2337960.7000000002</v>
      </c>
      <c r="L47" s="130">
        <v>5168035.4400000004</v>
      </c>
      <c r="M47" s="130">
        <v>2858858.86</v>
      </c>
    </row>
    <row r="48" spans="1:14" x14ac:dyDescent="0.25">
      <c r="A48" s="25" t="s">
        <v>102</v>
      </c>
      <c r="B48" s="28">
        <v>2600333.29</v>
      </c>
      <c r="C48" s="28">
        <v>2600333.29</v>
      </c>
      <c r="D48" s="28">
        <v>2600333.29</v>
      </c>
      <c r="E48" s="28">
        <v>2600333.29</v>
      </c>
      <c r="F48" s="28">
        <v>2600333.29</v>
      </c>
      <c r="G48" s="28">
        <v>2600333.29</v>
      </c>
      <c r="H48" s="28">
        <v>2600333.29</v>
      </c>
      <c r="I48" s="28">
        <v>2600333.29</v>
      </c>
      <c r="J48" s="28">
        <v>2600333.29</v>
      </c>
      <c r="K48" s="28">
        <v>2600333.29</v>
      </c>
      <c r="L48" s="28">
        <v>2600333.29</v>
      </c>
      <c r="M48" s="28">
        <v>2600333.29</v>
      </c>
    </row>
    <row r="49" spans="1:13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</row>
    <row r="50" spans="1:13" ht="18.75" x14ac:dyDescent="0.3">
      <c r="A50" s="25" t="s">
        <v>151</v>
      </c>
      <c r="B50" s="319" t="s">
        <v>426</v>
      </c>
      <c r="C50" s="319"/>
      <c r="D50" s="319"/>
      <c r="E50" s="319"/>
      <c r="F50" s="319"/>
      <c r="G50" s="319"/>
      <c r="H50" s="319"/>
      <c r="I50" s="319"/>
      <c r="J50" s="319"/>
      <c r="K50" s="319"/>
      <c r="L50" s="319"/>
      <c r="M50" s="319"/>
    </row>
    <row r="51" spans="1:13" x14ac:dyDescent="0.25">
      <c r="A51" s="25" t="s">
        <v>16</v>
      </c>
      <c r="B51" s="26" t="s">
        <v>1</v>
      </c>
      <c r="C51" s="26" t="s">
        <v>2</v>
      </c>
      <c r="D51" s="26" t="s">
        <v>3</v>
      </c>
      <c r="E51" s="26" t="s">
        <v>4</v>
      </c>
      <c r="F51" s="26" t="s">
        <v>0</v>
      </c>
      <c r="G51" s="26" t="s">
        <v>5</v>
      </c>
      <c r="H51" s="26" t="s">
        <v>6</v>
      </c>
      <c r="I51" s="26" t="s">
        <v>7</v>
      </c>
      <c r="J51" s="26" t="s">
        <v>8</v>
      </c>
      <c r="K51" s="26" t="s">
        <v>9</v>
      </c>
      <c r="L51" s="26" t="s">
        <v>10</v>
      </c>
      <c r="M51" s="26" t="s">
        <v>11</v>
      </c>
    </row>
    <row r="52" spans="1:13" x14ac:dyDescent="0.25">
      <c r="A52" s="25" t="s">
        <v>103</v>
      </c>
      <c r="B52" s="68">
        <v>48.12</v>
      </c>
      <c r="C52" s="68">
        <v>86.7</v>
      </c>
      <c r="D52" s="68">
        <v>78.739999999999995</v>
      </c>
      <c r="E52" s="68">
        <v>69.61</v>
      </c>
      <c r="F52" s="68">
        <v>91.94</v>
      </c>
      <c r="G52" s="68">
        <v>58.32</v>
      </c>
      <c r="H52" s="68">
        <v>78.13</v>
      </c>
      <c r="I52" s="273">
        <v>68.489999999999995</v>
      </c>
      <c r="J52" s="289">
        <v>85.95</v>
      </c>
      <c r="K52" s="289">
        <v>75.150000000000006</v>
      </c>
      <c r="L52" s="291">
        <v>66.06</v>
      </c>
      <c r="M52" s="291">
        <v>81.41</v>
      </c>
    </row>
    <row r="53" spans="1:13" x14ac:dyDescent="0.25">
      <c r="A53" s="25" t="s">
        <v>102</v>
      </c>
      <c r="B53" s="25">
        <v>70</v>
      </c>
      <c r="C53" s="159">
        <v>70</v>
      </c>
      <c r="D53" s="159">
        <v>70</v>
      </c>
      <c r="E53" s="159">
        <v>70</v>
      </c>
      <c r="F53" s="159">
        <v>70</v>
      </c>
      <c r="G53" s="159">
        <v>70</v>
      </c>
      <c r="H53" s="159">
        <v>70</v>
      </c>
      <c r="I53" s="159">
        <v>70</v>
      </c>
      <c r="J53" s="159">
        <v>70</v>
      </c>
      <c r="K53" s="159">
        <v>70</v>
      </c>
      <c r="L53" s="159">
        <v>70</v>
      </c>
      <c r="M53" s="159">
        <v>70</v>
      </c>
    </row>
    <row r="54" spans="1:13" x14ac:dyDescent="0.2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</row>
    <row r="55" spans="1:13" ht="18.75" x14ac:dyDescent="0.3">
      <c r="A55" s="25" t="s">
        <v>151</v>
      </c>
      <c r="B55" s="319" t="s">
        <v>427</v>
      </c>
      <c r="C55" s="319"/>
      <c r="D55" s="319"/>
      <c r="E55" s="319"/>
      <c r="F55" s="319"/>
      <c r="G55" s="319"/>
      <c r="H55" s="319"/>
      <c r="I55" s="319"/>
      <c r="J55" s="319"/>
      <c r="K55" s="319"/>
      <c r="L55" s="319"/>
      <c r="M55" s="319"/>
    </row>
    <row r="56" spans="1:13" x14ac:dyDescent="0.25">
      <c r="A56" s="25" t="s">
        <v>16</v>
      </c>
      <c r="B56" s="26" t="s">
        <v>1</v>
      </c>
      <c r="C56" s="26" t="s">
        <v>2</v>
      </c>
      <c r="D56" s="26" t="s">
        <v>3</v>
      </c>
      <c r="E56" s="26" t="s">
        <v>4</v>
      </c>
      <c r="F56" s="26" t="s">
        <v>0</v>
      </c>
      <c r="G56" s="26" t="s">
        <v>5</v>
      </c>
      <c r="H56" s="26" t="s">
        <v>6</v>
      </c>
      <c r="I56" s="26" t="s">
        <v>7</v>
      </c>
      <c r="J56" s="26" t="s">
        <v>8</v>
      </c>
      <c r="K56" s="26" t="s">
        <v>9</v>
      </c>
      <c r="L56" s="26" t="s">
        <v>10</v>
      </c>
      <c r="M56" s="26" t="s">
        <v>11</v>
      </c>
    </row>
    <row r="57" spans="1:13" x14ac:dyDescent="0.25">
      <c r="A57" s="25" t="s">
        <v>103</v>
      </c>
      <c r="B57" s="68">
        <v>24.16</v>
      </c>
      <c r="C57" s="68">
        <v>46.55</v>
      </c>
      <c r="D57" s="68">
        <v>35.43</v>
      </c>
      <c r="E57" s="68">
        <v>45.95</v>
      </c>
      <c r="F57" s="68">
        <v>61.7</v>
      </c>
      <c r="G57" s="68">
        <v>38.93</v>
      </c>
      <c r="H57" s="68">
        <v>67.03</v>
      </c>
      <c r="I57" s="273">
        <v>63</v>
      </c>
      <c r="J57" s="289">
        <v>55.63</v>
      </c>
      <c r="K57" s="289">
        <v>41.9</v>
      </c>
      <c r="L57" s="291">
        <v>45.72</v>
      </c>
      <c r="M57" s="291">
        <v>68.349999999999994</v>
      </c>
    </row>
    <row r="58" spans="1:13" x14ac:dyDescent="0.25">
      <c r="A58" s="25" t="s">
        <v>102</v>
      </c>
      <c r="B58" s="25">
        <v>30</v>
      </c>
      <c r="C58" s="159">
        <v>30</v>
      </c>
      <c r="D58" s="159">
        <v>30</v>
      </c>
      <c r="E58" s="159">
        <v>30</v>
      </c>
      <c r="F58" s="159">
        <v>30</v>
      </c>
      <c r="G58" s="159">
        <v>30</v>
      </c>
      <c r="H58" s="159">
        <v>30</v>
      </c>
      <c r="I58" s="159">
        <v>30</v>
      </c>
      <c r="J58" s="159">
        <v>30</v>
      </c>
      <c r="K58" s="159">
        <v>30</v>
      </c>
      <c r="L58" s="159">
        <v>30</v>
      </c>
      <c r="M58" s="159">
        <v>30</v>
      </c>
    </row>
    <row r="59" spans="1:13" x14ac:dyDescent="0.25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</row>
    <row r="60" spans="1:13" ht="18.75" x14ac:dyDescent="0.3">
      <c r="A60" s="25" t="s">
        <v>151</v>
      </c>
      <c r="B60" s="319" t="s">
        <v>417</v>
      </c>
      <c r="C60" s="319"/>
      <c r="D60" s="319"/>
      <c r="E60" s="319"/>
      <c r="F60" s="319"/>
      <c r="G60" s="319"/>
      <c r="H60" s="319"/>
      <c r="I60" s="319"/>
      <c r="J60" s="319"/>
      <c r="K60" s="319"/>
      <c r="L60" s="319"/>
      <c r="M60" s="319"/>
    </row>
    <row r="61" spans="1:13" x14ac:dyDescent="0.25">
      <c r="A61" s="25" t="s">
        <v>16</v>
      </c>
      <c r="B61" s="26" t="s">
        <v>1</v>
      </c>
      <c r="C61" s="26" t="s">
        <v>2</v>
      </c>
      <c r="D61" s="26" t="s">
        <v>3</v>
      </c>
      <c r="E61" s="26" t="s">
        <v>4</v>
      </c>
      <c r="F61" s="26" t="s">
        <v>0</v>
      </c>
      <c r="G61" s="26" t="s">
        <v>5</v>
      </c>
      <c r="H61" s="26" t="s">
        <v>6</v>
      </c>
      <c r="I61" s="26" t="s">
        <v>7</v>
      </c>
      <c r="J61" s="26" t="s">
        <v>8</v>
      </c>
      <c r="K61" s="26" t="s">
        <v>9</v>
      </c>
      <c r="L61" s="26" t="s">
        <v>10</v>
      </c>
      <c r="M61" s="26" t="s">
        <v>11</v>
      </c>
    </row>
    <row r="62" spans="1:13" x14ac:dyDescent="0.25">
      <c r="A62" s="25" t="s">
        <v>103</v>
      </c>
      <c r="B62" s="68">
        <v>0</v>
      </c>
      <c r="C62" s="127">
        <v>1.89</v>
      </c>
      <c r="D62" s="127">
        <v>7.51</v>
      </c>
      <c r="E62" s="68">
        <v>6.92</v>
      </c>
      <c r="F62" s="68">
        <v>0.17</v>
      </c>
      <c r="G62" s="68">
        <v>5.22</v>
      </c>
      <c r="H62" s="68">
        <v>0.11</v>
      </c>
      <c r="I62" s="273">
        <v>9.2100000000000009</v>
      </c>
      <c r="J62" s="289">
        <v>12.9</v>
      </c>
      <c r="K62" s="289">
        <v>12.73</v>
      </c>
      <c r="L62" s="292">
        <v>47.3</v>
      </c>
      <c r="M62" s="292">
        <v>98.21</v>
      </c>
    </row>
    <row r="63" spans="1:13" x14ac:dyDescent="0.25">
      <c r="A63" s="25" t="s">
        <v>102</v>
      </c>
      <c r="B63" s="25">
        <v>100</v>
      </c>
      <c r="C63" s="122">
        <v>100</v>
      </c>
      <c r="D63" s="122">
        <v>100</v>
      </c>
      <c r="E63" s="122">
        <v>100</v>
      </c>
      <c r="F63" s="122">
        <v>100</v>
      </c>
      <c r="G63" s="122">
        <v>100</v>
      </c>
      <c r="H63" s="122">
        <v>100</v>
      </c>
      <c r="I63" s="122">
        <v>100</v>
      </c>
      <c r="J63" s="122">
        <v>100</v>
      </c>
      <c r="K63" s="122">
        <v>100</v>
      </c>
      <c r="L63" s="122">
        <v>100</v>
      </c>
      <c r="M63" s="122">
        <v>100</v>
      </c>
    </row>
    <row r="64" spans="1:13" x14ac:dyDescent="0.25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</row>
    <row r="65" spans="1:13" ht="18.75" x14ac:dyDescent="0.3">
      <c r="A65" s="25" t="s">
        <v>151</v>
      </c>
      <c r="B65" s="319" t="s">
        <v>418</v>
      </c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</row>
    <row r="66" spans="1:13" x14ac:dyDescent="0.25">
      <c r="A66" s="25" t="s">
        <v>16</v>
      </c>
      <c r="B66" s="26" t="s">
        <v>1</v>
      </c>
      <c r="C66" s="26" t="s">
        <v>2</v>
      </c>
      <c r="D66" s="26" t="s">
        <v>3</v>
      </c>
      <c r="E66" s="26" t="s">
        <v>4</v>
      </c>
      <c r="F66" s="26" t="s">
        <v>0</v>
      </c>
      <c r="G66" s="26" t="s">
        <v>5</v>
      </c>
      <c r="H66" s="26" t="s">
        <v>6</v>
      </c>
      <c r="I66" s="26" t="s">
        <v>7</v>
      </c>
      <c r="J66" s="26" t="s">
        <v>8</v>
      </c>
      <c r="K66" s="26" t="s">
        <v>9</v>
      </c>
      <c r="L66" s="26" t="s">
        <v>10</v>
      </c>
      <c r="M66" s="26" t="s">
        <v>11</v>
      </c>
    </row>
    <row r="67" spans="1:13" x14ac:dyDescent="0.25">
      <c r="A67" s="25" t="s">
        <v>103</v>
      </c>
      <c r="B67" s="68">
        <v>66.28</v>
      </c>
      <c r="C67" s="68">
        <v>148.77000000000001</v>
      </c>
      <c r="D67" s="68">
        <v>150.66</v>
      </c>
      <c r="E67" s="68">
        <v>206.62</v>
      </c>
      <c r="F67" s="68">
        <v>124.76</v>
      </c>
      <c r="G67" s="68">
        <v>159.13999999999999</v>
      </c>
      <c r="H67" s="68">
        <v>226.37</v>
      </c>
      <c r="I67" s="273">
        <v>138.34</v>
      </c>
      <c r="J67" s="289">
        <v>74.45</v>
      </c>
      <c r="K67" s="289">
        <v>67.98</v>
      </c>
      <c r="L67" s="292">
        <v>103.57</v>
      </c>
      <c r="M67" s="292">
        <v>99.34</v>
      </c>
    </row>
    <row r="68" spans="1:13" x14ac:dyDescent="0.25">
      <c r="A68" s="25" t="s">
        <v>102</v>
      </c>
      <c r="B68" s="124">
        <v>100</v>
      </c>
      <c r="C68" s="124">
        <v>100</v>
      </c>
      <c r="D68" s="124">
        <v>100</v>
      </c>
      <c r="E68" s="124">
        <v>100</v>
      </c>
      <c r="F68" s="124">
        <v>100</v>
      </c>
      <c r="G68" s="124">
        <v>100</v>
      </c>
      <c r="H68" s="124">
        <v>100</v>
      </c>
      <c r="I68" s="124">
        <v>100</v>
      </c>
      <c r="J68" s="124">
        <v>100</v>
      </c>
      <c r="K68" s="124">
        <v>100</v>
      </c>
      <c r="L68" s="124">
        <v>100</v>
      </c>
      <c r="M68" s="124">
        <v>100</v>
      </c>
    </row>
    <row r="69" spans="1:13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</row>
    <row r="70" spans="1:13" ht="18.75" x14ac:dyDescent="0.3">
      <c r="A70" s="25" t="s">
        <v>151</v>
      </c>
      <c r="B70" s="319" t="s">
        <v>419</v>
      </c>
      <c r="C70" s="319"/>
      <c r="D70" s="319"/>
      <c r="E70" s="319"/>
      <c r="F70" s="319"/>
      <c r="G70" s="319"/>
      <c r="H70" s="319"/>
      <c r="I70" s="319"/>
      <c r="J70" s="319"/>
      <c r="K70" s="319"/>
      <c r="L70" s="319"/>
      <c r="M70" s="319"/>
    </row>
    <row r="71" spans="1:13" x14ac:dyDescent="0.25">
      <c r="A71" s="25" t="s">
        <v>16</v>
      </c>
      <c r="B71" s="26" t="s">
        <v>1</v>
      </c>
      <c r="C71" s="26" t="s">
        <v>2</v>
      </c>
      <c r="D71" s="26" t="s">
        <v>3</v>
      </c>
      <c r="E71" s="26" t="s">
        <v>4</v>
      </c>
      <c r="F71" s="26" t="s">
        <v>0</v>
      </c>
      <c r="G71" s="26" t="s">
        <v>5</v>
      </c>
      <c r="H71" s="26" t="s">
        <v>6</v>
      </c>
      <c r="I71" s="26" t="s">
        <v>7</v>
      </c>
      <c r="J71" s="26" t="s">
        <v>8</v>
      </c>
      <c r="K71" s="26" t="s">
        <v>9</v>
      </c>
      <c r="L71" s="26" t="s">
        <v>10</v>
      </c>
      <c r="M71" s="26" t="s">
        <v>11</v>
      </c>
    </row>
    <row r="72" spans="1:13" x14ac:dyDescent="0.25">
      <c r="A72" s="25" t="s">
        <v>103</v>
      </c>
      <c r="B72" s="129">
        <v>326</v>
      </c>
      <c r="C72" s="128">
        <v>304</v>
      </c>
      <c r="D72" s="129">
        <v>267</v>
      </c>
      <c r="E72" s="68">
        <v>357</v>
      </c>
      <c r="F72" s="177">
        <v>386</v>
      </c>
      <c r="G72" s="68">
        <v>352</v>
      </c>
      <c r="H72" s="68">
        <v>389</v>
      </c>
      <c r="I72" s="68">
        <v>304</v>
      </c>
      <c r="J72" s="68">
        <v>366</v>
      </c>
      <c r="K72" s="205">
        <v>354</v>
      </c>
      <c r="L72" s="68">
        <v>367</v>
      </c>
      <c r="M72" s="68">
        <v>359</v>
      </c>
    </row>
    <row r="73" spans="1:13" x14ac:dyDescent="0.25">
      <c r="A73" s="25" t="s">
        <v>102</v>
      </c>
      <c r="B73" s="124">
        <v>170</v>
      </c>
      <c r="C73" s="124">
        <v>170</v>
      </c>
      <c r="D73" s="124">
        <v>170</v>
      </c>
      <c r="E73" s="124">
        <v>170</v>
      </c>
      <c r="F73" s="124">
        <v>170</v>
      </c>
      <c r="G73" s="124">
        <v>170</v>
      </c>
      <c r="H73" s="124">
        <v>170</v>
      </c>
      <c r="I73" s="124">
        <v>170</v>
      </c>
      <c r="J73" s="124">
        <v>170</v>
      </c>
      <c r="K73" s="124">
        <v>170</v>
      </c>
      <c r="L73" s="124">
        <v>170</v>
      </c>
      <c r="M73" s="124">
        <v>170</v>
      </c>
    </row>
    <row r="74" spans="1:13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</row>
    <row r="75" spans="1:13" ht="18.75" x14ac:dyDescent="0.3">
      <c r="A75" s="25" t="s">
        <v>151</v>
      </c>
      <c r="B75" s="319" t="s">
        <v>568</v>
      </c>
      <c r="C75" s="319"/>
      <c r="D75" s="319"/>
      <c r="E75" s="319"/>
      <c r="F75" s="319"/>
      <c r="G75" s="319"/>
      <c r="H75" s="319"/>
      <c r="I75" s="319"/>
      <c r="J75" s="319"/>
      <c r="K75" s="319"/>
      <c r="L75" s="319"/>
      <c r="M75" s="319"/>
    </row>
    <row r="76" spans="1:13" x14ac:dyDescent="0.25">
      <c r="A76" s="25" t="s">
        <v>16</v>
      </c>
      <c r="B76" s="26" t="s">
        <v>1</v>
      </c>
      <c r="C76" s="26" t="s">
        <v>2</v>
      </c>
      <c r="D76" s="26" t="s">
        <v>3</v>
      </c>
      <c r="E76" s="26" t="s">
        <v>4</v>
      </c>
      <c r="F76" s="26" t="s">
        <v>0</v>
      </c>
      <c r="G76" s="26" t="s">
        <v>5</v>
      </c>
      <c r="H76" s="26" t="s">
        <v>6</v>
      </c>
      <c r="I76" s="26" t="s">
        <v>7</v>
      </c>
      <c r="J76" s="26" t="s">
        <v>8</v>
      </c>
      <c r="K76" s="26" t="s">
        <v>9</v>
      </c>
      <c r="L76" s="26" t="s">
        <v>10</v>
      </c>
      <c r="M76" s="26" t="s">
        <v>11</v>
      </c>
    </row>
    <row r="77" spans="1:13" x14ac:dyDescent="0.25">
      <c r="A77" s="25" t="s">
        <v>103</v>
      </c>
      <c r="B77" s="129">
        <v>3529099.65</v>
      </c>
      <c r="C77" s="129">
        <v>3542988.08</v>
      </c>
      <c r="D77" s="129">
        <v>3486679.1</v>
      </c>
      <c r="E77" s="130">
        <v>5234512.8499999996</v>
      </c>
      <c r="F77" s="130">
        <v>4460758.71</v>
      </c>
      <c r="G77" s="258">
        <v>2281924.98</v>
      </c>
      <c r="H77" s="267">
        <v>3677628.81</v>
      </c>
      <c r="I77" s="129">
        <v>3655044.72</v>
      </c>
      <c r="J77" s="130">
        <v>2170436.2799999998</v>
      </c>
      <c r="K77" s="130">
        <v>4332079.3</v>
      </c>
      <c r="L77" s="130">
        <v>2609645.2799999998</v>
      </c>
      <c r="M77" s="130">
        <v>5313962.18</v>
      </c>
    </row>
    <row r="78" spans="1:13" x14ac:dyDescent="0.25">
      <c r="A78" s="25" t="s">
        <v>155</v>
      </c>
      <c r="B78" s="28">
        <v>3000000</v>
      </c>
      <c r="C78" s="28">
        <v>3000000</v>
      </c>
      <c r="D78" s="28">
        <v>3000000</v>
      </c>
      <c r="E78" s="28">
        <v>3000000</v>
      </c>
      <c r="F78" s="28">
        <v>3000000</v>
      </c>
      <c r="G78" s="28">
        <v>3000000</v>
      </c>
      <c r="H78" s="28">
        <v>3000000</v>
      </c>
      <c r="I78" s="28">
        <v>3000000</v>
      </c>
      <c r="J78" s="28">
        <v>3000000</v>
      </c>
      <c r="K78" s="28">
        <v>3000000</v>
      </c>
      <c r="L78" s="28">
        <v>3000000</v>
      </c>
      <c r="M78" s="28">
        <v>3000000</v>
      </c>
    </row>
    <row r="79" spans="1:13" x14ac:dyDescent="0.25">
      <c r="A79" s="25" t="s">
        <v>156</v>
      </c>
      <c r="B79" s="28">
        <v>1500000</v>
      </c>
      <c r="C79" s="28">
        <v>1500000</v>
      </c>
      <c r="D79" s="28">
        <v>1500000</v>
      </c>
      <c r="E79" s="28">
        <v>1500000</v>
      </c>
      <c r="F79" s="28">
        <v>1500000</v>
      </c>
      <c r="G79" s="28">
        <v>1500000</v>
      </c>
      <c r="H79" s="28">
        <v>1500000</v>
      </c>
      <c r="I79" s="28">
        <v>1500000</v>
      </c>
      <c r="J79" s="28">
        <v>1500000</v>
      </c>
      <c r="K79" s="28">
        <v>1500000</v>
      </c>
      <c r="L79" s="28">
        <v>1500000</v>
      </c>
      <c r="M79" s="28">
        <v>1500000</v>
      </c>
    </row>
    <row r="81" spans="1:13" ht="18.75" x14ac:dyDescent="0.3">
      <c r="A81" s="122" t="s">
        <v>151</v>
      </c>
      <c r="B81" s="319" t="s">
        <v>420</v>
      </c>
      <c r="C81" s="319"/>
      <c r="D81" s="319"/>
      <c r="E81" s="319"/>
      <c r="F81" s="319"/>
      <c r="G81" s="319"/>
      <c r="H81" s="319"/>
      <c r="I81" s="319"/>
      <c r="J81" s="319"/>
      <c r="K81" s="319"/>
      <c r="L81" s="319"/>
      <c r="M81" s="319"/>
    </row>
    <row r="82" spans="1:13" x14ac:dyDescent="0.25">
      <c r="A82" s="122" t="s">
        <v>16</v>
      </c>
      <c r="B82" s="123" t="s">
        <v>1</v>
      </c>
      <c r="C82" s="123" t="s">
        <v>2</v>
      </c>
      <c r="D82" s="123" t="s">
        <v>3</v>
      </c>
      <c r="E82" s="123" t="s">
        <v>4</v>
      </c>
      <c r="F82" s="123" t="s">
        <v>0</v>
      </c>
      <c r="G82" s="123" t="s">
        <v>5</v>
      </c>
      <c r="H82" s="123" t="s">
        <v>6</v>
      </c>
      <c r="I82" s="123" t="s">
        <v>7</v>
      </c>
      <c r="J82" s="123" t="s">
        <v>8</v>
      </c>
      <c r="K82" s="123" t="s">
        <v>9</v>
      </c>
      <c r="L82" s="123" t="s">
        <v>10</v>
      </c>
      <c r="M82" s="123" t="s">
        <v>11</v>
      </c>
    </row>
    <row r="83" spans="1:13" x14ac:dyDescent="0.25">
      <c r="A83" s="122" t="s">
        <v>103</v>
      </c>
      <c r="B83" s="129">
        <v>0</v>
      </c>
      <c r="C83" s="130">
        <v>3705228.31</v>
      </c>
      <c r="D83" s="129">
        <v>2797413.24</v>
      </c>
      <c r="E83" s="130">
        <v>479862.06</v>
      </c>
      <c r="F83" s="130">
        <v>2223566.96</v>
      </c>
      <c r="G83" s="130">
        <v>72908.47</v>
      </c>
      <c r="H83" s="129">
        <v>403959.99</v>
      </c>
      <c r="I83" s="130">
        <v>111053.8</v>
      </c>
      <c r="J83" s="129">
        <v>451830</v>
      </c>
      <c r="K83" s="130">
        <v>588600</v>
      </c>
      <c r="L83" s="130">
        <v>0</v>
      </c>
      <c r="M83" s="130">
        <v>173901.15</v>
      </c>
    </row>
    <row r="84" spans="1:13" x14ac:dyDescent="0.25">
      <c r="A84" s="122" t="s">
        <v>102</v>
      </c>
      <c r="B84" s="124">
        <v>1</v>
      </c>
      <c r="C84" s="124">
        <v>1</v>
      </c>
      <c r="D84" s="124">
        <v>1</v>
      </c>
      <c r="E84" s="124">
        <v>1</v>
      </c>
      <c r="F84" s="124">
        <v>1</v>
      </c>
      <c r="G84" s="124">
        <v>1</v>
      </c>
      <c r="H84" s="124">
        <v>1</v>
      </c>
      <c r="I84" s="124">
        <v>1</v>
      </c>
      <c r="J84" s="124">
        <v>1</v>
      </c>
      <c r="K84" s="124">
        <v>1</v>
      </c>
      <c r="L84" s="124">
        <v>1</v>
      </c>
      <c r="M84" s="124">
        <v>1</v>
      </c>
    </row>
    <row r="86" spans="1:13" ht="18.75" x14ac:dyDescent="0.3">
      <c r="A86" s="122" t="s">
        <v>151</v>
      </c>
      <c r="B86" s="319" t="s">
        <v>421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</row>
    <row r="87" spans="1:13" x14ac:dyDescent="0.25">
      <c r="A87" s="122" t="s">
        <v>16</v>
      </c>
      <c r="B87" s="123" t="s">
        <v>1</v>
      </c>
      <c r="C87" s="123" t="s">
        <v>2</v>
      </c>
      <c r="D87" s="123" t="s">
        <v>3</v>
      </c>
      <c r="E87" s="123" t="s">
        <v>4</v>
      </c>
      <c r="F87" s="123" t="s">
        <v>0</v>
      </c>
      <c r="G87" s="123" t="s">
        <v>5</v>
      </c>
      <c r="H87" s="123" t="s">
        <v>6</v>
      </c>
      <c r="I87" s="123" t="s">
        <v>7</v>
      </c>
      <c r="J87" s="123" t="s">
        <v>8</v>
      </c>
      <c r="K87" s="123" t="s">
        <v>9</v>
      </c>
      <c r="L87" s="123" t="s">
        <v>10</v>
      </c>
      <c r="M87" s="123" t="s">
        <v>11</v>
      </c>
    </row>
    <row r="88" spans="1:13" x14ac:dyDescent="0.25">
      <c r="A88" s="122" t="s">
        <v>103</v>
      </c>
      <c r="B88" s="129">
        <v>0</v>
      </c>
      <c r="C88" s="129">
        <v>3705228.31</v>
      </c>
      <c r="D88" s="129">
        <v>2797413.24</v>
      </c>
      <c r="E88" s="130">
        <v>2774987.9</v>
      </c>
      <c r="F88" s="130">
        <v>2170663.27</v>
      </c>
      <c r="G88" s="130">
        <v>588516.22</v>
      </c>
      <c r="H88" s="130">
        <v>2612649.83</v>
      </c>
      <c r="I88" s="130">
        <v>3484762.44</v>
      </c>
      <c r="J88" s="130">
        <v>3178142.29</v>
      </c>
      <c r="K88" s="130">
        <v>5595497.9199999999</v>
      </c>
      <c r="L88" s="130">
        <v>727027.42</v>
      </c>
      <c r="M88" s="130">
        <v>4440224.66</v>
      </c>
    </row>
    <row r="89" spans="1:13" x14ac:dyDescent="0.25">
      <c r="A89" s="122" t="s">
        <v>102</v>
      </c>
      <c r="B89" s="28">
        <v>2600333.29</v>
      </c>
      <c r="C89" s="28">
        <v>2600333.29</v>
      </c>
      <c r="D89" s="28">
        <v>2600333.29</v>
      </c>
      <c r="E89" s="28">
        <v>2600333.29</v>
      </c>
      <c r="F89" s="28">
        <v>2600333.29</v>
      </c>
      <c r="G89" s="28">
        <v>2600333.29</v>
      </c>
      <c r="H89" s="28">
        <v>2600333.29</v>
      </c>
      <c r="I89" s="28">
        <v>2600333.29</v>
      </c>
      <c r="J89" s="28">
        <v>2600333.29</v>
      </c>
      <c r="K89" s="28">
        <v>2600333.29</v>
      </c>
      <c r="L89" s="28">
        <v>2600333.29</v>
      </c>
      <c r="M89" s="28">
        <v>2600333.29</v>
      </c>
    </row>
  </sheetData>
  <mergeCells count="19">
    <mergeCell ref="B81:M81"/>
    <mergeCell ref="B86:M86"/>
    <mergeCell ref="B75:M75"/>
    <mergeCell ref="B40:M40"/>
    <mergeCell ref="B45:M45"/>
    <mergeCell ref="B50:M50"/>
    <mergeCell ref="B55:M55"/>
    <mergeCell ref="B65:M65"/>
    <mergeCell ref="B70:M70"/>
    <mergeCell ref="B35:M35"/>
    <mergeCell ref="B15:M15"/>
    <mergeCell ref="B30:M30"/>
    <mergeCell ref="B60:M60"/>
    <mergeCell ref="A1:A3"/>
    <mergeCell ref="B1:M3"/>
    <mergeCell ref="B5:M5"/>
    <mergeCell ref="B10:M10"/>
    <mergeCell ref="B20:M20"/>
    <mergeCell ref="B25:M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5" max="7" width="11.7109375" bestFit="1" customWidth="1"/>
    <col min="8" max="8" width="10.140625" bestFit="1" customWidth="1"/>
    <col min="9" max="9" width="13.28515625" customWidth="1"/>
    <col min="10" max="10" width="13" customWidth="1"/>
    <col min="11" max="11" width="15.85546875" bestFit="1" customWidth="1"/>
    <col min="12" max="13" width="12.42578125" bestFit="1" customWidth="1"/>
  </cols>
  <sheetData>
    <row r="1" spans="1:13" ht="15" customHeight="1" x14ac:dyDescent="0.25">
      <c r="A1" s="320"/>
      <c r="B1" s="321" t="s">
        <v>423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ht="15" customHeight="1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ht="15" customHeight="1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25" t="s">
        <v>151</v>
      </c>
      <c r="B5" s="319" t="s">
        <v>515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25" t="s">
        <v>16</v>
      </c>
      <c r="B6" s="26" t="s">
        <v>1</v>
      </c>
      <c r="C6" s="26" t="s">
        <v>2</v>
      </c>
      <c r="D6" s="26" t="s">
        <v>3</v>
      </c>
      <c r="E6" s="26" t="s">
        <v>4</v>
      </c>
      <c r="F6" s="26" t="s">
        <v>0</v>
      </c>
      <c r="G6" s="26" t="s">
        <v>5</v>
      </c>
      <c r="H6" s="26" t="s">
        <v>6</v>
      </c>
      <c r="I6" s="26" t="s">
        <v>7</v>
      </c>
      <c r="J6" s="26" t="s">
        <v>8</v>
      </c>
      <c r="K6" s="26" t="s">
        <v>9</v>
      </c>
      <c r="L6" s="26" t="s">
        <v>10</v>
      </c>
      <c r="M6" s="26" t="s">
        <v>11</v>
      </c>
    </row>
    <row r="7" spans="1:13" x14ac:dyDescent="0.25">
      <c r="A7" s="25" t="s">
        <v>103</v>
      </c>
      <c r="B7" s="20">
        <v>95</v>
      </c>
      <c r="C7" s="68">
        <v>98</v>
      </c>
      <c r="D7" s="68">
        <v>95</v>
      </c>
      <c r="E7" s="68">
        <v>99</v>
      </c>
      <c r="F7" s="68">
        <v>99</v>
      </c>
      <c r="G7" s="68">
        <v>97</v>
      </c>
      <c r="H7" s="68">
        <v>95</v>
      </c>
      <c r="I7" s="68">
        <v>95</v>
      </c>
      <c r="J7" s="68">
        <v>97</v>
      </c>
      <c r="K7" s="68">
        <v>98</v>
      </c>
      <c r="L7" s="68">
        <v>97</v>
      </c>
      <c r="M7" s="68">
        <v>96</v>
      </c>
    </row>
    <row r="8" spans="1:13" x14ac:dyDescent="0.25">
      <c r="A8" s="25" t="s">
        <v>118</v>
      </c>
      <c r="B8" s="25">
        <v>100</v>
      </c>
      <c r="C8" s="233">
        <v>100</v>
      </c>
      <c r="D8" s="233">
        <v>100</v>
      </c>
      <c r="E8" s="233">
        <v>100</v>
      </c>
      <c r="F8" s="233">
        <v>100</v>
      </c>
      <c r="G8" s="233">
        <v>100</v>
      </c>
      <c r="H8" s="233">
        <v>100</v>
      </c>
      <c r="I8" s="233">
        <v>100</v>
      </c>
      <c r="J8" s="233">
        <v>100</v>
      </c>
      <c r="K8" s="233">
        <v>100</v>
      </c>
      <c r="L8" s="233">
        <v>100</v>
      </c>
      <c r="M8" s="233">
        <v>100</v>
      </c>
    </row>
    <row r="9" spans="1:13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1:13" ht="18.75" x14ac:dyDescent="0.3">
      <c r="A10" s="233" t="s">
        <v>151</v>
      </c>
      <c r="B10" s="319" t="s">
        <v>516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233" t="s">
        <v>16</v>
      </c>
      <c r="B11" s="231" t="s">
        <v>1</v>
      </c>
      <c r="C11" s="231" t="s">
        <v>2</v>
      </c>
      <c r="D11" s="231" t="s">
        <v>3</v>
      </c>
      <c r="E11" s="231" t="s">
        <v>4</v>
      </c>
      <c r="F11" s="231" t="s">
        <v>0</v>
      </c>
      <c r="G11" s="231" t="s">
        <v>5</v>
      </c>
      <c r="H11" s="231" t="s">
        <v>6</v>
      </c>
      <c r="I11" s="231" t="s">
        <v>7</v>
      </c>
      <c r="J11" s="231" t="s">
        <v>8</v>
      </c>
      <c r="K11" s="231" t="s">
        <v>9</v>
      </c>
      <c r="L11" s="231" t="s">
        <v>10</v>
      </c>
      <c r="M11" s="231" t="s">
        <v>11</v>
      </c>
    </row>
    <row r="12" spans="1:13" x14ac:dyDescent="0.25">
      <c r="A12" s="233" t="s">
        <v>103</v>
      </c>
      <c r="B12" s="232">
        <v>0</v>
      </c>
      <c r="C12" s="232">
        <v>19</v>
      </c>
      <c r="D12" s="232">
        <v>18</v>
      </c>
      <c r="E12" s="232">
        <v>5</v>
      </c>
      <c r="F12" s="232">
        <v>16</v>
      </c>
      <c r="G12" s="232">
        <v>5</v>
      </c>
      <c r="H12" s="232">
        <v>13</v>
      </c>
      <c r="I12" s="232">
        <v>6</v>
      </c>
      <c r="J12" s="232">
        <v>11</v>
      </c>
      <c r="K12" s="232">
        <v>13</v>
      </c>
      <c r="L12" s="232">
        <v>16</v>
      </c>
      <c r="M12" s="232">
        <v>13</v>
      </c>
    </row>
    <row r="13" spans="1:13" x14ac:dyDescent="0.25">
      <c r="A13" s="233" t="s">
        <v>118</v>
      </c>
      <c r="B13" s="233">
        <v>5</v>
      </c>
      <c r="C13" s="233">
        <v>5</v>
      </c>
      <c r="D13" s="233">
        <v>5</v>
      </c>
      <c r="E13" s="233">
        <v>5</v>
      </c>
      <c r="F13" s="233">
        <v>5</v>
      </c>
      <c r="G13" s="233">
        <v>5</v>
      </c>
      <c r="H13" s="233">
        <v>5</v>
      </c>
      <c r="I13" s="233">
        <v>5</v>
      </c>
      <c r="J13" s="233">
        <v>5</v>
      </c>
      <c r="K13" s="233">
        <v>5</v>
      </c>
      <c r="L13" s="233">
        <v>5</v>
      </c>
      <c r="M13" s="233">
        <v>5</v>
      </c>
    </row>
    <row r="15" spans="1:13" ht="18.75" x14ac:dyDescent="0.3">
      <c r="A15" s="233" t="s">
        <v>151</v>
      </c>
      <c r="B15" s="319" t="s">
        <v>517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233" t="s">
        <v>16</v>
      </c>
      <c r="B16" s="231" t="s">
        <v>1</v>
      </c>
      <c r="C16" s="231" t="s">
        <v>2</v>
      </c>
      <c r="D16" s="231" t="s">
        <v>3</v>
      </c>
      <c r="E16" s="231" t="s">
        <v>4</v>
      </c>
      <c r="F16" s="231" t="s">
        <v>0</v>
      </c>
      <c r="G16" s="231" t="s">
        <v>5</v>
      </c>
      <c r="H16" s="231" t="s">
        <v>6</v>
      </c>
      <c r="I16" s="231" t="s">
        <v>7</v>
      </c>
      <c r="J16" s="231" t="s">
        <v>8</v>
      </c>
      <c r="K16" s="231" t="s">
        <v>9</v>
      </c>
      <c r="L16" s="231" t="s">
        <v>10</v>
      </c>
      <c r="M16" s="231" t="s">
        <v>11</v>
      </c>
    </row>
    <row r="17" spans="1:13" x14ac:dyDescent="0.25">
      <c r="A17" s="233" t="s">
        <v>103</v>
      </c>
      <c r="B17" s="232">
        <v>96</v>
      </c>
      <c r="C17" s="232">
        <v>100</v>
      </c>
      <c r="D17" s="232">
        <v>97</v>
      </c>
      <c r="E17" s="232">
        <v>98</v>
      </c>
      <c r="F17" s="232">
        <v>100</v>
      </c>
      <c r="G17" s="232">
        <v>85</v>
      </c>
      <c r="H17" s="232">
        <v>86</v>
      </c>
      <c r="I17" s="232">
        <v>94</v>
      </c>
      <c r="J17" s="232">
        <v>90</v>
      </c>
      <c r="K17" s="232">
        <v>94</v>
      </c>
      <c r="L17" s="232">
        <v>93</v>
      </c>
      <c r="M17" s="232">
        <v>93</v>
      </c>
    </row>
    <row r="18" spans="1:13" x14ac:dyDescent="0.25">
      <c r="A18" s="233" t="s">
        <v>118</v>
      </c>
      <c r="B18" s="233">
        <v>100</v>
      </c>
      <c r="C18" s="233">
        <v>100</v>
      </c>
      <c r="D18" s="233">
        <v>100</v>
      </c>
      <c r="E18" s="233">
        <v>100</v>
      </c>
      <c r="F18" s="233">
        <v>100</v>
      </c>
      <c r="G18" s="233">
        <v>100</v>
      </c>
      <c r="H18" s="233">
        <v>100</v>
      </c>
      <c r="I18" s="233">
        <v>100</v>
      </c>
      <c r="J18" s="233">
        <v>100</v>
      </c>
      <c r="K18" s="233">
        <v>100</v>
      </c>
      <c r="L18" s="233">
        <v>100</v>
      </c>
      <c r="M18" s="233">
        <v>100</v>
      </c>
    </row>
    <row r="20" spans="1:13" ht="18.75" x14ac:dyDescent="0.3">
      <c r="A20" s="233" t="s">
        <v>151</v>
      </c>
      <c r="B20" s="319" t="s">
        <v>518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233" t="s">
        <v>16</v>
      </c>
      <c r="B21" s="231" t="s">
        <v>1</v>
      </c>
      <c r="C21" s="231" t="s">
        <v>2</v>
      </c>
      <c r="D21" s="231" t="s">
        <v>3</v>
      </c>
      <c r="E21" s="231" t="s">
        <v>4</v>
      </c>
      <c r="F21" s="231" t="s">
        <v>0</v>
      </c>
      <c r="G21" s="231" t="s">
        <v>5</v>
      </c>
      <c r="H21" s="231" t="s">
        <v>6</v>
      </c>
      <c r="I21" s="231" t="s">
        <v>7</v>
      </c>
      <c r="J21" s="231" t="s">
        <v>8</v>
      </c>
      <c r="K21" s="231" t="s">
        <v>9</v>
      </c>
      <c r="L21" s="231" t="s">
        <v>10</v>
      </c>
      <c r="M21" s="231" t="s">
        <v>11</v>
      </c>
    </row>
    <row r="22" spans="1:13" x14ac:dyDescent="0.25">
      <c r="A22" s="233" t="s">
        <v>103</v>
      </c>
      <c r="B22" s="232">
        <v>100</v>
      </c>
      <c r="C22" s="232">
        <v>100</v>
      </c>
      <c r="D22" s="232">
        <v>99</v>
      </c>
      <c r="E22" s="232">
        <v>99</v>
      </c>
      <c r="F22" s="232">
        <v>94</v>
      </c>
      <c r="G22" s="232">
        <v>94</v>
      </c>
      <c r="H22" s="232">
        <v>93</v>
      </c>
      <c r="I22" s="232">
        <v>89</v>
      </c>
      <c r="J22" s="232">
        <v>79</v>
      </c>
      <c r="K22" s="232">
        <v>88</v>
      </c>
      <c r="L22" s="232">
        <v>100</v>
      </c>
      <c r="M22" s="232">
        <v>86</v>
      </c>
    </row>
    <row r="23" spans="1:13" x14ac:dyDescent="0.25">
      <c r="A23" s="233" t="s">
        <v>118</v>
      </c>
      <c r="B23" s="233">
        <v>100</v>
      </c>
      <c r="C23" s="233">
        <v>100</v>
      </c>
      <c r="D23" s="233">
        <v>100</v>
      </c>
      <c r="E23" s="233">
        <v>100</v>
      </c>
      <c r="F23" s="233">
        <v>100</v>
      </c>
      <c r="G23" s="233">
        <v>100</v>
      </c>
      <c r="H23" s="233">
        <v>100</v>
      </c>
      <c r="I23" s="233">
        <v>100</v>
      </c>
      <c r="J23" s="233">
        <v>100</v>
      </c>
      <c r="K23" s="233">
        <v>100</v>
      </c>
      <c r="L23" s="233">
        <v>100</v>
      </c>
      <c r="M23" s="233">
        <v>100</v>
      </c>
    </row>
    <row r="25" spans="1:13" ht="18.75" x14ac:dyDescent="0.3">
      <c r="A25" s="233" t="s">
        <v>151</v>
      </c>
      <c r="B25" s="319" t="s">
        <v>519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233" t="s">
        <v>16</v>
      </c>
      <c r="B26" s="231" t="s">
        <v>1</v>
      </c>
      <c r="C26" s="231" t="s">
        <v>2</v>
      </c>
      <c r="D26" s="231" t="s">
        <v>3</v>
      </c>
      <c r="E26" s="231" t="s">
        <v>4</v>
      </c>
      <c r="F26" s="231" t="s">
        <v>0</v>
      </c>
      <c r="G26" s="231" t="s">
        <v>5</v>
      </c>
      <c r="H26" s="231" t="s">
        <v>6</v>
      </c>
      <c r="I26" s="231" t="s">
        <v>7</v>
      </c>
      <c r="J26" s="231" t="s">
        <v>8</v>
      </c>
      <c r="K26" s="231" t="s">
        <v>9</v>
      </c>
      <c r="L26" s="231" t="s">
        <v>10</v>
      </c>
      <c r="M26" s="231" t="s">
        <v>11</v>
      </c>
    </row>
    <row r="27" spans="1:13" x14ac:dyDescent="0.25">
      <c r="A27" s="233" t="s">
        <v>103</v>
      </c>
      <c r="B27" s="232">
        <v>96</v>
      </c>
      <c r="C27" s="232">
        <v>100</v>
      </c>
      <c r="D27" s="232">
        <v>99</v>
      </c>
      <c r="E27" s="232">
        <v>100</v>
      </c>
      <c r="F27" s="232">
        <v>100</v>
      </c>
      <c r="G27" s="232">
        <v>100</v>
      </c>
      <c r="H27" s="232">
        <v>100</v>
      </c>
      <c r="I27" s="232">
        <v>94</v>
      </c>
      <c r="J27" s="232">
        <v>95</v>
      </c>
      <c r="K27" s="232">
        <v>92</v>
      </c>
      <c r="L27" s="232">
        <v>90</v>
      </c>
      <c r="M27" s="232">
        <v>93</v>
      </c>
    </row>
    <row r="28" spans="1:13" x14ac:dyDescent="0.25">
      <c r="A28" s="233" t="s">
        <v>118</v>
      </c>
      <c r="B28" s="233">
        <v>100</v>
      </c>
      <c r="C28" s="233">
        <v>100</v>
      </c>
      <c r="D28" s="233">
        <v>100</v>
      </c>
      <c r="E28" s="233">
        <v>100</v>
      </c>
      <c r="F28" s="233">
        <v>100</v>
      </c>
      <c r="G28" s="233">
        <v>100</v>
      </c>
      <c r="H28" s="233">
        <v>100</v>
      </c>
      <c r="I28" s="233">
        <v>100</v>
      </c>
      <c r="J28" s="233">
        <v>100</v>
      </c>
      <c r="K28" s="233">
        <v>100</v>
      </c>
      <c r="L28" s="233">
        <v>100</v>
      </c>
      <c r="M28" s="233">
        <v>100</v>
      </c>
    </row>
    <row r="30" spans="1:13" ht="18.75" x14ac:dyDescent="0.3">
      <c r="A30" s="233" t="s">
        <v>151</v>
      </c>
      <c r="B30" s="319" t="s">
        <v>520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233" t="s">
        <v>16</v>
      </c>
      <c r="B31" s="231" t="s">
        <v>1</v>
      </c>
      <c r="C31" s="231" t="s">
        <v>2</v>
      </c>
      <c r="D31" s="231" t="s">
        <v>3</v>
      </c>
      <c r="E31" s="231" t="s">
        <v>4</v>
      </c>
      <c r="F31" s="231" t="s">
        <v>0</v>
      </c>
      <c r="G31" s="231" t="s">
        <v>5</v>
      </c>
      <c r="H31" s="231" t="s">
        <v>6</v>
      </c>
      <c r="I31" s="231" t="s">
        <v>7</v>
      </c>
      <c r="J31" s="231" t="s">
        <v>8</v>
      </c>
      <c r="K31" s="231" t="s">
        <v>9</v>
      </c>
      <c r="L31" s="231" t="s">
        <v>10</v>
      </c>
      <c r="M31" s="231" t="s">
        <v>11</v>
      </c>
    </row>
    <row r="32" spans="1:13" x14ac:dyDescent="0.25">
      <c r="A32" s="233" t="s">
        <v>103</v>
      </c>
      <c r="B32" s="232">
        <v>4</v>
      </c>
      <c r="C32" s="232">
        <v>19</v>
      </c>
      <c r="D32" s="232">
        <v>21</v>
      </c>
      <c r="E32" s="232">
        <v>39</v>
      </c>
      <c r="F32" s="232">
        <v>47</v>
      </c>
      <c r="G32" s="232">
        <v>13</v>
      </c>
      <c r="H32" s="232">
        <v>72</v>
      </c>
      <c r="I32" s="232">
        <v>91</v>
      </c>
      <c r="J32" s="232">
        <v>46</v>
      </c>
      <c r="K32" s="232">
        <v>88</v>
      </c>
      <c r="L32" s="232">
        <v>62</v>
      </c>
      <c r="M32" s="232">
        <v>11</v>
      </c>
    </row>
    <row r="33" spans="1:13" x14ac:dyDescent="0.25">
      <c r="A33" s="233" t="s">
        <v>118</v>
      </c>
      <c r="B33" s="233">
        <v>72</v>
      </c>
      <c r="C33" s="233">
        <v>72</v>
      </c>
      <c r="D33" s="233">
        <v>72</v>
      </c>
      <c r="E33" s="233">
        <v>72</v>
      </c>
      <c r="F33" s="233">
        <v>72</v>
      </c>
      <c r="G33" s="233">
        <v>72</v>
      </c>
      <c r="H33" s="233">
        <v>72</v>
      </c>
      <c r="I33" s="233">
        <v>72</v>
      </c>
      <c r="J33" s="233">
        <v>72</v>
      </c>
      <c r="K33" s="233">
        <v>72</v>
      </c>
      <c r="L33" s="233">
        <v>72</v>
      </c>
      <c r="M33" s="233">
        <v>72</v>
      </c>
    </row>
    <row r="35" spans="1:13" ht="18.75" x14ac:dyDescent="0.3">
      <c r="A35" s="233" t="s">
        <v>151</v>
      </c>
      <c r="B35" s="319" t="s">
        <v>521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" x14ac:dyDescent="0.25">
      <c r="A36" s="233" t="s">
        <v>16</v>
      </c>
      <c r="B36" s="231" t="s">
        <v>1</v>
      </c>
      <c r="C36" s="231" t="s">
        <v>2</v>
      </c>
      <c r="D36" s="231" t="s">
        <v>3</v>
      </c>
      <c r="E36" s="231" t="s">
        <v>4</v>
      </c>
      <c r="F36" s="231" t="s">
        <v>0</v>
      </c>
      <c r="G36" s="231" t="s">
        <v>5</v>
      </c>
      <c r="H36" s="231" t="s">
        <v>6</v>
      </c>
      <c r="I36" s="231" t="s">
        <v>7</v>
      </c>
      <c r="J36" s="231" t="s">
        <v>8</v>
      </c>
      <c r="K36" s="231" t="s">
        <v>9</v>
      </c>
      <c r="L36" s="231" t="s">
        <v>10</v>
      </c>
      <c r="M36" s="231" t="s">
        <v>11</v>
      </c>
    </row>
    <row r="37" spans="1:13" x14ac:dyDescent="0.25">
      <c r="A37" s="233" t="s">
        <v>103</v>
      </c>
      <c r="B37" s="232">
        <v>8</v>
      </c>
      <c r="C37" s="232">
        <v>18</v>
      </c>
      <c r="D37" s="232">
        <v>23</v>
      </c>
      <c r="E37" s="232">
        <v>8</v>
      </c>
      <c r="F37" s="232">
        <v>6</v>
      </c>
      <c r="G37" s="232">
        <v>8</v>
      </c>
      <c r="H37" s="232">
        <v>11</v>
      </c>
      <c r="I37" s="232">
        <v>23</v>
      </c>
      <c r="J37" s="232">
        <v>9</v>
      </c>
      <c r="K37" s="232">
        <v>22</v>
      </c>
      <c r="L37" s="232">
        <v>52</v>
      </c>
      <c r="M37" s="232">
        <v>12</v>
      </c>
    </row>
    <row r="38" spans="1:13" x14ac:dyDescent="0.25">
      <c r="A38" s="233" t="s">
        <v>118</v>
      </c>
      <c r="B38" s="233">
        <v>60</v>
      </c>
      <c r="C38" s="233">
        <v>60</v>
      </c>
      <c r="D38" s="233">
        <v>60</v>
      </c>
      <c r="E38" s="233">
        <v>60</v>
      </c>
      <c r="F38" s="233">
        <v>60</v>
      </c>
      <c r="G38" s="233">
        <v>60</v>
      </c>
      <c r="H38" s="233">
        <v>60</v>
      </c>
      <c r="I38" s="233">
        <v>60</v>
      </c>
      <c r="J38" s="233">
        <v>60</v>
      </c>
      <c r="K38" s="233">
        <v>60</v>
      </c>
      <c r="L38" s="233">
        <v>60</v>
      </c>
      <c r="M38" s="233">
        <v>60</v>
      </c>
    </row>
    <row r="40" spans="1:13" ht="18.75" x14ac:dyDescent="0.3">
      <c r="A40" s="233" t="s">
        <v>151</v>
      </c>
      <c r="B40" s="319" t="s">
        <v>522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</row>
    <row r="41" spans="1:13" x14ac:dyDescent="0.25">
      <c r="A41" s="233" t="s">
        <v>16</v>
      </c>
      <c r="B41" s="231" t="s">
        <v>1</v>
      </c>
      <c r="C41" s="231" t="s">
        <v>2</v>
      </c>
      <c r="D41" s="231" t="s">
        <v>3</v>
      </c>
      <c r="E41" s="231" t="s">
        <v>4</v>
      </c>
      <c r="F41" s="231" t="s">
        <v>0</v>
      </c>
      <c r="G41" s="231" t="s">
        <v>5</v>
      </c>
      <c r="H41" s="231" t="s">
        <v>6</v>
      </c>
      <c r="I41" s="231" t="s">
        <v>7</v>
      </c>
      <c r="J41" s="231" t="s">
        <v>8</v>
      </c>
      <c r="K41" s="231" t="s">
        <v>9</v>
      </c>
      <c r="L41" s="231" t="s">
        <v>10</v>
      </c>
      <c r="M41" s="231" t="s">
        <v>11</v>
      </c>
    </row>
    <row r="42" spans="1:13" x14ac:dyDescent="0.25">
      <c r="A42" s="233" t="s">
        <v>103</v>
      </c>
      <c r="B42" s="232">
        <v>5.59</v>
      </c>
      <c r="C42" s="232">
        <v>5.69</v>
      </c>
      <c r="D42" s="232">
        <v>7.22</v>
      </c>
      <c r="E42" s="232">
        <v>5.0999999999999996</v>
      </c>
      <c r="F42" s="232">
        <v>5.43</v>
      </c>
      <c r="G42" s="232">
        <v>5.95</v>
      </c>
      <c r="H42" s="232">
        <v>6</v>
      </c>
      <c r="I42" s="232">
        <v>4.28</v>
      </c>
      <c r="J42" s="232">
        <v>6.26</v>
      </c>
      <c r="K42" s="232">
        <v>6.31</v>
      </c>
      <c r="L42" s="232">
        <v>6.85</v>
      </c>
      <c r="M42" s="232">
        <v>6</v>
      </c>
    </row>
    <row r="43" spans="1:13" x14ac:dyDescent="0.25">
      <c r="A43" s="233" t="s">
        <v>118</v>
      </c>
      <c r="B43" s="233">
        <v>12</v>
      </c>
      <c r="C43" s="233">
        <v>12</v>
      </c>
      <c r="D43" s="233">
        <v>12</v>
      </c>
      <c r="E43" s="233">
        <v>12</v>
      </c>
      <c r="F43" s="233">
        <v>12</v>
      </c>
      <c r="G43" s="233">
        <v>12</v>
      </c>
      <c r="H43" s="233">
        <v>12</v>
      </c>
      <c r="I43" s="233">
        <v>12</v>
      </c>
      <c r="J43" s="233">
        <v>12</v>
      </c>
      <c r="K43" s="233">
        <v>12</v>
      </c>
      <c r="L43" s="233">
        <v>12</v>
      </c>
      <c r="M43" s="233">
        <v>12</v>
      </c>
    </row>
    <row r="44" spans="1:13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51" spans="6:13" ht="18.75" x14ac:dyDescent="0.3">
      <c r="F51" s="12"/>
      <c r="G51" s="12"/>
      <c r="H51" s="12"/>
      <c r="I51" s="12"/>
      <c r="J51" s="12"/>
      <c r="K51" s="12"/>
      <c r="L51" s="12"/>
      <c r="M51" s="12"/>
    </row>
    <row r="52" spans="6:13" x14ac:dyDescent="0.25">
      <c r="F52" s="9"/>
      <c r="G52" s="9"/>
      <c r="H52" s="9"/>
      <c r="I52" s="9"/>
      <c r="J52" s="9"/>
      <c r="K52" s="9"/>
      <c r="L52" s="9"/>
      <c r="M52" s="9"/>
    </row>
    <row r="53" spans="6:13" x14ac:dyDescent="0.25">
      <c r="F53" s="6"/>
      <c r="G53" s="6"/>
      <c r="H53" s="6"/>
      <c r="I53" s="17"/>
      <c r="J53" s="17"/>
      <c r="K53" s="11"/>
      <c r="L53" s="11"/>
      <c r="M53" s="11"/>
    </row>
    <row r="56" spans="6:13" ht="18.75" x14ac:dyDescent="0.3">
      <c r="F56" s="12"/>
      <c r="G56" s="12"/>
      <c r="H56" s="12"/>
      <c r="I56" s="12"/>
      <c r="J56" s="12"/>
      <c r="K56" s="12"/>
      <c r="L56" s="12"/>
      <c r="M56" s="12"/>
    </row>
    <row r="57" spans="6:13" x14ac:dyDescent="0.25">
      <c r="F57" s="9"/>
      <c r="G57" s="9"/>
      <c r="H57" s="9"/>
      <c r="I57" s="9"/>
      <c r="J57" s="9"/>
      <c r="K57" s="9"/>
      <c r="L57" s="9"/>
      <c r="M57" s="9"/>
    </row>
    <row r="58" spans="6:13" x14ac:dyDescent="0.25">
      <c r="F58" s="6"/>
      <c r="G58" s="6"/>
      <c r="H58" s="6"/>
      <c r="I58" s="17"/>
      <c r="J58" s="17"/>
      <c r="K58" s="11"/>
      <c r="L58" s="11"/>
      <c r="M58" s="11"/>
    </row>
  </sheetData>
  <mergeCells count="10">
    <mergeCell ref="A1:A3"/>
    <mergeCell ref="B1:M3"/>
    <mergeCell ref="B5:M5"/>
    <mergeCell ref="B35:M35"/>
    <mergeCell ref="B40:M40"/>
    <mergeCell ref="B10:M10"/>
    <mergeCell ref="B15:M15"/>
    <mergeCell ref="B20:M20"/>
    <mergeCell ref="B25:M25"/>
    <mergeCell ref="B30:M3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320"/>
      <c r="B1" s="321" t="s">
        <v>157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25" t="s">
        <v>151</v>
      </c>
      <c r="B5" s="330" t="s">
        <v>539</v>
      </c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2"/>
    </row>
    <row r="6" spans="1:13" x14ac:dyDescent="0.25">
      <c r="A6" s="25" t="s">
        <v>16</v>
      </c>
      <c r="B6" s="52" t="s">
        <v>1</v>
      </c>
      <c r="C6" s="52" t="s">
        <v>2</v>
      </c>
      <c r="D6" s="52" t="s">
        <v>3</v>
      </c>
      <c r="E6" s="52" t="s">
        <v>4</v>
      </c>
      <c r="F6" s="52" t="s">
        <v>0</v>
      </c>
      <c r="G6" s="52" t="s">
        <v>5</v>
      </c>
      <c r="H6" s="52" t="s">
        <v>6</v>
      </c>
      <c r="I6" s="52" t="s">
        <v>7</v>
      </c>
      <c r="J6" s="52" t="s">
        <v>8</v>
      </c>
      <c r="K6" s="52" t="s">
        <v>9</v>
      </c>
      <c r="L6" s="52" t="s">
        <v>10</v>
      </c>
      <c r="M6" s="52" t="s">
        <v>11</v>
      </c>
    </row>
    <row r="7" spans="1:13" x14ac:dyDescent="0.25">
      <c r="A7" s="25" t="s">
        <v>103</v>
      </c>
      <c r="B7" s="68">
        <v>98.09</v>
      </c>
      <c r="C7" s="68">
        <v>96.18</v>
      </c>
      <c r="D7" s="68">
        <v>97.15</v>
      </c>
      <c r="E7" s="68">
        <v>95.57</v>
      </c>
      <c r="F7" s="68">
        <v>94.89</v>
      </c>
      <c r="G7" s="68">
        <v>94.25</v>
      </c>
      <c r="H7" s="68">
        <v>97.05</v>
      </c>
      <c r="I7" s="68">
        <v>98.62</v>
      </c>
      <c r="J7" s="68">
        <v>98.07</v>
      </c>
      <c r="K7" s="68">
        <v>93.81</v>
      </c>
      <c r="L7" s="68">
        <v>93.38</v>
      </c>
      <c r="M7" s="68">
        <v>96</v>
      </c>
    </row>
    <row r="8" spans="1:13" x14ac:dyDescent="0.25">
      <c r="A8" s="25" t="s">
        <v>118</v>
      </c>
      <c r="B8" s="36">
        <v>100</v>
      </c>
      <c r="C8" s="36">
        <v>100</v>
      </c>
      <c r="D8" s="36">
        <v>100</v>
      </c>
      <c r="E8" s="36">
        <v>100</v>
      </c>
      <c r="F8" s="36">
        <v>100</v>
      </c>
      <c r="G8" s="36">
        <v>100</v>
      </c>
      <c r="H8" s="36">
        <v>100</v>
      </c>
      <c r="I8" s="36">
        <v>100</v>
      </c>
      <c r="J8" s="36">
        <v>100</v>
      </c>
      <c r="K8" s="36">
        <v>100</v>
      </c>
      <c r="L8" s="36">
        <v>100</v>
      </c>
      <c r="M8" s="36">
        <v>100</v>
      </c>
    </row>
    <row r="9" spans="1:13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1:13" ht="18.75" x14ac:dyDescent="0.3">
      <c r="A10" s="249" t="s">
        <v>151</v>
      </c>
      <c r="B10" s="330" t="s">
        <v>540</v>
      </c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2"/>
    </row>
    <row r="11" spans="1:13" x14ac:dyDescent="0.25">
      <c r="A11" s="249" t="s">
        <v>16</v>
      </c>
      <c r="B11" s="250" t="s">
        <v>1</v>
      </c>
      <c r="C11" s="250" t="s">
        <v>2</v>
      </c>
      <c r="D11" s="250" t="s">
        <v>3</v>
      </c>
      <c r="E11" s="250" t="s">
        <v>4</v>
      </c>
      <c r="F11" s="250" t="s">
        <v>0</v>
      </c>
      <c r="G11" s="250" t="s">
        <v>5</v>
      </c>
      <c r="H11" s="250" t="s">
        <v>6</v>
      </c>
      <c r="I11" s="250" t="s">
        <v>7</v>
      </c>
      <c r="J11" s="250" t="s">
        <v>8</v>
      </c>
      <c r="K11" s="250" t="s">
        <v>9</v>
      </c>
      <c r="L11" s="250" t="s">
        <v>10</v>
      </c>
      <c r="M11" s="250" t="s">
        <v>11</v>
      </c>
    </row>
    <row r="12" spans="1:13" x14ac:dyDescent="0.25">
      <c r="A12" s="249" t="s">
        <v>103</v>
      </c>
      <c r="B12" s="248" t="s">
        <v>541</v>
      </c>
      <c r="C12" s="248" t="s">
        <v>541</v>
      </c>
      <c r="D12" s="248" t="s">
        <v>541</v>
      </c>
      <c r="E12" s="248" t="s">
        <v>541</v>
      </c>
      <c r="F12" s="248">
        <v>8</v>
      </c>
      <c r="G12" s="248">
        <v>3</v>
      </c>
      <c r="H12" s="248">
        <v>0</v>
      </c>
      <c r="I12" s="248">
        <v>0</v>
      </c>
      <c r="J12" s="301">
        <v>0</v>
      </c>
      <c r="K12" s="301">
        <v>0</v>
      </c>
      <c r="L12" s="301">
        <v>0</v>
      </c>
      <c r="M12" s="301">
        <v>0</v>
      </c>
    </row>
    <row r="13" spans="1:13" x14ac:dyDescent="0.25">
      <c r="A13" s="249" t="s">
        <v>203</v>
      </c>
      <c r="B13" s="36">
        <v>1</v>
      </c>
      <c r="C13" s="36">
        <v>1</v>
      </c>
      <c r="D13" s="36">
        <v>1</v>
      </c>
      <c r="E13" s="36">
        <v>1</v>
      </c>
      <c r="F13" s="36">
        <v>1</v>
      </c>
      <c r="G13" s="36">
        <v>1</v>
      </c>
      <c r="H13" s="36">
        <v>1</v>
      </c>
      <c r="I13" s="36">
        <v>1</v>
      </c>
      <c r="J13" s="36">
        <v>1</v>
      </c>
      <c r="K13" s="36">
        <v>1</v>
      </c>
      <c r="L13" s="36">
        <v>1</v>
      </c>
      <c r="M13" s="36">
        <v>1</v>
      </c>
    </row>
    <row r="15" spans="1:13" ht="18.75" x14ac:dyDescent="0.3">
      <c r="A15" s="249" t="s">
        <v>151</v>
      </c>
      <c r="B15" s="330" t="s">
        <v>542</v>
      </c>
      <c r="C15" s="331"/>
      <c r="D15" s="331"/>
      <c r="E15" s="331"/>
      <c r="F15" s="331"/>
      <c r="G15" s="331"/>
      <c r="H15" s="331"/>
      <c r="I15" s="331"/>
      <c r="J15" s="331"/>
      <c r="K15" s="331"/>
      <c r="L15" s="331"/>
      <c r="M15" s="332"/>
    </row>
    <row r="16" spans="1:13" x14ac:dyDescent="0.25">
      <c r="A16" s="249" t="s">
        <v>16</v>
      </c>
      <c r="B16" s="250" t="s">
        <v>1</v>
      </c>
      <c r="C16" s="250" t="s">
        <v>2</v>
      </c>
      <c r="D16" s="250" t="s">
        <v>3</v>
      </c>
      <c r="E16" s="250" t="s">
        <v>4</v>
      </c>
      <c r="F16" s="250" t="s">
        <v>0</v>
      </c>
      <c r="G16" s="250" t="s">
        <v>5</v>
      </c>
      <c r="H16" s="250" t="s">
        <v>6</v>
      </c>
      <c r="I16" s="250" t="s">
        <v>7</v>
      </c>
      <c r="J16" s="250" t="s">
        <v>8</v>
      </c>
      <c r="K16" s="250" t="s">
        <v>9</v>
      </c>
      <c r="L16" s="250" t="s">
        <v>10</v>
      </c>
      <c r="M16" s="250" t="s">
        <v>11</v>
      </c>
    </row>
    <row r="17" spans="1:13" x14ac:dyDescent="0.25">
      <c r="A17" s="249" t="s">
        <v>103</v>
      </c>
      <c r="B17" s="248" t="s">
        <v>541</v>
      </c>
      <c r="C17" s="248" t="s">
        <v>541</v>
      </c>
      <c r="D17" s="248" t="s">
        <v>541</v>
      </c>
      <c r="E17" s="248" t="s">
        <v>541</v>
      </c>
      <c r="F17" s="248" t="s">
        <v>541</v>
      </c>
      <c r="G17" s="248">
        <v>0</v>
      </c>
      <c r="H17" s="248">
        <v>0</v>
      </c>
      <c r="I17" s="301">
        <v>0</v>
      </c>
      <c r="J17" s="301">
        <v>0</v>
      </c>
      <c r="K17" s="301">
        <v>0</v>
      </c>
      <c r="L17" s="301">
        <v>0</v>
      </c>
      <c r="M17" s="301">
        <v>0</v>
      </c>
    </row>
    <row r="18" spans="1:13" x14ac:dyDescent="0.25">
      <c r="A18" s="249" t="s">
        <v>107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</row>
    <row r="20" spans="1:13" ht="18.75" x14ac:dyDescent="0.3">
      <c r="A20" s="249" t="s">
        <v>151</v>
      </c>
      <c r="B20" s="330" t="s">
        <v>543</v>
      </c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32"/>
    </row>
    <row r="21" spans="1:13" x14ac:dyDescent="0.25">
      <c r="A21" s="249" t="s">
        <v>16</v>
      </c>
      <c r="B21" s="250" t="s">
        <v>1</v>
      </c>
      <c r="C21" s="250" t="s">
        <v>2</v>
      </c>
      <c r="D21" s="250" t="s">
        <v>3</v>
      </c>
      <c r="E21" s="250" t="s">
        <v>4</v>
      </c>
      <c r="F21" s="250" t="s">
        <v>0</v>
      </c>
      <c r="G21" s="250" t="s">
        <v>5</v>
      </c>
      <c r="H21" s="250" t="s">
        <v>6</v>
      </c>
      <c r="I21" s="250" t="s">
        <v>7</v>
      </c>
      <c r="J21" s="250" t="s">
        <v>8</v>
      </c>
      <c r="K21" s="250" t="s">
        <v>9</v>
      </c>
      <c r="L21" s="250" t="s">
        <v>10</v>
      </c>
      <c r="M21" s="250" t="s">
        <v>11</v>
      </c>
    </row>
    <row r="22" spans="1:13" x14ac:dyDescent="0.25">
      <c r="A22" s="249" t="s">
        <v>103</v>
      </c>
      <c r="B22" s="248" t="s">
        <v>541</v>
      </c>
      <c r="C22" s="248" t="s">
        <v>541</v>
      </c>
      <c r="D22" s="248" t="s">
        <v>541</v>
      </c>
      <c r="E22" s="248" t="s">
        <v>541</v>
      </c>
      <c r="F22" s="248" t="s">
        <v>541</v>
      </c>
      <c r="G22" s="248">
        <v>0</v>
      </c>
      <c r="H22" s="248">
        <v>0</v>
      </c>
      <c r="I22" s="248">
        <v>0</v>
      </c>
      <c r="J22" s="248">
        <v>0</v>
      </c>
      <c r="K22" s="301">
        <v>0</v>
      </c>
      <c r="L22" s="301">
        <v>0</v>
      </c>
      <c r="M22" s="301">
        <v>0</v>
      </c>
    </row>
    <row r="23" spans="1:13" x14ac:dyDescent="0.25">
      <c r="A23" s="249" t="s">
        <v>107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</row>
    <row r="25" spans="1:13" ht="18.75" x14ac:dyDescent="0.3">
      <c r="A25" s="249" t="s">
        <v>151</v>
      </c>
      <c r="B25" s="330" t="s">
        <v>544</v>
      </c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2"/>
    </row>
    <row r="26" spans="1:13" x14ac:dyDescent="0.25">
      <c r="A26" s="249" t="s">
        <v>16</v>
      </c>
      <c r="B26" s="250" t="s">
        <v>1</v>
      </c>
      <c r="C26" s="250" t="s">
        <v>2</v>
      </c>
      <c r="D26" s="250" t="s">
        <v>3</v>
      </c>
      <c r="E26" s="250" t="s">
        <v>4</v>
      </c>
      <c r="F26" s="250" t="s">
        <v>0</v>
      </c>
      <c r="G26" s="250" t="s">
        <v>5</v>
      </c>
      <c r="H26" s="250" t="s">
        <v>6</v>
      </c>
      <c r="I26" s="250" t="s">
        <v>7</v>
      </c>
      <c r="J26" s="250" t="s">
        <v>8</v>
      </c>
      <c r="K26" s="250" t="s">
        <v>9</v>
      </c>
      <c r="L26" s="250" t="s">
        <v>10</v>
      </c>
      <c r="M26" s="250" t="s">
        <v>11</v>
      </c>
    </row>
    <row r="27" spans="1:13" x14ac:dyDescent="0.25">
      <c r="A27" s="249" t="s">
        <v>103</v>
      </c>
      <c r="B27" s="248" t="s">
        <v>541</v>
      </c>
      <c r="C27" s="248" t="s">
        <v>541</v>
      </c>
      <c r="D27" s="248" t="s">
        <v>541</v>
      </c>
      <c r="E27" s="248" t="s">
        <v>541</v>
      </c>
      <c r="F27" s="248" t="s">
        <v>541</v>
      </c>
      <c r="G27" s="248">
        <v>1.03</v>
      </c>
      <c r="H27" s="248">
        <v>1.33</v>
      </c>
      <c r="I27" s="248">
        <v>1</v>
      </c>
      <c r="J27" s="248">
        <v>0.87</v>
      </c>
      <c r="K27" s="248">
        <v>1</v>
      </c>
      <c r="L27" s="248">
        <v>1.08</v>
      </c>
      <c r="M27" s="248">
        <v>1</v>
      </c>
    </row>
    <row r="28" spans="1:13" x14ac:dyDescent="0.25">
      <c r="A28" s="249" t="s">
        <v>545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</row>
    <row r="29" spans="1:13" x14ac:dyDescent="0.25">
      <c r="A29" s="249" t="s">
        <v>546</v>
      </c>
      <c r="B29" s="36">
        <v>1</v>
      </c>
      <c r="C29" s="36">
        <v>1</v>
      </c>
      <c r="D29" s="36">
        <v>1</v>
      </c>
      <c r="E29" s="36">
        <v>1</v>
      </c>
      <c r="F29" s="36">
        <v>1</v>
      </c>
      <c r="G29" s="36">
        <v>1</v>
      </c>
      <c r="H29" s="36">
        <v>1</v>
      </c>
      <c r="I29" s="36">
        <v>1</v>
      </c>
      <c r="J29" s="36">
        <v>1</v>
      </c>
      <c r="K29" s="36">
        <v>1</v>
      </c>
      <c r="L29" s="36">
        <v>1</v>
      </c>
      <c r="M29" s="36">
        <v>1</v>
      </c>
    </row>
    <row r="31" spans="1:13" ht="18.75" x14ac:dyDescent="0.3">
      <c r="A31" s="249" t="s">
        <v>151</v>
      </c>
      <c r="B31" s="330" t="s">
        <v>547</v>
      </c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2"/>
    </row>
    <row r="32" spans="1:13" x14ac:dyDescent="0.25">
      <c r="A32" s="249" t="s">
        <v>16</v>
      </c>
      <c r="B32" s="250" t="s">
        <v>1</v>
      </c>
      <c r="C32" s="250" t="s">
        <v>2</v>
      </c>
      <c r="D32" s="250" t="s">
        <v>3</v>
      </c>
      <c r="E32" s="250" t="s">
        <v>4</v>
      </c>
      <c r="F32" s="250" t="s">
        <v>0</v>
      </c>
      <c r="G32" s="250" t="s">
        <v>5</v>
      </c>
      <c r="H32" s="250" t="s">
        <v>6</v>
      </c>
      <c r="I32" s="250" t="s">
        <v>7</v>
      </c>
      <c r="J32" s="250" t="s">
        <v>8</v>
      </c>
      <c r="K32" s="250" t="s">
        <v>9</v>
      </c>
      <c r="L32" s="250" t="s">
        <v>10</v>
      </c>
      <c r="M32" s="250" t="s">
        <v>11</v>
      </c>
    </row>
    <row r="33" spans="1:13" x14ac:dyDescent="0.25">
      <c r="A33" s="249" t="s">
        <v>103</v>
      </c>
      <c r="B33" s="248">
        <v>100</v>
      </c>
      <c r="C33" s="259">
        <v>100</v>
      </c>
      <c r="D33" s="259">
        <v>100</v>
      </c>
      <c r="E33" s="259">
        <v>100</v>
      </c>
      <c r="F33" s="259">
        <v>100</v>
      </c>
      <c r="G33" s="248">
        <v>93</v>
      </c>
      <c r="H33" s="248">
        <v>94</v>
      </c>
      <c r="I33" s="248">
        <v>91</v>
      </c>
      <c r="J33" s="248">
        <v>98</v>
      </c>
      <c r="K33" s="301">
        <v>98</v>
      </c>
      <c r="L33" s="301">
        <v>98</v>
      </c>
      <c r="M33" s="248">
        <v>100</v>
      </c>
    </row>
    <row r="34" spans="1:13" x14ac:dyDescent="0.25">
      <c r="A34" s="249" t="s">
        <v>548</v>
      </c>
      <c r="B34" s="36">
        <v>95</v>
      </c>
      <c r="C34" s="36">
        <v>95</v>
      </c>
      <c r="D34" s="36">
        <v>95</v>
      </c>
      <c r="E34" s="36">
        <v>95</v>
      </c>
      <c r="F34" s="36">
        <v>95</v>
      </c>
      <c r="G34" s="36">
        <v>95</v>
      </c>
      <c r="H34" s="36">
        <v>95</v>
      </c>
      <c r="I34" s="36">
        <v>95</v>
      </c>
      <c r="J34" s="36">
        <v>95</v>
      </c>
      <c r="K34" s="36">
        <v>95</v>
      </c>
      <c r="L34" s="36">
        <v>95</v>
      </c>
      <c r="M34" s="36">
        <v>95</v>
      </c>
    </row>
    <row r="36" spans="1:13" ht="18.75" x14ac:dyDescent="0.3">
      <c r="A36" s="249" t="s">
        <v>151</v>
      </c>
      <c r="B36" s="330" t="s">
        <v>549</v>
      </c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2"/>
    </row>
    <row r="37" spans="1:13" x14ac:dyDescent="0.25">
      <c r="A37" s="249" t="s">
        <v>16</v>
      </c>
      <c r="B37" s="250" t="s">
        <v>1</v>
      </c>
      <c r="C37" s="250" t="s">
        <v>2</v>
      </c>
      <c r="D37" s="250" t="s">
        <v>3</v>
      </c>
      <c r="E37" s="250" t="s">
        <v>4</v>
      </c>
      <c r="F37" s="250" t="s">
        <v>0</v>
      </c>
      <c r="G37" s="250" t="s">
        <v>5</v>
      </c>
      <c r="H37" s="250" t="s">
        <v>6</v>
      </c>
      <c r="I37" s="250" t="s">
        <v>7</v>
      </c>
      <c r="J37" s="250" t="s">
        <v>8</v>
      </c>
      <c r="K37" s="250" t="s">
        <v>9</v>
      </c>
      <c r="L37" s="250" t="s">
        <v>10</v>
      </c>
      <c r="M37" s="250" t="s">
        <v>11</v>
      </c>
    </row>
    <row r="38" spans="1:13" x14ac:dyDescent="0.25">
      <c r="A38" s="249" t="s">
        <v>103</v>
      </c>
      <c r="B38" s="248">
        <v>100</v>
      </c>
      <c r="C38" s="259">
        <v>100</v>
      </c>
      <c r="D38" s="248">
        <v>99</v>
      </c>
      <c r="E38" s="248">
        <v>100</v>
      </c>
      <c r="F38" s="259">
        <v>100</v>
      </c>
      <c r="G38" s="248">
        <v>99</v>
      </c>
      <c r="H38" s="248">
        <v>99</v>
      </c>
      <c r="I38" s="248">
        <v>99</v>
      </c>
      <c r="J38" s="301">
        <v>99</v>
      </c>
      <c r="K38" s="301">
        <v>99</v>
      </c>
      <c r="L38" s="248">
        <v>100</v>
      </c>
      <c r="M38" s="248">
        <v>99</v>
      </c>
    </row>
    <row r="39" spans="1:13" x14ac:dyDescent="0.25">
      <c r="A39" s="249" t="s">
        <v>548</v>
      </c>
      <c r="B39" s="36">
        <v>95</v>
      </c>
      <c r="C39" s="36">
        <v>95</v>
      </c>
      <c r="D39" s="36">
        <v>95</v>
      </c>
      <c r="E39" s="36">
        <v>95</v>
      </c>
      <c r="F39" s="36">
        <v>95</v>
      </c>
      <c r="G39" s="36">
        <v>95</v>
      </c>
      <c r="H39" s="36">
        <v>95</v>
      </c>
      <c r="I39" s="36">
        <v>95</v>
      </c>
      <c r="J39" s="36">
        <v>95</v>
      </c>
      <c r="K39" s="36">
        <v>95</v>
      </c>
      <c r="L39" s="36">
        <v>95</v>
      </c>
      <c r="M39" s="36">
        <v>95</v>
      </c>
    </row>
  </sheetData>
  <mergeCells count="9">
    <mergeCell ref="B20:M20"/>
    <mergeCell ref="B25:M25"/>
    <mergeCell ref="B31:M31"/>
    <mergeCell ref="B36:M36"/>
    <mergeCell ref="A1:A3"/>
    <mergeCell ref="B1:M3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workbookViewId="0">
      <selection activeCell="M7" sqref="M7"/>
    </sheetView>
  </sheetViews>
  <sheetFormatPr defaultRowHeight="15" x14ac:dyDescent="0.25"/>
  <sheetData>
    <row r="1" spans="1:13" x14ac:dyDescent="0.25">
      <c r="A1" s="320"/>
      <c r="B1" s="321" t="s">
        <v>524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241" t="s">
        <v>151</v>
      </c>
      <c r="B5" s="330" t="s">
        <v>525</v>
      </c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2"/>
    </row>
    <row r="6" spans="1:13" x14ac:dyDescent="0.25">
      <c r="A6" s="241" t="s">
        <v>16</v>
      </c>
      <c r="B6" s="242" t="s">
        <v>1</v>
      </c>
      <c r="C6" s="242" t="s">
        <v>2</v>
      </c>
      <c r="D6" s="242" t="s">
        <v>3</v>
      </c>
      <c r="E6" s="242" t="s">
        <v>4</v>
      </c>
      <c r="F6" s="242" t="s">
        <v>0</v>
      </c>
      <c r="G6" s="242" t="s">
        <v>5</v>
      </c>
      <c r="H6" s="242" t="s">
        <v>6</v>
      </c>
      <c r="I6" s="242" t="s">
        <v>7</v>
      </c>
      <c r="J6" s="242" t="s">
        <v>8</v>
      </c>
      <c r="K6" s="242" t="s">
        <v>9</v>
      </c>
      <c r="L6" s="242" t="s">
        <v>10</v>
      </c>
      <c r="M6" s="242" t="s">
        <v>11</v>
      </c>
    </row>
    <row r="7" spans="1:13" x14ac:dyDescent="0.25">
      <c r="A7" s="241" t="s">
        <v>103</v>
      </c>
      <c r="B7" s="240" t="s">
        <v>510</v>
      </c>
      <c r="C7" s="256" t="s">
        <v>510</v>
      </c>
      <c r="D7" s="256" t="s">
        <v>510</v>
      </c>
      <c r="E7" s="256" t="s">
        <v>510</v>
      </c>
      <c r="F7" s="240">
        <v>6</v>
      </c>
      <c r="G7" s="240">
        <v>6</v>
      </c>
      <c r="H7" s="240">
        <v>7</v>
      </c>
      <c r="I7" s="240">
        <v>6</v>
      </c>
      <c r="J7" s="240">
        <v>6</v>
      </c>
      <c r="K7" s="240">
        <v>7</v>
      </c>
      <c r="L7" s="240">
        <v>8</v>
      </c>
      <c r="M7" s="304">
        <v>6</v>
      </c>
    </row>
    <row r="8" spans="1:13" x14ac:dyDescent="0.25">
      <c r="A8" s="241" t="s">
        <v>216</v>
      </c>
      <c r="B8" s="36">
        <v>6</v>
      </c>
      <c r="C8" s="36">
        <v>6</v>
      </c>
      <c r="D8" s="36">
        <v>6</v>
      </c>
      <c r="E8" s="36">
        <v>6</v>
      </c>
      <c r="F8" s="36">
        <v>6</v>
      </c>
      <c r="G8" s="36">
        <v>6</v>
      </c>
      <c r="H8" s="36">
        <v>6</v>
      </c>
      <c r="I8" s="36">
        <v>6</v>
      </c>
      <c r="J8" s="36">
        <v>6</v>
      </c>
      <c r="K8" s="36">
        <v>6</v>
      </c>
      <c r="L8" s="36">
        <v>6</v>
      </c>
      <c r="M8" s="36">
        <v>6</v>
      </c>
    </row>
    <row r="9" spans="1:13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1:13" ht="18.75" x14ac:dyDescent="0.3">
      <c r="A10" s="241" t="s">
        <v>151</v>
      </c>
      <c r="B10" s="330" t="s">
        <v>526</v>
      </c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2"/>
    </row>
    <row r="11" spans="1:13" x14ac:dyDescent="0.25">
      <c r="A11" s="241" t="s">
        <v>16</v>
      </c>
      <c r="B11" s="242" t="s">
        <v>1</v>
      </c>
      <c r="C11" s="242" t="s">
        <v>2</v>
      </c>
      <c r="D11" s="242" t="s">
        <v>3</v>
      </c>
      <c r="E11" s="242" t="s">
        <v>4</v>
      </c>
      <c r="F11" s="242" t="s">
        <v>0</v>
      </c>
      <c r="G11" s="242" t="s">
        <v>5</v>
      </c>
      <c r="H11" s="242" t="s">
        <v>6</v>
      </c>
      <c r="I11" s="242" t="s">
        <v>7</v>
      </c>
      <c r="J11" s="242" t="s">
        <v>8</v>
      </c>
      <c r="K11" s="242" t="s">
        <v>9</v>
      </c>
      <c r="L11" s="242" t="s">
        <v>10</v>
      </c>
      <c r="M11" s="242" t="s">
        <v>11</v>
      </c>
    </row>
    <row r="12" spans="1:13" x14ac:dyDescent="0.25">
      <c r="A12" s="241" t="s">
        <v>103</v>
      </c>
      <c r="B12" s="240">
        <v>90.9</v>
      </c>
      <c r="C12" s="240">
        <v>94.7</v>
      </c>
      <c r="D12" s="240">
        <v>94.5</v>
      </c>
      <c r="E12" s="240">
        <v>90.9</v>
      </c>
      <c r="F12" s="240">
        <v>92.4</v>
      </c>
      <c r="G12" s="240">
        <v>94</v>
      </c>
      <c r="H12" s="240">
        <v>94.9</v>
      </c>
      <c r="I12" s="240">
        <v>94.8</v>
      </c>
      <c r="J12" s="240">
        <v>96.5</v>
      </c>
      <c r="K12" s="240">
        <v>95.5</v>
      </c>
      <c r="L12" s="240">
        <v>96.8</v>
      </c>
      <c r="M12" s="240">
        <v>97.3</v>
      </c>
    </row>
    <row r="13" spans="1:13" x14ac:dyDescent="0.25">
      <c r="A13" s="241" t="s">
        <v>122</v>
      </c>
      <c r="B13" s="36">
        <v>95</v>
      </c>
      <c r="C13" s="36">
        <v>95</v>
      </c>
      <c r="D13" s="36">
        <v>95</v>
      </c>
      <c r="E13" s="36">
        <v>95</v>
      </c>
      <c r="F13" s="36">
        <v>95</v>
      </c>
      <c r="G13" s="36">
        <v>95</v>
      </c>
      <c r="H13" s="36">
        <v>95</v>
      </c>
      <c r="I13" s="36">
        <v>95</v>
      </c>
      <c r="J13" s="36">
        <v>95</v>
      </c>
      <c r="K13" s="36">
        <v>95</v>
      </c>
      <c r="L13" s="36">
        <v>95</v>
      </c>
      <c r="M13" s="36">
        <v>95</v>
      </c>
    </row>
    <row r="15" spans="1:13" ht="18.75" x14ac:dyDescent="0.3">
      <c r="A15" s="241" t="s">
        <v>151</v>
      </c>
      <c r="B15" s="330" t="s">
        <v>527</v>
      </c>
      <c r="C15" s="331"/>
      <c r="D15" s="331"/>
      <c r="E15" s="331"/>
      <c r="F15" s="331"/>
      <c r="G15" s="331"/>
      <c r="H15" s="331"/>
      <c r="I15" s="331"/>
      <c r="J15" s="331"/>
      <c r="K15" s="331"/>
      <c r="L15" s="331"/>
      <c r="M15" s="332"/>
    </row>
    <row r="16" spans="1:13" x14ac:dyDescent="0.25">
      <c r="A16" s="241" t="s">
        <v>16</v>
      </c>
      <c r="B16" s="242" t="s">
        <v>1</v>
      </c>
      <c r="C16" s="242" t="s">
        <v>2</v>
      </c>
      <c r="D16" s="242" t="s">
        <v>3</v>
      </c>
      <c r="E16" s="242" t="s">
        <v>4</v>
      </c>
      <c r="F16" s="242" t="s">
        <v>0</v>
      </c>
      <c r="G16" s="242" t="s">
        <v>5</v>
      </c>
      <c r="H16" s="242" t="s">
        <v>6</v>
      </c>
      <c r="I16" s="242" t="s">
        <v>7</v>
      </c>
      <c r="J16" s="242" t="s">
        <v>8</v>
      </c>
      <c r="K16" s="242" t="s">
        <v>9</v>
      </c>
      <c r="L16" s="242" t="s">
        <v>10</v>
      </c>
      <c r="M16" s="242" t="s">
        <v>11</v>
      </c>
    </row>
    <row r="17" spans="1:13" x14ac:dyDescent="0.25">
      <c r="A17" s="241" t="s">
        <v>103</v>
      </c>
      <c r="B17" s="256" t="s">
        <v>510</v>
      </c>
      <c r="C17" s="256" t="s">
        <v>510</v>
      </c>
      <c r="D17" s="256" t="s">
        <v>510</v>
      </c>
      <c r="E17" s="256" t="s">
        <v>510</v>
      </c>
      <c r="F17" s="240">
        <v>1.7</v>
      </c>
      <c r="G17" s="240">
        <v>1.9</v>
      </c>
      <c r="H17" s="240">
        <v>1.5</v>
      </c>
      <c r="I17" s="240">
        <v>1.5</v>
      </c>
      <c r="J17" s="240">
        <v>1.7</v>
      </c>
      <c r="K17" s="240">
        <v>1.5</v>
      </c>
      <c r="L17" s="240">
        <v>1.5</v>
      </c>
      <c r="M17" s="240">
        <v>1.3</v>
      </c>
    </row>
    <row r="18" spans="1:13" x14ac:dyDescent="0.25">
      <c r="A18" s="241" t="s">
        <v>123</v>
      </c>
      <c r="B18" s="36">
        <v>2</v>
      </c>
      <c r="C18" s="36">
        <v>2</v>
      </c>
      <c r="D18" s="36">
        <v>2</v>
      </c>
      <c r="E18" s="36">
        <v>2</v>
      </c>
      <c r="F18" s="36">
        <v>2</v>
      </c>
      <c r="G18" s="36">
        <v>2</v>
      </c>
      <c r="H18" s="36">
        <v>2</v>
      </c>
      <c r="I18" s="36">
        <v>2</v>
      </c>
      <c r="J18" s="36">
        <v>2</v>
      </c>
      <c r="K18" s="36">
        <v>2</v>
      </c>
      <c r="L18" s="36">
        <v>2</v>
      </c>
      <c r="M18" s="36">
        <v>2</v>
      </c>
    </row>
    <row r="20" spans="1:13" ht="18.75" x14ac:dyDescent="0.3">
      <c r="A20" s="241" t="s">
        <v>151</v>
      </c>
      <c r="B20" s="330" t="s">
        <v>528</v>
      </c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32"/>
    </row>
    <row r="21" spans="1:13" x14ac:dyDescent="0.25">
      <c r="A21" s="241" t="s">
        <v>16</v>
      </c>
      <c r="B21" s="242" t="s">
        <v>1</v>
      </c>
      <c r="C21" s="242" t="s">
        <v>2</v>
      </c>
      <c r="D21" s="242" t="s">
        <v>3</v>
      </c>
      <c r="E21" s="242" t="s">
        <v>4</v>
      </c>
      <c r="F21" s="242" t="s">
        <v>0</v>
      </c>
      <c r="G21" s="242" t="s">
        <v>5</v>
      </c>
      <c r="H21" s="242" t="s">
        <v>6</v>
      </c>
      <c r="I21" s="242" t="s">
        <v>7</v>
      </c>
      <c r="J21" s="242" t="s">
        <v>8</v>
      </c>
      <c r="K21" s="242" t="s">
        <v>9</v>
      </c>
      <c r="L21" s="242" t="s">
        <v>10</v>
      </c>
      <c r="M21" s="242" t="s">
        <v>11</v>
      </c>
    </row>
    <row r="22" spans="1:13" x14ac:dyDescent="0.25">
      <c r="A22" s="241" t="s">
        <v>103</v>
      </c>
      <c r="B22" s="240">
        <v>87.5</v>
      </c>
      <c r="C22" s="240">
        <v>61.22</v>
      </c>
      <c r="D22" s="240">
        <v>58.57</v>
      </c>
      <c r="E22" s="240">
        <v>88.88</v>
      </c>
      <c r="F22" s="240">
        <v>90.16</v>
      </c>
      <c r="G22" s="240">
        <v>94.11</v>
      </c>
      <c r="H22" s="240">
        <v>90</v>
      </c>
      <c r="I22" s="240">
        <v>92.68</v>
      </c>
      <c r="J22" s="240">
        <v>47.5</v>
      </c>
      <c r="K22" s="240">
        <v>61.22</v>
      </c>
      <c r="L22" s="240">
        <v>59.61</v>
      </c>
      <c r="M22" s="240">
        <v>71.05</v>
      </c>
    </row>
    <row r="23" spans="1:13" x14ac:dyDescent="0.25">
      <c r="A23" s="241" t="s">
        <v>118</v>
      </c>
      <c r="B23" s="36">
        <v>100</v>
      </c>
      <c r="C23" s="36">
        <v>100</v>
      </c>
      <c r="D23" s="36">
        <v>100</v>
      </c>
      <c r="E23" s="36">
        <v>100</v>
      </c>
      <c r="F23" s="36">
        <v>100</v>
      </c>
      <c r="G23" s="36">
        <v>100</v>
      </c>
      <c r="H23" s="36">
        <v>100</v>
      </c>
      <c r="I23" s="36">
        <v>100</v>
      </c>
      <c r="J23" s="36">
        <v>100</v>
      </c>
      <c r="K23" s="36">
        <v>100</v>
      </c>
      <c r="L23" s="36">
        <v>100</v>
      </c>
      <c r="M23" s="36">
        <v>100</v>
      </c>
    </row>
    <row r="25" spans="1:13" ht="18.75" x14ac:dyDescent="0.3">
      <c r="A25" s="241" t="s">
        <v>151</v>
      </c>
      <c r="B25" s="330" t="s">
        <v>529</v>
      </c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2"/>
    </row>
    <row r="26" spans="1:13" x14ac:dyDescent="0.25">
      <c r="A26" s="241" t="s">
        <v>16</v>
      </c>
      <c r="B26" s="242" t="s">
        <v>1</v>
      </c>
      <c r="C26" s="242" t="s">
        <v>2</v>
      </c>
      <c r="D26" s="242" t="s">
        <v>3</v>
      </c>
      <c r="E26" s="242" t="s">
        <v>4</v>
      </c>
      <c r="F26" s="242" t="s">
        <v>0</v>
      </c>
      <c r="G26" s="242" t="s">
        <v>5</v>
      </c>
      <c r="H26" s="242" t="s">
        <v>6</v>
      </c>
      <c r="I26" s="242" t="s">
        <v>7</v>
      </c>
      <c r="J26" s="242" t="s">
        <v>8</v>
      </c>
      <c r="K26" s="242" t="s">
        <v>9</v>
      </c>
      <c r="L26" s="242" t="s">
        <v>10</v>
      </c>
      <c r="M26" s="242" t="s">
        <v>11</v>
      </c>
    </row>
    <row r="27" spans="1:13" x14ac:dyDescent="0.25">
      <c r="A27" s="241" t="s">
        <v>103</v>
      </c>
      <c r="B27" s="240">
        <v>1.54</v>
      </c>
      <c r="C27" s="240">
        <v>1.49</v>
      </c>
      <c r="D27" s="240">
        <v>1.52</v>
      </c>
      <c r="E27" s="240">
        <v>1.52</v>
      </c>
      <c r="F27" s="240">
        <v>1.64</v>
      </c>
      <c r="G27" s="240">
        <v>1.6</v>
      </c>
      <c r="H27" s="240">
        <v>1.5</v>
      </c>
      <c r="I27" s="240">
        <v>1.42</v>
      </c>
      <c r="J27" s="240">
        <v>1.43</v>
      </c>
      <c r="K27" s="240">
        <v>1.35</v>
      </c>
      <c r="L27" s="240">
        <v>1.28</v>
      </c>
      <c r="M27" s="240">
        <v>1.37</v>
      </c>
    </row>
    <row r="28" spans="1:13" x14ac:dyDescent="0.25">
      <c r="A28" s="241" t="s">
        <v>530</v>
      </c>
      <c r="B28" s="36">
        <v>1.24</v>
      </c>
      <c r="C28" s="36">
        <v>1.24</v>
      </c>
      <c r="D28" s="36">
        <v>1.24</v>
      </c>
      <c r="E28" s="36">
        <v>1.24</v>
      </c>
      <c r="F28" s="36">
        <v>1.24</v>
      </c>
      <c r="G28" s="36">
        <v>1.24</v>
      </c>
      <c r="H28" s="36">
        <v>1.24</v>
      </c>
      <c r="I28" s="36">
        <v>1.24</v>
      </c>
      <c r="J28" s="36">
        <v>1.24</v>
      </c>
      <c r="K28" s="36">
        <v>1.24</v>
      </c>
      <c r="L28" s="36">
        <v>1.24</v>
      </c>
      <c r="M28" s="36">
        <v>1.24</v>
      </c>
    </row>
    <row r="30" spans="1:13" ht="18.75" x14ac:dyDescent="0.3">
      <c r="A30" s="241" t="s">
        <v>151</v>
      </c>
      <c r="B30" s="330" t="s">
        <v>531</v>
      </c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2"/>
    </row>
    <row r="31" spans="1:13" x14ac:dyDescent="0.25">
      <c r="A31" s="241" t="s">
        <v>16</v>
      </c>
      <c r="B31" s="242" t="s">
        <v>1</v>
      </c>
      <c r="C31" s="242" t="s">
        <v>2</v>
      </c>
      <c r="D31" s="242" t="s">
        <v>3</v>
      </c>
      <c r="E31" s="242" t="s">
        <v>4</v>
      </c>
      <c r="F31" s="242" t="s">
        <v>0</v>
      </c>
      <c r="G31" s="242" t="s">
        <v>5</v>
      </c>
      <c r="H31" s="242" t="s">
        <v>6</v>
      </c>
      <c r="I31" s="242" t="s">
        <v>7</v>
      </c>
      <c r="J31" s="242" t="s">
        <v>8</v>
      </c>
      <c r="K31" s="242" t="s">
        <v>9</v>
      </c>
      <c r="L31" s="242" t="s">
        <v>10</v>
      </c>
      <c r="M31" s="242" t="s">
        <v>11</v>
      </c>
    </row>
    <row r="32" spans="1:13" x14ac:dyDescent="0.25">
      <c r="A32" s="241" t="s">
        <v>103</v>
      </c>
      <c r="B32" s="265">
        <v>92.1</v>
      </c>
      <c r="C32" s="265">
        <v>96.8</v>
      </c>
      <c r="D32" s="265">
        <v>95.6</v>
      </c>
      <c r="E32" s="265">
        <v>91.5</v>
      </c>
      <c r="F32" s="265">
        <v>90.5</v>
      </c>
      <c r="G32" s="265">
        <v>99.4</v>
      </c>
      <c r="H32" s="265">
        <v>93.7</v>
      </c>
      <c r="I32" s="240">
        <v>78.3</v>
      </c>
      <c r="J32" s="240">
        <v>86.4</v>
      </c>
      <c r="K32" s="240" t="s">
        <v>550</v>
      </c>
      <c r="L32" s="240">
        <v>91.3</v>
      </c>
      <c r="M32" s="302" t="s">
        <v>550</v>
      </c>
    </row>
    <row r="33" spans="1:13" x14ac:dyDescent="0.25">
      <c r="A33" s="241" t="s">
        <v>118</v>
      </c>
      <c r="B33" s="36">
        <v>100</v>
      </c>
      <c r="C33" s="36">
        <v>100</v>
      </c>
      <c r="D33" s="36">
        <v>100</v>
      </c>
      <c r="E33" s="36">
        <v>100</v>
      </c>
      <c r="F33" s="36">
        <v>100</v>
      </c>
      <c r="G33" s="36">
        <v>100</v>
      </c>
      <c r="H33" s="36">
        <v>100</v>
      </c>
      <c r="I33" s="36">
        <v>100</v>
      </c>
      <c r="J33" s="36">
        <v>100</v>
      </c>
      <c r="K33" s="36">
        <v>100</v>
      </c>
      <c r="L33" s="36">
        <v>100</v>
      </c>
      <c r="M33" s="36">
        <v>100</v>
      </c>
    </row>
  </sheetData>
  <mergeCells count="8">
    <mergeCell ref="B25:M25"/>
    <mergeCell ref="B30:M30"/>
    <mergeCell ref="A1:A3"/>
    <mergeCell ref="B1:M3"/>
    <mergeCell ref="B5:M5"/>
    <mergeCell ref="B10:M10"/>
    <mergeCell ref="B15:M1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2" max="2" width="16.28515625" customWidth="1"/>
    <col min="3" max="3" width="17.28515625" customWidth="1"/>
    <col min="4" max="4" width="17.7109375" customWidth="1"/>
    <col min="5" max="5" width="18.140625" customWidth="1"/>
  </cols>
  <sheetData>
    <row r="1" spans="1:13" ht="19.5" customHeight="1" x14ac:dyDescent="0.25">
      <c r="A1" s="320"/>
      <c r="B1" s="350" t="s">
        <v>158</v>
      </c>
      <c r="C1" s="351"/>
      <c r="D1" s="351"/>
      <c r="E1" s="352"/>
    </row>
    <row r="2" spans="1:13" ht="18.75" customHeight="1" x14ac:dyDescent="0.25">
      <c r="A2" s="320"/>
      <c r="B2" s="353"/>
      <c r="C2" s="354"/>
      <c r="D2" s="354"/>
      <c r="E2" s="355"/>
    </row>
    <row r="3" spans="1:13" ht="12" customHeight="1" x14ac:dyDescent="0.25">
      <c r="A3" s="320"/>
      <c r="B3" s="356"/>
      <c r="C3" s="357"/>
      <c r="D3" s="357"/>
      <c r="E3" s="358"/>
    </row>
    <row r="5" spans="1:13" ht="18.75" x14ac:dyDescent="0.25">
      <c r="A5" s="25" t="s">
        <v>151</v>
      </c>
      <c r="B5" s="349" t="s">
        <v>159</v>
      </c>
      <c r="C5" s="349"/>
      <c r="D5" s="349"/>
      <c r="E5" s="349"/>
    </row>
    <row r="6" spans="1:13" x14ac:dyDescent="0.25">
      <c r="A6" s="25" t="s">
        <v>16</v>
      </c>
      <c r="B6" s="26" t="s">
        <v>12</v>
      </c>
      <c r="C6" s="26" t="s">
        <v>13</v>
      </c>
      <c r="D6" s="26" t="s">
        <v>14</v>
      </c>
      <c r="E6" s="26" t="s">
        <v>15</v>
      </c>
    </row>
    <row r="7" spans="1:13" x14ac:dyDescent="0.25">
      <c r="A7" s="25" t="s">
        <v>103</v>
      </c>
      <c r="B7" s="20">
        <v>10</v>
      </c>
      <c r="C7" s="20">
        <v>31</v>
      </c>
      <c r="D7" s="27">
        <v>34</v>
      </c>
      <c r="E7" s="27">
        <v>36</v>
      </c>
    </row>
    <row r="8" spans="1:13" x14ac:dyDescent="0.25">
      <c r="A8" s="25" t="s">
        <v>121</v>
      </c>
      <c r="B8" s="21">
        <v>8</v>
      </c>
      <c r="C8" s="21">
        <v>8</v>
      </c>
      <c r="D8" s="21">
        <v>8</v>
      </c>
      <c r="E8" s="21">
        <v>8</v>
      </c>
      <c r="K8" s="1"/>
      <c r="L8" s="1"/>
      <c r="M8" s="1"/>
    </row>
    <row r="9" spans="1:13" x14ac:dyDescent="0.25">
      <c r="A9" s="19"/>
      <c r="B9" s="3"/>
      <c r="C9" s="3"/>
      <c r="D9" s="3"/>
      <c r="E9" s="3"/>
      <c r="K9" s="1"/>
      <c r="L9" s="1"/>
      <c r="M9" s="1"/>
    </row>
    <row r="10" spans="1:13" ht="18.75" x14ac:dyDescent="0.25">
      <c r="A10" s="25" t="s">
        <v>151</v>
      </c>
      <c r="B10" s="349" t="s">
        <v>41</v>
      </c>
      <c r="C10" s="349"/>
      <c r="D10" s="349"/>
      <c r="E10" s="349"/>
      <c r="F10" s="22"/>
      <c r="G10" s="22"/>
      <c r="H10" s="22"/>
      <c r="I10" s="22"/>
      <c r="J10" s="22"/>
      <c r="K10" s="1"/>
      <c r="L10" s="1"/>
      <c r="M10" s="1"/>
    </row>
    <row r="11" spans="1:13" x14ac:dyDescent="0.25">
      <c r="A11" s="25" t="s">
        <v>16</v>
      </c>
      <c r="B11" s="26" t="s">
        <v>12</v>
      </c>
      <c r="C11" s="26" t="s">
        <v>13</v>
      </c>
      <c r="D11" s="26" t="s">
        <v>14</v>
      </c>
      <c r="E11" s="26" t="s">
        <v>15</v>
      </c>
      <c r="F11" s="22"/>
      <c r="G11" s="9"/>
      <c r="H11" s="9"/>
      <c r="I11" s="9"/>
      <c r="J11" s="9"/>
      <c r="K11" s="1"/>
      <c r="L11" s="1"/>
      <c r="M11" s="1"/>
    </row>
    <row r="12" spans="1:13" x14ac:dyDescent="0.25">
      <c r="A12" s="25" t="s">
        <v>103</v>
      </c>
      <c r="B12" s="20">
        <v>10</v>
      </c>
      <c r="C12" s="20">
        <v>10</v>
      </c>
      <c r="D12" s="27">
        <v>10</v>
      </c>
      <c r="E12" s="27">
        <v>10</v>
      </c>
      <c r="F12" s="22"/>
      <c r="G12" s="3"/>
      <c r="H12" s="3"/>
      <c r="I12" s="3"/>
      <c r="J12" s="3"/>
      <c r="K12" s="1"/>
      <c r="L12" s="1"/>
      <c r="M12" s="1"/>
    </row>
    <row r="13" spans="1:13" x14ac:dyDescent="0.25">
      <c r="A13" s="25" t="s">
        <v>120</v>
      </c>
      <c r="B13" s="20">
        <v>10</v>
      </c>
      <c r="C13" s="20">
        <v>10</v>
      </c>
      <c r="D13" s="20">
        <v>10</v>
      </c>
      <c r="E13" s="20">
        <v>10</v>
      </c>
      <c r="F13" s="22"/>
      <c r="G13" s="3"/>
      <c r="H13" s="3"/>
      <c r="I13" s="3"/>
      <c r="J13" s="3"/>
      <c r="K13" s="1"/>
      <c r="L13" s="1"/>
      <c r="M13" s="1"/>
    </row>
    <row r="14" spans="1:13" x14ac:dyDescent="0.25">
      <c r="A14" s="19"/>
      <c r="B14" s="19"/>
      <c r="C14" s="19"/>
      <c r="D14" s="19"/>
      <c r="E14" s="19"/>
      <c r="G14" s="3"/>
      <c r="H14" s="3"/>
      <c r="I14" s="3"/>
      <c r="J14" s="3"/>
      <c r="K14" s="1"/>
      <c r="L14" s="1"/>
      <c r="M14" s="1"/>
    </row>
    <row r="15" spans="1:13" ht="18.75" x14ac:dyDescent="0.25">
      <c r="A15" s="25" t="s">
        <v>151</v>
      </c>
      <c r="B15" s="349" t="s">
        <v>42</v>
      </c>
      <c r="C15" s="349"/>
      <c r="D15" s="349"/>
      <c r="E15" s="349"/>
      <c r="G15" s="22"/>
      <c r="H15" s="22"/>
      <c r="I15" s="22"/>
      <c r="J15" s="22"/>
      <c r="K15" s="1"/>
      <c r="L15" s="1"/>
      <c r="M15" s="1"/>
    </row>
    <row r="16" spans="1:13" x14ac:dyDescent="0.25">
      <c r="A16" s="25" t="s">
        <v>16</v>
      </c>
      <c r="B16" s="26" t="s">
        <v>12</v>
      </c>
      <c r="C16" s="26" t="s">
        <v>13</v>
      </c>
      <c r="D16" s="26" t="s">
        <v>14</v>
      </c>
      <c r="E16" s="26" t="s">
        <v>15</v>
      </c>
      <c r="G16" s="9"/>
      <c r="H16" s="9"/>
      <c r="I16" s="9"/>
      <c r="J16" s="9"/>
      <c r="K16" s="1"/>
      <c r="L16" s="1"/>
      <c r="M16" s="1"/>
    </row>
    <row r="17" spans="1:13" x14ac:dyDescent="0.25">
      <c r="A17" s="25" t="s">
        <v>103</v>
      </c>
      <c r="B17" s="20">
        <v>33</v>
      </c>
      <c r="C17" s="20">
        <v>33</v>
      </c>
      <c r="D17" s="27">
        <v>33</v>
      </c>
      <c r="E17" s="27">
        <v>33</v>
      </c>
      <c r="G17" s="3"/>
      <c r="H17" s="3"/>
      <c r="I17" s="3"/>
      <c r="J17" s="3"/>
      <c r="K17" s="1"/>
      <c r="L17" s="1"/>
      <c r="M17" s="1"/>
    </row>
    <row r="18" spans="1:13" x14ac:dyDescent="0.25">
      <c r="A18" s="25" t="s">
        <v>133</v>
      </c>
      <c r="B18" s="25">
        <v>3</v>
      </c>
      <c r="C18" s="25">
        <v>3</v>
      </c>
      <c r="D18" s="25">
        <v>3</v>
      </c>
      <c r="E18" s="25">
        <v>3</v>
      </c>
      <c r="G18" s="3"/>
      <c r="H18" s="3"/>
      <c r="I18" s="3"/>
      <c r="J18" s="3"/>
      <c r="K18" s="1"/>
      <c r="L18" s="1"/>
      <c r="M18" s="1"/>
    </row>
    <row r="19" spans="1:13" x14ac:dyDescent="0.25">
      <c r="G19" s="18"/>
      <c r="H19" s="18"/>
      <c r="I19" s="18"/>
      <c r="J19" s="18"/>
    </row>
    <row r="20" spans="1:13" x14ac:dyDescent="0.25">
      <c r="G20" s="18"/>
      <c r="H20" s="18"/>
      <c r="I20" s="18"/>
      <c r="J20" s="18"/>
    </row>
  </sheetData>
  <mergeCells count="5">
    <mergeCell ref="B5:E5"/>
    <mergeCell ref="B10:E10"/>
    <mergeCell ref="B15:E15"/>
    <mergeCell ref="A1:A3"/>
    <mergeCell ref="B1:E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" customWidth="1"/>
    <col min="3" max="3" width="9.28515625" customWidth="1"/>
  </cols>
  <sheetData>
    <row r="1" spans="1:13" x14ac:dyDescent="0.25">
      <c r="A1" s="320"/>
      <c r="B1" s="321" t="s">
        <v>160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25" t="s">
        <v>151</v>
      </c>
      <c r="B5" s="319" t="s">
        <v>78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25" t="s">
        <v>16</v>
      </c>
      <c r="B6" s="26" t="s">
        <v>1</v>
      </c>
      <c r="C6" s="26" t="s">
        <v>2</v>
      </c>
      <c r="D6" s="26" t="s">
        <v>3</v>
      </c>
      <c r="E6" s="26" t="s">
        <v>4</v>
      </c>
      <c r="F6" s="26" t="s">
        <v>0</v>
      </c>
      <c r="G6" s="26" t="s">
        <v>5</v>
      </c>
      <c r="H6" s="26" t="s">
        <v>6</v>
      </c>
      <c r="I6" s="26" t="s">
        <v>7</v>
      </c>
      <c r="J6" s="26" t="s">
        <v>8</v>
      </c>
      <c r="K6" s="26" t="s">
        <v>9</v>
      </c>
      <c r="L6" s="26" t="s">
        <v>10</v>
      </c>
      <c r="M6" s="26" t="s">
        <v>11</v>
      </c>
    </row>
    <row r="7" spans="1:13" x14ac:dyDescent="0.25">
      <c r="A7" s="25" t="s">
        <v>103</v>
      </c>
      <c r="B7" s="25">
        <v>369</v>
      </c>
      <c r="C7" s="69">
        <v>256</v>
      </c>
      <c r="D7" s="69">
        <v>432</v>
      </c>
      <c r="E7" s="69">
        <v>213</v>
      </c>
      <c r="F7" s="69">
        <v>409</v>
      </c>
      <c r="G7" s="69">
        <v>300</v>
      </c>
      <c r="H7" s="69">
        <v>407</v>
      </c>
      <c r="I7" s="69">
        <v>462</v>
      </c>
      <c r="J7" s="69">
        <v>322</v>
      </c>
      <c r="K7" s="69">
        <v>291</v>
      </c>
      <c r="L7" s="69">
        <v>492</v>
      </c>
      <c r="M7" s="69">
        <v>285</v>
      </c>
    </row>
    <row r="8" spans="1:13" x14ac:dyDescent="0.25">
      <c r="A8" s="25" t="s">
        <v>137</v>
      </c>
      <c r="B8" s="25">
        <v>110</v>
      </c>
      <c r="C8" s="25">
        <v>110</v>
      </c>
      <c r="D8" s="25">
        <v>110</v>
      </c>
      <c r="E8" s="25">
        <v>110</v>
      </c>
      <c r="F8" s="25">
        <v>110</v>
      </c>
      <c r="G8" s="25">
        <v>110</v>
      </c>
      <c r="H8" s="25">
        <v>110</v>
      </c>
      <c r="I8" s="25">
        <v>110</v>
      </c>
      <c r="J8" s="25">
        <v>110</v>
      </c>
      <c r="K8" s="25">
        <v>110</v>
      </c>
      <c r="L8" s="25">
        <v>110</v>
      </c>
      <c r="M8" s="25">
        <v>110</v>
      </c>
    </row>
    <row r="9" spans="1:13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1:13" ht="18.75" x14ac:dyDescent="0.3">
      <c r="A10" s="25" t="s">
        <v>151</v>
      </c>
      <c r="B10" s="319" t="s">
        <v>39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25" t="s">
        <v>16</v>
      </c>
      <c r="B11" s="26" t="s">
        <v>1</v>
      </c>
      <c r="C11" s="26" t="s">
        <v>2</v>
      </c>
      <c r="D11" s="26" t="s">
        <v>3</v>
      </c>
      <c r="E11" s="26" t="s">
        <v>4</v>
      </c>
      <c r="F11" s="26" t="s">
        <v>0</v>
      </c>
      <c r="G11" s="26" t="s">
        <v>5</v>
      </c>
      <c r="H11" s="26" t="s">
        <v>6</v>
      </c>
      <c r="I11" s="26" t="s">
        <v>7</v>
      </c>
      <c r="J11" s="26" t="s">
        <v>8</v>
      </c>
      <c r="K11" s="26" t="s">
        <v>9</v>
      </c>
      <c r="L11" s="26" t="s">
        <v>10</v>
      </c>
      <c r="M11" s="26" t="s">
        <v>11</v>
      </c>
    </row>
    <row r="12" spans="1:13" x14ac:dyDescent="0.25">
      <c r="A12" s="25" t="s">
        <v>103</v>
      </c>
      <c r="B12" s="69">
        <v>18</v>
      </c>
      <c r="C12" s="69">
        <v>18</v>
      </c>
      <c r="D12" s="69">
        <v>18</v>
      </c>
      <c r="E12" s="69">
        <v>24</v>
      </c>
      <c r="F12" s="69">
        <v>14</v>
      </c>
      <c r="G12" s="69">
        <v>14</v>
      </c>
      <c r="H12" s="69">
        <v>14</v>
      </c>
      <c r="I12" s="69">
        <v>14</v>
      </c>
      <c r="J12" s="69">
        <v>11</v>
      </c>
      <c r="K12" s="69">
        <v>11</v>
      </c>
      <c r="L12" s="69">
        <v>11</v>
      </c>
      <c r="M12" s="69">
        <v>11</v>
      </c>
    </row>
    <row r="13" spans="1:13" x14ac:dyDescent="0.25">
      <c r="A13" s="25" t="s">
        <v>136</v>
      </c>
      <c r="B13" s="25">
        <v>11</v>
      </c>
      <c r="C13" s="25">
        <v>11</v>
      </c>
      <c r="D13" s="25">
        <v>11</v>
      </c>
      <c r="E13" s="25">
        <v>11</v>
      </c>
      <c r="F13" s="25">
        <v>11</v>
      </c>
      <c r="G13" s="25">
        <v>11</v>
      </c>
      <c r="H13" s="25">
        <v>11</v>
      </c>
      <c r="I13" s="25">
        <v>11</v>
      </c>
      <c r="J13" s="25">
        <v>11</v>
      </c>
      <c r="K13" s="25">
        <v>11</v>
      </c>
      <c r="L13" s="25">
        <v>11</v>
      </c>
      <c r="M13" s="25">
        <v>11</v>
      </c>
    </row>
    <row r="14" spans="1:13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</row>
    <row r="15" spans="1:13" ht="18.75" x14ac:dyDescent="0.3">
      <c r="A15" s="25" t="s">
        <v>151</v>
      </c>
      <c r="B15" s="319" t="s">
        <v>40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25" t="s">
        <v>16</v>
      </c>
      <c r="B16" s="26" t="s">
        <v>1</v>
      </c>
      <c r="C16" s="26" t="s">
        <v>2</v>
      </c>
      <c r="D16" s="26" t="s">
        <v>3</v>
      </c>
      <c r="E16" s="26" t="s">
        <v>4</v>
      </c>
      <c r="F16" s="26" t="s">
        <v>0</v>
      </c>
      <c r="G16" s="26" t="s">
        <v>5</v>
      </c>
      <c r="H16" s="26" t="s">
        <v>6</v>
      </c>
      <c r="I16" s="26" t="s">
        <v>7</v>
      </c>
      <c r="J16" s="26" t="s">
        <v>8</v>
      </c>
      <c r="K16" s="26" t="s">
        <v>9</v>
      </c>
      <c r="L16" s="26" t="s">
        <v>10</v>
      </c>
      <c r="M16" s="26" t="s">
        <v>11</v>
      </c>
    </row>
    <row r="17" spans="1:13" x14ac:dyDescent="0.25">
      <c r="A17" s="25" t="s">
        <v>103</v>
      </c>
      <c r="B17" s="69">
        <v>279</v>
      </c>
      <c r="C17" s="69">
        <v>340</v>
      </c>
      <c r="D17" s="69">
        <v>562</v>
      </c>
      <c r="E17" s="69">
        <v>511</v>
      </c>
      <c r="F17" s="69">
        <v>491</v>
      </c>
      <c r="G17" s="69">
        <v>433</v>
      </c>
      <c r="H17" s="69">
        <v>324</v>
      </c>
      <c r="I17" s="69">
        <v>338</v>
      </c>
      <c r="J17" s="69">
        <v>242</v>
      </c>
      <c r="K17" s="69">
        <v>388</v>
      </c>
      <c r="L17" s="69">
        <v>390</v>
      </c>
      <c r="M17" s="69">
        <v>246</v>
      </c>
    </row>
    <row r="18" spans="1:13" x14ac:dyDescent="0.25">
      <c r="A18" s="25" t="s">
        <v>128</v>
      </c>
      <c r="B18" s="25">
        <v>50</v>
      </c>
      <c r="C18" s="25">
        <v>50</v>
      </c>
      <c r="D18" s="25">
        <v>50</v>
      </c>
      <c r="E18" s="25">
        <v>100</v>
      </c>
      <c r="F18" s="25">
        <v>100</v>
      </c>
      <c r="G18" s="25">
        <v>100</v>
      </c>
      <c r="H18" s="25">
        <v>100</v>
      </c>
      <c r="I18" s="25">
        <v>100</v>
      </c>
      <c r="J18" s="25">
        <v>100</v>
      </c>
      <c r="K18" s="25">
        <v>100</v>
      </c>
      <c r="L18" s="25">
        <v>100</v>
      </c>
      <c r="M18" s="25">
        <v>100</v>
      </c>
    </row>
    <row r="20" spans="1:13" ht="18.75" x14ac:dyDescent="0.3">
      <c r="A20" s="25" t="s">
        <v>151</v>
      </c>
      <c r="B20" s="319" t="s">
        <v>80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25" t="s">
        <v>16</v>
      </c>
      <c r="B21" s="26" t="s">
        <v>1</v>
      </c>
      <c r="C21" s="26" t="s">
        <v>2</v>
      </c>
      <c r="D21" s="26" t="s">
        <v>3</v>
      </c>
      <c r="E21" s="26" t="s">
        <v>4</v>
      </c>
      <c r="F21" s="26" t="s">
        <v>0</v>
      </c>
      <c r="G21" s="26" t="s">
        <v>5</v>
      </c>
      <c r="H21" s="26" t="s">
        <v>6</v>
      </c>
      <c r="I21" s="26" t="s">
        <v>7</v>
      </c>
      <c r="J21" s="26" t="s">
        <v>8</v>
      </c>
      <c r="K21" s="26" t="s">
        <v>9</v>
      </c>
      <c r="L21" s="26" t="s">
        <v>10</v>
      </c>
      <c r="M21" s="26" t="s">
        <v>11</v>
      </c>
    </row>
    <row r="22" spans="1:13" x14ac:dyDescent="0.25">
      <c r="A22" s="25" t="s">
        <v>103</v>
      </c>
      <c r="B22" s="69">
        <v>33</v>
      </c>
      <c r="C22" s="69">
        <v>45</v>
      </c>
      <c r="D22" s="69">
        <v>140</v>
      </c>
      <c r="E22" s="69">
        <v>135</v>
      </c>
      <c r="F22" s="69">
        <v>89</v>
      </c>
      <c r="G22" s="69">
        <v>65</v>
      </c>
      <c r="H22" s="69">
        <v>76</v>
      </c>
      <c r="I22" s="69">
        <v>101</v>
      </c>
      <c r="J22" s="69">
        <v>58</v>
      </c>
      <c r="K22" s="69">
        <v>70</v>
      </c>
      <c r="L22" s="69">
        <v>95</v>
      </c>
      <c r="M22" s="69">
        <v>62</v>
      </c>
    </row>
    <row r="23" spans="1:13" x14ac:dyDescent="0.25">
      <c r="A23" s="25" t="s">
        <v>134</v>
      </c>
      <c r="B23" s="25">
        <v>12</v>
      </c>
      <c r="C23" s="25">
        <v>12</v>
      </c>
      <c r="D23" s="25">
        <v>12</v>
      </c>
      <c r="E23" s="25">
        <v>12</v>
      </c>
      <c r="F23" s="25">
        <v>12</v>
      </c>
      <c r="G23" s="25">
        <v>12</v>
      </c>
      <c r="H23" s="25">
        <v>12</v>
      </c>
      <c r="I23" s="25">
        <v>12</v>
      </c>
      <c r="J23" s="25">
        <v>12</v>
      </c>
      <c r="K23" s="25">
        <v>12</v>
      </c>
      <c r="L23" s="25">
        <v>12</v>
      </c>
      <c r="M23" s="25">
        <v>12</v>
      </c>
    </row>
    <row r="24" spans="1:13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</row>
    <row r="25" spans="1:13" ht="18.75" x14ac:dyDescent="0.3">
      <c r="A25" s="25" t="s">
        <v>151</v>
      </c>
      <c r="B25" s="319" t="s">
        <v>79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25" t="s">
        <v>16</v>
      </c>
      <c r="B26" s="26" t="s">
        <v>1</v>
      </c>
      <c r="C26" s="26" t="s">
        <v>2</v>
      </c>
      <c r="D26" s="26" t="s">
        <v>3</v>
      </c>
      <c r="E26" s="26" t="s">
        <v>4</v>
      </c>
      <c r="F26" s="26" t="s">
        <v>0</v>
      </c>
      <c r="G26" s="26" t="s">
        <v>5</v>
      </c>
      <c r="H26" s="26" t="s">
        <v>6</v>
      </c>
      <c r="I26" s="26" t="s">
        <v>7</v>
      </c>
      <c r="J26" s="26" t="s">
        <v>8</v>
      </c>
      <c r="K26" s="26" t="s">
        <v>9</v>
      </c>
      <c r="L26" s="26" t="s">
        <v>10</v>
      </c>
      <c r="M26" s="26" t="s">
        <v>11</v>
      </c>
    </row>
    <row r="27" spans="1:13" x14ac:dyDescent="0.25">
      <c r="A27" s="25" t="s">
        <v>103</v>
      </c>
      <c r="B27" s="69">
        <v>69</v>
      </c>
      <c r="C27" s="69">
        <v>51</v>
      </c>
      <c r="D27" s="69">
        <v>66</v>
      </c>
      <c r="E27" s="69">
        <v>63</v>
      </c>
      <c r="F27" s="69">
        <v>47</v>
      </c>
      <c r="G27" s="69">
        <v>76</v>
      </c>
      <c r="H27" s="69">
        <v>103</v>
      </c>
      <c r="I27" s="69">
        <v>83</v>
      </c>
      <c r="J27" s="69">
        <v>43</v>
      </c>
      <c r="K27" s="69">
        <v>87</v>
      </c>
      <c r="L27" s="69">
        <v>67</v>
      </c>
      <c r="M27" s="69">
        <v>60</v>
      </c>
    </row>
    <row r="28" spans="1:13" x14ac:dyDescent="0.25">
      <c r="A28" s="25" t="s">
        <v>431</v>
      </c>
      <c r="B28" s="25">
        <v>20</v>
      </c>
      <c r="C28" s="141">
        <v>20</v>
      </c>
      <c r="D28" s="141">
        <v>20</v>
      </c>
      <c r="E28" s="141">
        <v>20</v>
      </c>
      <c r="F28" s="141">
        <v>20</v>
      </c>
      <c r="G28" s="141">
        <v>20</v>
      </c>
      <c r="H28" s="141">
        <v>20</v>
      </c>
      <c r="I28" s="141">
        <v>20</v>
      </c>
      <c r="J28" s="141">
        <v>20</v>
      </c>
      <c r="K28" s="141">
        <v>20</v>
      </c>
      <c r="L28" s="141">
        <v>20</v>
      </c>
      <c r="M28" s="141">
        <v>20</v>
      </c>
    </row>
    <row r="29" spans="1:13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</row>
    <row r="30" spans="1:13" ht="18.75" x14ac:dyDescent="0.3">
      <c r="A30" s="25" t="s">
        <v>151</v>
      </c>
      <c r="B30" s="319" t="s">
        <v>81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25" t="s">
        <v>16</v>
      </c>
      <c r="B31" s="26" t="s">
        <v>1</v>
      </c>
      <c r="C31" s="26" t="s">
        <v>2</v>
      </c>
      <c r="D31" s="26" t="s">
        <v>3</v>
      </c>
      <c r="E31" s="26" t="s">
        <v>4</v>
      </c>
      <c r="F31" s="26" t="s">
        <v>0</v>
      </c>
      <c r="G31" s="26" t="s">
        <v>5</v>
      </c>
      <c r="H31" s="26" t="s">
        <v>6</v>
      </c>
      <c r="I31" s="26" t="s">
        <v>7</v>
      </c>
      <c r="J31" s="26" t="s">
        <v>8</v>
      </c>
      <c r="K31" s="26" t="s">
        <v>9</v>
      </c>
      <c r="L31" s="26" t="s">
        <v>10</v>
      </c>
      <c r="M31" s="26" t="s">
        <v>11</v>
      </c>
    </row>
    <row r="32" spans="1:13" x14ac:dyDescent="0.25">
      <c r="A32" s="25" t="s">
        <v>103</v>
      </c>
      <c r="B32" s="69">
        <v>54</v>
      </c>
      <c r="C32" s="69">
        <v>62</v>
      </c>
      <c r="D32" s="69">
        <v>53</v>
      </c>
      <c r="E32" s="69">
        <v>54</v>
      </c>
      <c r="F32" s="69">
        <v>63</v>
      </c>
      <c r="G32" s="69">
        <v>43</v>
      </c>
      <c r="H32" s="69">
        <v>46</v>
      </c>
      <c r="I32" s="69">
        <v>29</v>
      </c>
      <c r="J32" s="69">
        <v>32</v>
      </c>
      <c r="K32" s="69">
        <v>25</v>
      </c>
      <c r="L32" s="69">
        <v>28</v>
      </c>
      <c r="M32" s="69">
        <v>25</v>
      </c>
    </row>
    <row r="33" spans="1:13" x14ac:dyDescent="0.25">
      <c r="A33" s="25" t="s">
        <v>135</v>
      </c>
      <c r="B33" s="25">
        <v>10</v>
      </c>
      <c r="C33" s="25">
        <v>10</v>
      </c>
      <c r="D33" s="25">
        <v>10</v>
      </c>
      <c r="E33" s="25">
        <v>10</v>
      </c>
      <c r="F33" s="25">
        <v>10</v>
      </c>
      <c r="G33" s="25">
        <v>10</v>
      </c>
      <c r="H33" s="25">
        <v>10</v>
      </c>
      <c r="I33" s="25">
        <v>10</v>
      </c>
      <c r="J33" s="25">
        <v>10</v>
      </c>
      <c r="K33" s="25">
        <v>10</v>
      </c>
      <c r="L33" s="25">
        <v>10</v>
      </c>
      <c r="M33" s="25">
        <v>10</v>
      </c>
    </row>
    <row r="34" spans="1:13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</row>
    <row r="35" spans="1:13" ht="18.75" x14ac:dyDescent="0.3">
      <c r="A35" s="25" t="s">
        <v>151</v>
      </c>
      <c r="B35" s="319" t="s">
        <v>82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" x14ac:dyDescent="0.25">
      <c r="A36" s="25" t="s">
        <v>16</v>
      </c>
      <c r="B36" s="26" t="s">
        <v>1</v>
      </c>
      <c r="C36" s="26" t="s">
        <v>2</v>
      </c>
      <c r="D36" s="26" t="s">
        <v>3</v>
      </c>
      <c r="E36" s="26" t="s">
        <v>4</v>
      </c>
      <c r="F36" s="26" t="s">
        <v>0</v>
      </c>
      <c r="G36" s="26" t="s">
        <v>5</v>
      </c>
      <c r="H36" s="26" t="s">
        <v>6</v>
      </c>
      <c r="I36" s="26" t="s">
        <v>7</v>
      </c>
      <c r="J36" s="26" t="s">
        <v>8</v>
      </c>
      <c r="K36" s="26" t="s">
        <v>9</v>
      </c>
      <c r="L36" s="26" t="s">
        <v>10</v>
      </c>
      <c r="M36" s="26" t="s">
        <v>11</v>
      </c>
    </row>
    <row r="37" spans="1:13" x14ac:dyDescent="0.25">
      <c r="A37" s="25" t="s">
        <v>103</v>
      </c>
      <c r="B37" s="69">
        <v>37</v>
      </c>
      <c r="C37" s="69">
        <v>59</v>
      </c>
      <c r="D37" s="69">
        <v>75</v>
      </c>
      <c r="E37" s="69">
        <v>30</v>
      </c>
      <c r="F37" s="69">
        <v>29</v>
      </c>
      <c r="G37" s="69">
        <v>24</v>
      </c>
      <c r="H37" s="69">
        <v>6</v>
      </c>
      <c r="I37" s="69">
        <v>12</v>
      </c>
      <c r="J37" s="69">
        <v>15</v>
      </c>
      <c r="K37" s="69">
        <v>15</v>
      </c>
      <c r="L37" s="69">
        <v>25</v>
      </c>
      <c r="M37" s="69">
        <v>5</v>
      </c>
    </row>
    <row r="38" spans="1:13" x14ac:dyDescent="0.25">
      <c r="A38" s="25" t="s">
        <v>134</v>
      </c>
      <c r="B38" s="25">
        <v>12</v>
      </c>
      <c r="C38" s="25">
        <v>12</v>
      </c>
      <c r="D38" s="25">
        <v>12</v>
      </c>
      <c r="E38" s="25">
        <v>12</v>
      </c>
      <c r="F38" s="25">
        <v>12</v>
      </c>
      <c r="G38" s="25">
        <v>12</v>
      </c>
      <c r="H38" s="25">
        <v>12</v>
      </c>
      <c r="I38" s="25">
        <v>12</v>
      </c>
      <c r="J38" s="25">
        <v>12</v>
      </c>
      <c r="K38" s="25">
        <v>12</v>
      </c>
      <c r="L38" s="25">
        <v>12</v>
      </c>
      <c r="M38" s="25">
        <v>12</v>
      </c>
    </row>
    <row r="39" spans="1:13" x14ac:dyDescent="0.25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</row>
    <row r="40" spans="1:13" ht="18.75" x14ac:dyDescent="0.3">
      <c r="A40" s="25" t="s">
        <v>151</v>
      </c>
      <c r="B40" s="319" t="s">
        <v>83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</row>
    <row r="41" spans="1:13" x14ac:dyDescent="0.25">
      <c r="A41" s="25" t="s">
        <v>16</v>
      </c>
      <c r="B41" s="26" t="s">
        <v>1</v>
      </c>
      <c r="C41" s="26" t="s">
        <v>2</v>
      </c>
      <c r="D41" s="26" t="s">
        <v>3</v>
      </c>
      <c r="E41" s="26" t="s">
        <v>4</v>
      </c>
      <c r="F41" s="26" t="s">
        <v>0</v>
      </c>
      <c r="G41" s="26" t="s">
        <v>5</v>
      </c>
      <c r="H41" s="26" t="s">
        <v>6</v>
      </c>
      <c r="I41" s="26" t="s">
        <v>7</v>
      </c>
      <c r="J41" s="26" t="s">
        <v>8</v>
      </c>
      <c r="K41" s="26" t="s">
        <v>9</v>
      </c>
      <c r="L41" s="26" t="s">
        <v>10</v>
      </c>
      <c r="M41" s="26" t="s">
        <v>11</v>
      </c>
    </row>
    <row r="42" spans="1:13" x14ac:dyDescent="0.25">
      <c r="A42" s="25" t="s">
        <v>103</v>
      </c>
      <c r="B42" s="69">
        <v>0</v>
      </c>
      <c r="C42" s="69">
        <v>0</v>
      </c>
      <c r="D42" s="69">
        <v>0</v>
      </c>
      <c r="E42" s="69">
        <v>0</v>
      </c>
      <c r="F42" s="69">
        <v>0</v>
      </c>
      <c r="G42" s="69">
        <v>0</v>
      </c>
      <c r="H42" s="69">
        <v>0</v>
      </c>
      <c r="I42" s="69">
        <v>3</v>
      </c>
      <c r="J42" s="69">
        <v>3</v>
      </c>
      <c r="K42" s="69">
        <v>6</v>
      </c>
      <c r="L42" s="69">
        <v>3</v>
      </c>
      <c r="M42" s="69">
        <v>3</v>
      </c>
    </row>
    <row r="43" spans="1:13" x14ac:dyDescent="0.25">
      <c r="A43" s="25" t="s">
        <v>123</v>
      </c>
      <c r="B43" s="25">
        <v>2</v>
      </c>
      <c r="C43" s="25">
        <v>2</v>
      </c>
      <c r="D43" s="25">
        <v>2</v>
      </c>
      <c r="E43" s="25">
        <v>2</v>
      </c>
      <c r="F43" s="25">
        <v>2</v>
      </c>
      <c r="G43" s="25">
        <v>2</v>
      </c>
      <c r="H43" s="25">
        <v>2</v>
      </c>
      <c r="I43" s="25">
        <v>2</v>
      </c>
      <c r="J43" s="25">
        <v>2</v>
      </c>
      <c r="K43" s="25">
        <v>2</v>
      </c>
      <c r="L43" s="25">
        <v>2</v>
      </c>
      <c r="M43" s="25">
        <v>2</v>
      </c>
    </row>
    <row r="44" spans="1:13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</row>
    <row r="45" spans="1:13" ht="18.75" x14ac:dyDescent="0.3">
      <c r="A45" s="25" t="s">
        <v>151</v>
      </c>
      <c r="B45" s="319" t="s">
        <v>84</v>
      </c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</row>
    <row r="46" spans="1:13" x14ac:dyDescent="0.25">
      <c r="A46" s="25" t="s">
        <v>16</v>
      </c>
      <c r="B46" s="26" t="s">
        <v>1</v>
      </c>
      <c r="C46" s="26" t="s">
        <v>2</v>
      </c>
      <c r="D46" s="26" t="s">
        <v>3</v>
      </c>
      <c r="E46" s="26" t="s">
        <v>4</v>
      </c>
      <c r="F46" s="26" t="s">
        <v>0</v>
      </c>
      <c r="G46" s="26" t="s">
        <v>5</v>
      </c>
      <c r="H46" s="26" t="s">
        <v>6</v>
      </c>
      <c r="I46" s="26" t="s">
        <v>7</v>
      </c>
      <c r="J46" s="26" t="s">
        <v>8</v>
      </c>
      <c r="K46" s="26" t="s">
        <v>9</v>
      </c>
      <c r="L46" s="26" t="s">
        <v>10</v>
      </c>
      <c r="M46" s="26" t="s">
        <v>11</v>
      </c>
    </row>
    <row r="47" spans="1:13" x14ac:dyDescent="0.25">
      <c r="A47" s="25" t="s">
        <v>103</v>
      </c>
      <c r="B47" s="69">
        <v>11</v>
      </c>
      <c r="C47" s="69">
        <v>11</v>
      </c>
      <c r="D47" s="69">
        <v>11</v>
      </c>
      <c r="E47" s="69">
        <v>15</v>
      </c>
      <c r="F47" s="69">
        <v>8</v>
      </c>
      <c r="G47" s="69">
        <v>6</v>
      </c>
      <c r="H47" s="69">
        <v>3</v>
      </c>
      <c r="I47" s="69">
        <v>0</v>
      </c>
      <c r="J47" s="69">
        <v>6</v>
      </c>
      <c r="K47" s="69">
        <v>7</v>
      </c>
      <c r="L47" s="69">
        <v>12</v>
      </c>
      <c r="M47" s="69">
        <v>10</v>
      </c>
    </row>
    <row r="48" spans="1:13" x14ac:dyDescent="0.25">
      <c r="A48" s="25" t="s">
        <v>143</v>
      </c>
      <c r="B48" s="25">
        <v>15</v>
      </c>
      <c r="C48" s="141">
        <v>15</v>
      </c>
      <c r="D48" s="141">
        <v>15</v>
      </c>
      <c r="E48" s="141">
        <v>15</v>
      </c>
      <c r="F48" s="141">
        <v>15</v>
      </c>
      <c r="G48" s="141">
        <v>15</v>
      </c>
      <c r="H48" s="141">
        <v>15</v>
      </c>
      <c r="I48" s="141">
        <v>15</v>
      </c>
      <c r="J48" s="141">
        <v>15</v>
      </c>
      <c r="K48" s="141">
        <v>15</v>
      </c>
      <c r="L48" s="141">
        <v>15</v>
      </c>
      <c r="M48" s="141">
        <v>15</v>
      </c>
    </row>
    <row r="49" spans="1:13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</row>
    <row r="50" spans="1:13" ht="18.75" x14ac:dyDescent="0.3">
      <c r="A50" s="25" t="s">
        <v>151</v>
      </c>
      <c r="B50" s="319" t="s">
        <v>85</v>
      </c>
      <c r="C50" s="319"/>
      <c r="D50" s="319"/>
      <c r="E50" s="319"/>
      <c r="F50" s="319"/>
      <c r="G50" s="319"/>
      <c r="H50" s="319"/>
      <c r="I50" s="319"/>
      <c r="J50" s="319"/>
      <c r="K50" s="319"/>
      <c r="L50" s="319"/>
      <c r="M50" s="319"/>
    </row>
    <row r="51" spans="1:13" x14ac:dyDescent="0.25">
      <c r="A51" s="25" t="s">
        <v>16</v>
      </c>
      <c r="B51" s="26" t="s">
        <v>1</v>
      </c>
      <c r="C51" s="26" t="s">
        <v>2</v>
      </c>
      <c r="D51" s="26" t="s">
        <v>3</v>
      </c>
      <c r="E51" s="26" t="s">
        <v>4</v>
      </c>
      <c r="F51" s="26" t="s">
        <v>0</v>
      </c>
      <c r="G51" s="26" t="s">
        <v>5</v>
      </c>
      <c r="H51" s="26" t="s">
        <v>6</v>
      </c>
      <c r="I51" s="26" t="s">
        <v>7</v>
      </c>
      <c r="J51" s="26" t="s">
        <v>8</v>
      </c>
      <c r="K51" s="26" t="s">
        <v>9</v>
      </c>
      <c r="L51" s="26" t="s">
        <v>10</v>
      </c>
      <c r="M51" s="26" t="s">
        <v>11</v>
      </c>
    </row>
    <row r="52" spans="1:13" x14ac:dyDescent="0.25">
      <c r="A52" s="25" t="s">
        <v>103</v>
      </c>
      <c r="B52" s="69">
        <v>0</v>
      </c>
      <c r="C52" s="69">
        <v>0</v>
      </c>
      <c r="D52" s="69">
        <v>89</v>
      </c>
      <c r="E52" s="69">
        <v>125</v>
      </c>
      <c r="F52" s="69">
        <v>168</v>
      </c>
      <c r="G52" s="69">
        <v>120</v>
      </c>
      <c r="H52" s="69">
        <v>10</v>
      </c>
      <c r="I52" s="69">
        <v>5</v>
      </c>
      <c r="J52" s="69">
        <v>60</v>
      </c>
      <c r="K52" s="69">
        <v>82</v>
      </c>
      <c r="L52" s="69">
        <v>84</v>
      </c>
      <c r="M52" s="69">
        <v>14</v>
      </c>
    </row>
    <row r="53" spans="1:13" x14ac:dyDescent="0.25">
      <c r="A53" s="25" t="s">
        <v>142</v>
      </c>
      <c r="B53" s="25">
        <v>7</v>
      </c>
      <c r="C53" s="141">
        <v>7</v>
      </c>
      <c r="D53" s="141">
        <v>7</v>
      </c>
      <c r="E53" s="141">
        <v>7</v>
      </c>
      <c r="F53" s="141">
        <v>7</v>
      </c>
      <c r="G53" s="141">
        <v>7</v>
      </c>
      <c r="H53" s="141">
        <v>7</v>
      </c>
      <c r="I53" s="141">
        <v>7</v>
      </c>
      <c r="J53" s="141">
        <v>7</v>
      </c>
      <c r="K53" s="141">
        <v>7</v>
      </c>
      <c r="L53" s="141">
        <v>7</v>
      </c>
      <c r="M53" s="141">
        <v>7</v>
      </c>
    </row>
    <row r="54" spans="1:13" x14ac:dyDescent="0.2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</row>
    <row r="55" spans="1:13" ht="18.75" x14ac:dyDescent="0.3">
      <c r="A55" s="25" t="s">
        <v>151</v>
      </c>
      <c r="B55" s="319" t="s">
        <v>86</v>
      </c>
      <c r="C55" s="319"/>
      <c r="D55" s="319"/>
      <c r="E55" s="319"/>
      <c r="F55" s="319"/>
      <c r="G55" s="319"/>
      <c r="H55" s="319"/>
      <c r="I55" s="319"/>
      <c r="J55" s="319"/>
      <c r="K55" s="319"/>
      <c r="L55" s="319"/>
      <c r="M55" s="319"/>
    </row>
    <row r="56" spans="1:13" x14ac:dyDescent="0.25">
      <c r="A56" s="25" t="s">
        <v>16</v>
      </c>
      <c r="B56" s="26" t="s">
        <v>1</v>
      </c>
      <c r="C56" s="26" t="s">
        <v>2</v>
      </c>
      <c r="D56" s="26" t="s">
        <v>3</v>
      </c>
      <c r="E56" s="26" t="s">
        <v>4</v>
      </c>
      <c r="F56" s="26" t="s">
        <v>0</v>
      </c>
      <c r="G56" s="26" t="s">
        <v>5</v>
      </c>
      <c r="H56" s="26" t="s">
        <v>6</v>
      </c>
      <c r="I56" s="26" t="s">
        <v>7</v>
      </c>
      <c r="J56" s="26" t="s">
        <v>8</v>
      </c>
      <c r="K56" s="26" t="s">
        <v>9</v>
      </c>
      <c r="L56" s="26" t="s">
        <v>10</v>
      </c>
      <c r="M56" s="26" t="s">
        <v>11</v>
      </c>
    </row>
    <row r="57" spans="1:13" x14ac:dyDescent="0.25">
      <c r="A57" s="25" t="s">
        <v>103</v>
      </c>
      <c r="B57" s="69">
        <v>36</v>
      </c>
      <c r="C57" s="69">
        <v>32</v>
      </c>
      <c r="D57" s="69">
        <v>8</v>
      </c>
      <c r="E57" s="69">
        <v>12</v>
      </c>
      <c r="F57" s="69">
        <v>32</v>
      </c>
      <c r="G57" s="69">
        <v>33</v>
      </c>
      <c r="H57" s="69">
        <v>38</v>
      </c>
      <c r="I57" s="69">
        <v>15</v>
      </c>
      <c r="J57" s="69">
        <v>6</v>
      </c>
      <c r="K57" s="69">
        <v>20</v>
      </c>
      <c r="L57" s="69">
        <v>30</v>
      </c>
      <c r="M57" s="69">
        <v>29</v>
      </c>
    </row>
    <row r="58" spans="1:13" x14ac:dyDescent="0.25">
      <c r="A58" s="25" t="s">
        <v>132</v>
      </c>
      <c r="B58" s="25">
        <v>12</v>
      </c>
      <c r="C58" s="25">
        <v>12</v>
      </c>
      <c r="D58" s="25">
        <v>12</v>
      </c>
      <c r="E58" s="25">
        <v>12</v>
      </c>
      <c r="F58" s="25">
        <v>12</v>
      </c>
      <c r="G58" s="25">
        <v>12</v>
      </c>
      <c r="H58" s="25">
        <v>12</v>
      </c>
      <c r="I58" s="25">
        <v>12</v>
      </c>
      <c r="J58" s="25">
        <v>12</v>
      </c>
      <c r="K58" s="25">
        <v>12</v>
      </c>
      <c r="L58" s="25">
        <v>12</v>
      </c>
      <c r="M58" s="25">
        <v>12</v>
      </c>
    </row>
    <row r="59" spans="1:13" x14ac:dyDescent="0.25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</row>
    <row r="60" spans="1:13" ht="18.75" x14ac:dyDescent="0.3">
      <c r="A60" s="25" t="s">
        <v>151</v>
      </c>
      <c r="B60" s="319" t="s">
        <v>87</v>
      </c>
      <c r="C60" s="319"/>
      <c r="D60" s="319"/>
      <c r="E60" s="319"/>
      <c r="F60" s="319"/>
      <c r="G60" s="319"/>
      <c r="H60" s="319"/>
      <c r="I60" s="319"/>
      <c r="J60" s="319"/>
      <c r="K60" s="319"/>
      <c r="L60" s="319"/>
      <c r="M60" s="319"/>
    </row>
    <row r="61" spans="1:13" x14ac:dyDescent="0.25">
      <c r="A61" s="25" t="s">
        <v>16</v>
      </c>
      <c r="B61" s="26" t="s">
        <v>1</v>
      </c>
      <c r="C61" s="26" t="s">
        <v>2</v>
      </c>
      <c r="D61" s="26" t="s">
        <v>3</v>
      </c>
      <c r="E61" s="26" t="s">
        <v>4</v>
      </c>
      <c r="F61" s="26" t="s">
        <v>0</v>
      </c>
      <c r="G61" s="26" t="s">
        <v>5</v>
      </c>
      <c r="H61" s="26" t="s">
        <v>6</v>
      </c>
      <c r="I61" s="26" t="s">
        <v>7</v>
      </c>
      <c r="J61" s="26" t="s">
        <v>8</v>
      </c>
      <c r="K61" s="26" t="s">
        <v>9</v>
      </c>
      <c r="L61" s="26" t="s">
        <v>10</v>
      </c>
      <c r="M61" s="26" t="s">
        <v>11</v>
      </c>
    </row>
    <row r="62" spans="1:13" x14ac:dyDescent="0.25">
      <c r="A62" s="25" t="s">
        <v>103</v>
      </c>
      <c r="B62" s="69">
        <v>7</v>
      </c>
      <c r="C62" s="69">
        <v>28</v>
      </c>
      <c r="D62" s="69">
        <v>48</v>
      </c>
      <c r="E62" s="69">
        <v>29</v>
      </c>
      <c r="F62" s="69">
        <v>21</v>
      </c>
      <c r="G62" s="69">
        <v>31</v>
      </c>
      <c r="H62" s="69">
        <v>2</v>
      </c>
      <c r="I62" s="69">
        <v>6</v>
      </c>
      <c r="J62" s="69">
        <v>4</v>
      </c>
      <c r="K62" s="69">
        <v>46</v>
      </c>
      <c r="L62" s="69">
        <v>27</v>
      </c>
      <c r="M62" s="69">
        <v>6</v>
      </c>
    </row>
    <row r="63" spans="1:13" x14ac:dyDescent="0.25">
      <c r="A63" s="25" t="s">
        <v>216</v>
      </c>
      <c r="B63" s="25">
        <v>6</v>
      </c>
      <c r="C63" s="141">
        <v>6</v>
      </c>
      <c r="D63" s="141">
        <v>6</v>
      </c>
      <c r="E63" s="141">
        <v>6</v>
      </c>
      <c r="F63" s="141">
        <v>6</v>
      </c>
      <c r="G63" s="141">
        <v>6</v>
      </c>
      <c r="H63" s="141">
        <v>6</v>
      </c>
      <c r="I63" s="141">
        <v>6</v>
      </c>
      <c r="J63" s="141">
        <v>6</v>
      </c>
      <c r="K63" s="141">
        <v>6</v>
      </c>
      <c r="L63" s="141">
        <v>6</v>
      </c>
      <c r="M63" s="141">
        <v>6</v>
      </c>
    </row>
    <row r="64" spans="1:13" x14ac:dyDescent="0.25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</row>
    <row r="65" spans="1:13" ht="18.75" x14ac:dyDescent="0.3">
      <c r="A65" s="25" t="s">
        <v>151</v>
      </c>
      <c r="B65" s="319" t="s">
        <v>88</v>
      </c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</row>
    <row r="66" spans="1:13" x14ac:dyDescent="0.25">
      <c r="A66" s="25" t="s">
        <v>16</v>
      </c>
      <c r="B66" s="26" t="s">
        <v>1</v>
      </c>
      <c r="C66" s="26" t="s">
        <v>2</v>
      </c>
      <c r="D66" s="26" t="s">
        <v>3</v>
      </c>
      <c r="E66" s="26" t="s">
        <v>4</v>
      </c>
      <c r="F66" s="26" t="s">
        <v>0</v>
      </c>
      <c r="G66" s="26" t="s">
        <v>5</v>
      </c>
      <c r="H66" s="26" t="s">
        <v>6</v>
      </c>
      <c r="I66" s="26" t="s">
        <v>7</v>
      </c>
      <c r="J66" s="26" t="s">
        <v>8</v>
      </c>
      <c r="K66" s="26" t="s">
        <v>9</v>
      </c>
      <c r="L66" s="26" t="s">
        <v>10</v>
      </c>
      <c r="M66" s="26" t="s">
        <v>11</v>
      </c>
    </row>
    <row r="67" spans="1:13" x14ac:dyDescent="0.25">
      <c r="A67" s="25" t="s">
        <v>103</v>
      </c>
      <c r="B67" s="69">
        <v>0</v>
      </c>
      <c r="C67" s="69">
        <v>12</v>
      </c>
      <c r="D67" s="69">
        <v>48</v>
      </c>
      <c r="E67" s="69">
        <v>23</v>
      </c>
      <c r="F67" s="69">
        <v>0</v>
      </c>
      <c r="G67" s="69">
        <v>0</v>
      </c>
      <c r="H67" s="69">
        <v>15</v>
      </c>
      <c r="I67" s="69">
        <v>42</v>
      </c>
      <c r="J67" s="69">
        <v>0</v>
      </c>
      <c r="K67" s="69">
        <v>0</v>
      </c>
      <c r="L67" s="69">
        <v>0</v>
      </c>
      <c r="M67" s="69">
        <v>0</v>
      </c>
    </row>
    <row r="68" spans="1:13" x14ac:dyDescent="0.25">
      <c r="A68" s="25" t="s">
        <v>123</v>
      </c>
      <c r="B68" s="25">
        <v>2</v>
      </c>
      <c r="C68" s="25">
        <v>2</v>
      </c>
      <c r="D68" s="25">
        <v>2</v>
      </c>
      <c r="E68" s="25">
        <v>2</v>
      </c>
      <c r="F68" s="25">
        <v>2</v>
      </c>
      <c r="G68" s="25">
        <v>2</v>
      </c>
      <c r="H68" s="25">
        <v>2</v>
      </c>
      <c r="I68" s="25">
        <v>2</v>
      </c>
      <c r="J68" s="25">
        <v>2</v>
      </c>
      <c r="K68" s="25">
        <v>2</v>
      </c>
      <c r="L68" s="25">
        <v>2</v>
      </c>
      <c r="M68" s="25">
        <v>2</v>
      </c>
    </row>
    <row r="69" spans="1:13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</row>
    <row r="70" spans="1:13" ht="18.75" x14ac:dyDescent="0.3">
      <c r="A70" s="25" t="s">
        <v>151</v>
      </c>
      <c r="B70" s="319" t="s">
        <v>533</v>
      </c>
      <c r="C70" s="319"/>
      <c r="D70" s="319"/>
      <c r="E70" s="319"/>
      <c r="F70" s="319"/>
      <c r="G70" s="319"/>
      <c r="H70" s="319"/>
      <c r="I70" s="319"/>
      <c r="J70" s="319"/>
      <c r="K70" s="319"/>
      <c r="L70" s="319"/>
      <c r="M70" s="319"/>
    </row>
    <row r="71" spans="1:13" x14ac:dyDescent="0.25">
      <c r="A71" s="25" t="s">
        <v>16</v>
      </c>
      <c r="B71" s="26" t="s">
        <v>1</v>
      </c>
      <c r="C71" s="26" t="s">
        <v>2</v>
      </c>
      <c r="D71" s="26" t="s">
        <v>3</v>
      </c>
      <c r="E71" s="26" t="s">
        <v>4</v>
      </c>
      <c r="F71" s="26" t="s">
        <v>0</v>
      </c>
      <c r="G71" s="26" t="s">
        <v>5</v>
      </c>
      <c r="H71" s="26" t="s">
        <v>6</v>
      </c>
      <c r="I71" s="26" t="s">
        <v>7</v>
      </c>
      <c r="J71" s="26" t="s">
        <v>8</v>
      </c>
      <c r="K71" s="26" t="s">
        <v>9</v>
      </c>
      <c r="L71" s="26" t="s">
        <v>10</v>
      </c>
      <c r="M71" s="26" t="s">
        <v>11</v>
      </c>
    </row>
    <row r="72" spans="1:13" x14ac:dyDescent="0.25">
      <c r="A72" s="25" t="s">
        <v>103</v>
      </c>
      <c r="B72" s="69">
        <v>21</v>
      </c>
      <c r="C72" s="69">
        <v>29</v>
      </c>
      <c r="D72" s="69">
        <v>13</v>
      </c>
      <c r="E72" s="69">
        <v>14</v>
      </c>
      <c r="F72" s="69">
        <v>25</v>
      </c>
      <c r="G72" s="69">
        <v>25</v>
      </c>
      <c r="H72" s="69">
        <v>14</v>
      </c>
      <c r="I72" s="69">
        <v>34</v>
      </c>
      <c r="J72" s="69">
        <v>5</v>
      </c>
      <c r="K72" s="69">
        <v>22</v>
      </c>
      <c r="L72" s="69">
        <v>17</v>
      </c>
      <c r="M72" s="69">
        <v>31</v>
      </c>
    </row>
    <row r="73" spans="1:13" x14ac:dyDescent="0.25">
      <c r="A73" s="25" t="s">
        <v>132</v>
      </c>
      <c r="B73" s="25">
        <v>12</v>
      </c>
      <c r="C73" s="25">
        <v>12</v>
      </c>
      <c r="D73" s="25">
        <v>12</v>
      </c>
      <c r="E73" s="25">
        <v>12</v>
      </c>
      <c r="F73" s="25">
        <v>12</v>
      </c>
      <c r="G73" s="25">
        <v>12</v>
      </c>
      <c r="H73" s="25">
        <v>12</v>
      </c>
      <c r="I73" s="25">
        <v>12</v>
      </c>
      <c r="J73" s="25">
        <v>12</v>
      </c>
      <c r="K73" s="25">
        <v>12</v>
      </c>
      <c r="L73" s="25">
        <v>12</v>
      </c>
      <c r="M73" s="25">
        <v>12</v>
      </c>
    </row>
    <row r="74" spans="1:13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</row>
    <row r="75" spans="1:13" ht="18.75" x14ac:dyDescent="0.3">
      <c r="A75" s="25" t="s">
        <v>151</v>
      </c>
      <c r="B75" s="319" t="s">
        <v>89</v>
      </c>
      <c r="C75" s="319"/>
      <c r="D75" s="319"/>
      <c r="E75" s="319"/>
      <c r="F75" s="319"/>
      <c r="G75" s="319"/>
      <c r="H75" s="319"/>
      <c r="I75" s="319"/>
      <c r="J75" s="319"/>
      <c r="K75" s="319"/>
      <c r="L75" s="319"/>
      <c r="M75" s="319"/>
    </row>
    <row r="76" spans="1:13" x14ac:dyDescent="0.25">
      <c r="A76" s="25" t="s">
        <v>16</v>
      </c>
      <c r="B76" s="26" t="s">
        <v>1</v>
      </c>
      <c r="C76" s="26" t="s">
        <v>2</v>
      </c>
      <c r="D76" s="26" t="s">
        <v>3</v>
      </c>
      <c r="E76" s="26" t="s">
        <v>4</v>
      </c>
      <c r="F76" s="26" t="s">
        <v>0</v>
      </c>
      <c r="G76" s="26" t="s">
        <v>5</v>
      </c>
      <c r="H76" s="26" t="s">
        <v>6</v>
      </c>
      <c r="I76" s="26" t="s">
        <v>7</v>
      </c>
      <c r="J76" s="26" t="s">
        <v>8</v>
      </c>
      <c r="K76" s="26" t="s">
        <v>9</v>
      </c>
      <c r="L76" s="26" t="s">
        <v>10</v>
      </c>
      <c r="M76" s="26" t="s">
        <v>11</v>
      </c>
    </row>
    <row r="77" spans="1:13" x14ac:dyDescent="0.25">
      <c r="A77" s="25" t="s">
        <v>103</v>
      </c>
      <c r="B77" s="69">
        <v>1</v>
      </c>
      <c r="C77" s="69">
        <v>1</v>
      </c>
      <c r="D77" s="69">
        <v>1</v>
      </c>
      <c r="E77" s="69">
        <v>1</v>
      </c>
      <c r="F77" s="69">
        <v>0</v>
      </c>
      <c r="G77" s="69">
        <v>0</v>
      </c>
      <c r="H77" s="69">
        <v>0</v>
      </c>
      <c r="I77" s="69">
        <v>0</v>
      </c>
      <c r="J77" s="69">
        <v>2</v>
      </c>
      <c r="K77" s="69">
        <v>0</v>
      </c>
      <c r="L77" s="69">
        <v>0</v>
      </c>
      <c r="M77" s="69">
        <v>0</v>
      </c>
    </row>
    <row r="78" spans="1:13" x14ac:dyDescent="0.25">
      <c r="A78" s="25" t="s">
        <v>123</v>
      </c>
      <c r="B78" s="25">
        <v>2</v>
      </c>
      <c r="C78" s="25">
        <v>2</v>
      </c>
      <c r="D78" s="25">
        <v>2</v>
      </c>
      <c r="E78" s="25">
        <v>2</v>
      </c>
      <c r="F78" s="25">
        <v>2</v>
      </c>
      <c r="G78" s="25">
        <v>2</v>
      </c>
      <c r="H78" s="25">
        <v>2</v>
      </c>
      <c r="I78" s="25">
        <v>2</v>
      </c>
      <c r="J78" s="25">
        <v>2</v>
      </c>
      <c r="K78" s="25">
        <v>2</v>
      </c>
      <c r="L78" s="25">
        <v>2</v>
      </c>
      <c r="M78" s="25">
        <v>2</v>
      </c>
    </row>
    <row r="79" spans="1:13" x14ac:dyDescent="0.25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</row>
    <row r="80" spans="1:13" ht="18.75" x14ac:dyDescent="0.3">
      <c r="A80" s="25" t="s">
        <v>151</v>
      </c>
      <c r="B80" s="319" t="s">
        <v>534</v>
      </c>
      <c r="C80" s="319"/>
      <c r="D80" s="319"/>
      <c r="E80" s="319"/>
      <c r="F80" s="319"/>
      <c r="G80" s="319"/>
      <c r="H80" s="319"/>
      <c r="I80" s="319"/>
      <c r="J80" s="319"/>
      <c r="K80" s="319"/>
      <c r="L80" s="319"/>
      <c r="M80" s="319"/>
    </row>
    <row r="81" spans="1:13" x14ac:dyDescent="0.25">
      <c r="A81" s="25" t="s">
        <v>16</v>
      </c>
      <c r="B81" s="26" t="s">
        <v>1</v>
      </c>
      <c r="C81" s="26" t="s">
        <v>2</v>
      </c>
      <c r="D81" s="26" t="s">
        <v>3</v>
      </c>
      <c r="E81" s="26" t="s">
        <v>4</v>
      </c>
      <c r="F81" s="26" t="s">
        <v>0</v>
      </c>
      <c r="G81" s="26" t="s">
        <v>5</v>
      </c>
      <c r="H81" s="26" t="s">
        <v>6</v>
      </c>
      <c r="I81" s="26" t="s">
        <v>7</v>
      </c>
      <c r="J81" s="26" t="s">
        <v>8</v>
      </c>
      <c r="K81" s="26" t="s">
        <v>9</v>
      </c>
      <c r="L81" s="26" t="s">
        <v>10</v>
      </c>
      <c r="M81" s="26" t="s">
        <v>11</v>
      </c>
    </row>
    <row r="82" spans="1:13" x14ac:dyDescent="0.25">
      <c r="A82" s="25" t="s">
        <v>103</v>
      </c>
      <c r="B82" s="69">
        <v>2</v>
      </c>
      <c r="C82" s="69">
        <v>2</v>
      </c>
      <c r="D82" s="69">
        <v>2</v>
      </c>
      <c r="E82" s="69">
        <v>2</v>
      </c>
      <c r="F82" s="69">
        <v>2</v>
      </c>
      <c r="G82" s="69">
        <v>1</v>
      </c>
      <c r="H82" s="69">
        <v>1</v>
      </c>
      <c r="I82" s="69">
        <v>0</v>
      </c>
      <c r="J82" s="69">
        <v>0</v>
      </c>
      <c r="K82" s="69">
        <v>0</v>
      </c>
      <c r="L82" s="69">
        <v>0</v>
      </c>
      <c r="M82" s="69">
        <v>0</v>
      </c>
    </row>
    <row r="83" spans="1:13" x14ac:dyDescent="0.25">
      <c r="A83" s="25" t="s">
        <v>123</v>
      </c>
      <c r="B83" s="25">
        <v>2</v>
      </c>
      <c r="C83" s="25">
        <v>2</v>
      </c>
      <c r="D83" s="25">
        <v>2</v>
      </c>
      <c r="E83" s="25">
        <v>2</v>
      </c>
      <c r="F83" s="25">
        <v>2</v>
      </c>
      <c r="G83" s="25">
        <v>2</v>
      </c>
      <c r="H83" s="25">
        <v>2</v>
      </c>
      <c r="I83" s="25">
        <v>2</v>
      </c>
      <c r="J83" s="25">
        <v>2</v>
      </c>
      <c r="K83" s="25">
        <v>2</v>
      </c>
      <c r="L83" s="25">
        <v>2</v>
      </c>
      <c r="M83" s="25">
        <v>2</v>
      </c>
    </row>
    <row r="84" spans="1:13" x14ac:dyDescent="0.25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</row>
    <row r="99" spans="1:13" x14ac:dyDescent="0.25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</row>
  </sheetData>
  <mergeCells count="18">
    <mergeCell ref="A1:A3"/>
    <mergeCell ref="B1:M3"/>
    <mergeCell ref="B5:M5"/>
    <mergeCell ref="B10:M10"/>
    <mergeCell ref="B15:M15"/>
    <mergeCell ref="B45:M45"/>
    <mergeCell ref="B75:M75"/>
    <mergeCell ref="B80:M80"/>
    <mergeCell ref="B50:M50"/>
    <mergeCell ref="B55:M55"/>
    <mergeCell ref="B60:M60"/>
    <mergeCell ref="B65:M65"/>
    <mergeCell ref="B70:M70"/>
    <mergeCell ref="B40:M40"/>
    <mergeCell ref="B20:M20"/>
    <mergeCell ref="B25:M25"/>
    <mergeCell ref="B30:M30"/>
    <mergeCell ref="B35:M3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tabSelected="1" workbookViewId="0">
      <selection sqref="A1:U9"/>
    </sheetView>
  </sheetViews>
  <sheetFormatPr defaultRowHeight="15" x14ac:dyDescent="0.25"/>
  <sheetData>
    <row r="1" spans="1:21" x14ac:dyDescent="0.25">
      <c r="A1" s="316"/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7"/>
    </row>
    <row r="2" spans="1:21" x14ac:dyDescent="0.25">
      <c r="A2" s="31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1" x14ac:dyDescent="0.25">
      <c r="A3" s="31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1" x14ac:dyDescent="0.25">
      <c r="A4" s="31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1" x14ac:dyDescent="0.25">
      <c r="A5" s="317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9"/>
    </row>
    <row r="6" spans="1:21" x14ac:dyDescent="0.25">
      <c r="A6" s="317"/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9"/>
    </row>
    <row r="7" spans="1:21" x14ac:dyDescent="0.25">
      <c r="A7" s="317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309"/>
    </row>
    <row r="8" spans="1:21" x14ac:dyDescent="0.25">
      <c r="A8" s="317"/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308"/>
      <c r="U8" s="309"/>
    </row>
    <row r="9" spans="1:21" ht="15.75" thickBot="1" x14ac:dyDescent="0.3">
      <c r="A9" s="318"/>
      <c r="B9" s="310"/>
      <c r="C9" s="310"/>
      <c r="D9" s="310"/>
      <c r="E9" s="310"/>
      <c r="F9" s="310"/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  <c r="T9" s="310"/>
      <c r="U9" s="311"/>
    </row>
    <row r="10" spans="1:21" ht="18.75" x14ac:dyDescent="0.25">
      <c r="A10" s="53"/>
      <c r="B10" s="54"/>
      <c r="C10" s="54"/>
      <c r="D10" s="54"/>
      <c r="E10" s="54"/>
      <c r="F10" s="54"/>
      <c r="G10" s="55"/>
      <c r="H10" s="55"/>
      <c r="I10" s="55"/>
      <c r="J10" s="55"/>
      <c r="K10" s="55"/>
      <c r="L10" s="55"/>
      <c r="M10" s="313"/>
      <c r="N10" s="313"/>
      <c r="O10" s="313"/>
      <c r="P10" s="313"/>
      <c r="Q10" s="313"/>
      <c r="R10" s="313"/>
      <c r="S10" s="55"/>
      <c r="T10" s="55"/>
      <c r="U10" s="56"/>
    </row>
    <row r="11" spans="1:21" ht="18.75" x14ac:dyDescent="0.25">
      <c r="A11" s="53"/>
      <c r="B11" s="54"/>
      <c r="C11" s="54"/>
      <c r="D11" s="54"/>
      <c r="E11" s="54"/>
      <c r="F11" s="54"/>
      <c r="G11" s="55"/>
      <c r="H11" s="55"/>
      <c r="I11" s="55"/>
      <c r="J11" s="55"/>
      <c r="K11" s="55"/>
      <c r="L11" s="55"/>
      <c r="M11" s="313"/>
      <c r="N11" s="313"/>
      <c r="O11" s="313"/>
      <c r="P11" s="313"/>
      <c r="Q11" s="313"/>
      <c r="R11" s="313"/>
      <c r="S11" s="55"/>
      <c r="T11" s="55"/>
      <c r="U11" s="56"/>
    </row>
    <row r="12" spans="1:21" ht="18.75" x14ac:dyDescent="0.25">
      <c r="A12" s="53"/>
      <c r="B12" s="54"/>
      <c r="C12" s="54"/>
      <c r="D12" s="54"/>
      <c r="E12" s="54"/>
      <c r="F12" s="54"/>
      <c r="G12" s="55"/>
      <c r="H12" s="55"/>
      <c r="I12" s="55"/>
      <c r="J12" s="55"/>
      <c r="K12" s="55"/>
      <c r="L12" s="55"/>
      <c r="M12" s="313"/>
      <c r="N12" s="313"/>
      <c r="O12" s="313"/>
      <c r="P12" s="313"/>
      <c r="Q12" s="313"/>
      <c r="R12" s="313"/>
      <c r="S12" s="55"/>
      <c r="T12" s="55"/>
      <c r="U12" s="56"/>
    </row>
    <row r="13" spans="1:21" x14ac:dyDescent="0.25">
      <c r="A13" s="57"/>
      <c r="B13" s="58"/>
      <c r="C13" s="58"/>
      <c r="D13" s="58"/>
      <c r="E13" s="55"/>
      <c r="F13" s="55"/>
      <c r="G13" s="55"/>
      <c r="H13" s="55"/>
      <c r="I13" s="55"/>
      <c r="J13" s="55"/>
      <c r="K13" s="55"/>
      <c r="L13" s="55"/>
      <c r="M13" s="314"/>
      <c r="N13" s="314"/>
      <c r="O13" s="314"/>
      <c r="P13" s="314"/>
      <c r="Q13" s="55"/>
      <c r="R13" s="55"/>
      <c r="S13" s="55"/>
      <c r="T13" s="55"/>
      <c r="U13" s="56"/>
    </row>
    <row r="14" spans="1:21" x14ac:dyDescent="0.25">
      <c r="A14" s="57"/>
      <c r="B14" s="58"/>
      <c r="C14" s="58"/>
      <c r="D14" s="58"/>
      <c r="E14" s="55"/>
      <c r="F14" s="55"/>
      <c r="G14" s="55"/>
      <c r="H14" s="55"/>
      <c r="I14" s="55"/>
      <c r="J14" s="55"/>
      <c r="K14" s="55"/>
      <c r="L14" s="55"/>
      <c r="M14" s="314"/>
      <c r="N14" s="314"/>
      <c r="O14" s="314"/>
      <c r="P14" s="314"/>
      <c r="Q14" s="55"/>
      <c r="R14" s="55"/>
      <c r="S14" s="55"/>
      <c r="T14" s="55"/>
      <c r="U14" s="56"/>
    </row>
    <row r="15" spans="1:21" x14ac:dyDescent="0.25">
      <c r="A15" s="59"/>
      <c r="B15" s="60"/>
      <c r="C15" s="60"/>
      <c r="D15" s="60"/>
      <c r="E15" s="55"/>
      <c r="F15" s="55"/>
      <c r="G15" s="55"/>
      <c r="H15" s="55"/>
      <c r="I15" s="55"/>
      <c r="J15" s="55"/>
      <c r="K15" s="55"/>
      <c r="L15" s="55"/>
      <c r="M15" s="315"/>
      <c r="N15" s="315"/>
      <c r="O15" s="315"/>
      <c r="P15" s="315"/>
      <c r="Q15" s="55"/>
      <c r="R15" s="55"/>
      <c r="S15" s="55"/>
      <c r="T15" s="55"/>
      <c r="U15" s="56"/>
    </row>
    <row r="16" spans="1:21" x14ac:dyDescent="0.25">
      <c r="A16" s="59"/>
      <c r="B16" s="60"/>
      <c r="C16" s="60"/>
      <c r="D16" s="60"/>
      <c r="E16" s="55"/>
      <c r="F16" s="55"/>
      <c r="G16" s="55"/>
      <c r="H16" s="55"/>
      <c r="I16" s="55"/>
      <c r="J16" s="55"/>
      <c r="K16" s="55"/>
      <c r="L16" s="55"/>
      <c r="M16" s="315"/>
      <c r="N16" s="315"/>
      <c r="O16" s="315"/>
      <c r="P16" s="315"/>
      <c r="Q16" s="55"/>
      <c r="R16" s="55"/>
      <c r="S16" s="55"/>
      <c r="T16" s="55"/>
      <c r="U16" s="56"/>
    </row>
    <row r="17" spans="1:21" x14ac:dyDescent="0.25">
      <c r="A17" s="59"/>
      <c r="B17" s="60"/>
      <c r="C17" s="60"/>
      <c r="D17" s="60"/>
      <c r="E17" s="55"/>
      <c r="F17" s="55"/>
      <c r="G17" s="55"/>
      <c r="H17" s="55"/>
      <c r="I17" s="55"/>
      <c r="J17" s="55"/>
      <c r="K17" s="55"/>
      <c r="L17" s="55"/>
      <c r="M17" s="315"/>
      <c r="N17" s="315"/>
      <c r="O17" s="315"/>
      <c r="P17" s="315"/>
      <c r="Q17" s="55"/>
      <c r="R17" s="55"/>
      <c r="S17" s="55"/>
      <c r="T17" s="55"/>
      <c r="U17" s="56"/>
    </row>
    <row r="18" spans="1:21" x14ac:dyDescent="0.25">
      <c r="A18" s="59"/>
      <c r="B18" s="60"/>
      <c r="C18" s="60"/>
      <c r="D18" s="60"/>
      <c r="E18" s="55"/>
      <c r="F18" s="55"/>
      <c r="G18" s="55"/>
      <c r="H18" s="55"/>
      <c r="I18" s="55"/>
      <c r="J18" s="55"/>
      <c r="K18" s="55"/>
      <c r="L18" s="55"/>
      <c r="M18" s="315"/>
      <c r="N18" s="315"/>
      <c r="O18" s="315"/>
      <c r="P18" s="315"/>
      <c r="Q18" s="55"/>
      <c r="R18" s="55"/>
      <c r="S18" s="55"/>
      <c r="T18" s="55"/>
      <c r="U18" s="56"/>
    </row>
    <row r="19" spans="1:21" x14ac:dyDescent="0.25">
      <c r="A19" s="59"/>
      <c r="B19" s="60"/>
      <c r="C19" s="60"/>
      <c r="D19" s="60"/>
      <c r="E19" s="55"/>
      <c r="F19" s="55"/>
      <c r="G19" s="55"/>
      <c r="H19" s="55"/>
      <c r="I19" s="55"/>
      <c r="J19" s="55"/>
      <c r="K19" s="55"/>
      <c r="L19" s="55"/>
      <c r="M19" s="305"/>
      <c r="N19" s="305"/>
      <c r="O19" s="305"/>
      <c r="P19" s="305"/>
      <c r="Q19" s="55"/>
      <c r="R19" s="55"/>
      <c r="S19" s="55"/>
      <c r="T19" s="55"/>
      <c r="U19" s="56"/>
    </row>
    <row r="20" spans="1:21" x14ac:dyDescent="0.25">
      <c r="A20" s="59"/>
      <c r="B20" s="60"/>
      <c r="C20" s="60"/>
      <c r="D20" s="60"/>
      <c r="E20" s="55"/>
      <c r="F20" s="55"/>
      <c r="G20" s="55"/>
      <c r="H20" s="55"/>
      <c r="I20" s="55"/>
      <c r="J20" s="55"/>
      <c r="K20" s="55"/>
      <c r="L20" s="55"/>
      <c r="M20" s="305"/>
      <c r="N20" s="305"/>
      <c r="O20" s="305"/>
      <c r="P20" s="305"/>
      <c r="Q20" s="55"/>
      <c r="R20" s="55"/>
      <c r="S20" s="55"/>
      <c r="T20" s="55"/>
      <c r="U20" s="56"/>
    </row>
    <row r="21" spans="1:21" x14ac:dyDescent="0.25">
      <c r="A21" s="61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6"/>
    </row>
    <row r="22" spans="1:21" x14ac:dyDescent="0.25">
      <c r="A22" s="61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/>
    </row>
    <row r="23" spans="1:21" x14ac:dyDescent="0.25">
      <c r="A23" s="61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6"/>
    </row>
    <row r="24" spans="1:21" x14ac:dyDescent="0.25">
      <c r="A24" s="61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6"/>
    </row>
    <row r="25" spans="1:21" x14ac:dyDescent="0.25">
      <c r="A25" s="61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6"/>
    </row>
    <row r="26" spans="1:21" x14ac:dyDescent="0.25">
      <c r="A26" s="61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6"/>
    </row>
    <row r="27" spans="1:21" x14ac:dyDescent="0.25">
      <c r="A27" s="61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65"/>
      <c r="T27" s="55"/>
      <c r="U27" s="56"/>
    </row>
    <row r="28" spans="1:21" x14ac:dyDescent="0.25">
      <c r="A28" s="61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6"/>
    </row>
    <row r="29" spans="1:21" x14ac:dyDescent="0.25">
      <c r="A29" s="61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6"/>
    </row>
    <row r="30" spans="1:21" ht="15.75" thickBot="1" x14ac:dyDescent="0.3">
      <c r="A30" s="62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4"/>
    </row>
  </sheetData>
  <sheetProtection sheet="1" objects="1" scenarios="1"/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"/>
  <sheetViews>
    <sheetView showGridLines="0" zoomScale="73" zoomScaleNormal="73" workbookViewId="0">
      <selection sqref="A1:A3"/>
    </sheetView>
  </sheetViews>
  <sheetFormatPr defaultRowHeight="15" x14ac:dyDescent="0.25"/>
  <cols>
    <col min="1" max="1" width="19.42578125" customWidth="1"/>
  </cols>
  <sheetData>
    <row r="1" spans="1:13" x14ac:dyDescent="0.25">
      <c r="A1" s="320"/>
      <c r="B1" s="321" t="s">
        <v>195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7" spans="1:13" ht="18.75" x14ac:dyDescent="0.3">
      <c r="A7" s="141" t="s">
        <v>151</v>
      </c>
      <c r="B7" s="319" t="s">
        <v>432</v>
      </c>
      <c r="C7" s="319"/>
      <c r="D7" s="319"/>
      <c r="E7" s="319"/>
      <c r="F7" s="319"/>
      <c r="G7" s="319"/>
      <c r="H7" s="319"/>
      <c r="I7" s="319"/>
      <c r="J7" s="319"/>
      <c r="K7" s="319"/>
      <c r="L7" s="319"/>
      <c r="M7" s="319"/>
    </row>
    <row r="8" spans="1:13" x14ac:dyDescent="0.25">
      <c r="A8" s="141" t="s">
        <v>16</v>
      </c>
      <c r="B8" s="142" t="s">
        <v>1</v>
      </c>
      <c r="C8" s="142" t="s">
        <v>2</v>
      </c>
      <c r="D8" s="142" t="s">
        <v>3</v>
      </c>
      <c r="E8" s="142" t="s">
        <v>4</v>
      </c>
      <c r="F8" s="142" t="s">
        <v>0</v>
      </c>
      <c r="G8" s="142" t="s">
        <v>5</v>
      </c>
      <c r="H8" s="142" t="s">
        <v>6</v>
      </c>
      <c r="I8" s="142" t="s">
        <v>7</v>
      </c>
      <c r="J8" s="142" t="s">
        <v>8</v>
      </c>
      <c r="K8" s="142" t="s">
        <v>9</v>
      </c>
      <c r="L8" s="142" t="s">
        <v>10</v>
      </c>
      <c r="M8" s="142" t="s">
        <v>11</v>
      </c>
    </row>
    <row r="9" spans="1:13" x14ac:dyDescent="0.25">
      <c r="A9" s="141" t="s">
        <v>103</v>
      </c>
      <c r="B9" s="141">
        <v>0</v>
      </c>
      <c r="C9" s="213">
        <v>0</v>
      </c>
      <c r="D9" s="213">
        <v>0</v>
      </c>
      <c r="E9" s="164">
        <v>0</v>
      </c>
      <c r="F9" s="164">
        <v>0</v>
      </c>
      <c r="G9" s="141">
        <v>0</v>
      </c>
      <c r="H9" s="141">
        <v>0</v>
      </c>
      <c r="I9" s="141">
        <v>0</v>
      </c>
      <c r="J9" s="141">
        <v>0</v>
      </c>
      <c r="K9" s="141">
        <v>0</v>
      </c>
      <c r="L9" s="141">
        <v>0</v>
      </c>
      <c r="M9" s="141">
        <v>0</v>
      </c>
    </row>
    <row r="10" spans="1:13" x14ac:dyDescent="0.25">
      <c r="A10" s="141" t="s">
        <v>431</v>
      </c>
      <c r="B10" s="141">
        <v>20</v>
      </c>
      <c r="C10" s="141">
        <v>20</v>
      </c>
      <c r="D10" s="141">
        <v>20</v>
      </c>
      <c r="E10" s="141">
        <v>20</v>
      </c>
      <c r="F10" s="141">
        <v>20</v>
      </c>
      <c r="G10" s="141">
        <v>20</v>
      </c>
      <c r="H10" s="141">
        <v>20</v>
      </c>
      <c r="I10" s="141">
        <v>20</v>
      </c>
      <c r="J10" s="141">
        <v>20</v>
      </c>
      <c r="K10" s="141">
        <v>20</v>
      </c>
      <c r="L10" s="141">
        <v>20</v>
      </c>
      <c r="M10" s="141">
        <v>20</v>
      </c>
    </row>
    <row r="12" spans="1:13" ht="18.75" x14ac:dyDescent="0.3">
      <c r="A12" s="141" t="s">
        <v>151</v>
      </c>
      <c r="B12" s="319" t="s">
        <v>433</v>
      </c>
      <c r="C12" s="319"/>
      <c r="D12" s="319"/>
      <c r="E12" s="319"/>
      <c r="F12" s="319"/>
      <c r="G12" s="319"/>
      <c r="H12" s="319"/>
      <c r="I12" s="319"/>
      <c r="J12" s="319"/>
      <c r="K12" s="319"/>
      <c r="L12" s="319"/>
      <c r="M12" s="319"/>
    </row>
    <row r="13" spans="1:13" x14ac:dyDescent="0.25">
      <c r="A13" s="141" t="s">
        <v>16</v>
      </c>
      <c r="B13" s="142" t="s">
        <v>1</v>
      </c>
      <c r="C13" s="142" t="s">
        <v>2</v>
      </c>
      <c r="D13" s="142" t="s">
        <v>3</v>
      </c>
      <c r="E13" s="142" t="s">
        <v>4</v>
      </c>
      <c r="F13" s="142" t="s">
        <v>0</v>
      </c>
      <c r="G13" s="142" t="s">
        <v>5</v>
      </c>
      <c r="H13" s="142" t="s">
        <v>6</v>
      </c>
      <c r="I13" s="142" t="s">
        <v>7</v>
      </c>
      <c r="J13" s="142" t="s">
        <v>8</v>
      </c>
      <c r="K13" s="142" t="s">
        <v>9</v>
      </c>
      <c r="L13" s="142" t="s">
        <v>10</v>
      </c>
      <c r="M13" s="142" t="s">
        <v>11</v>
      </c>
    </row>
    <row r="14" spans="1:13" x14ac:dyDescent="0.25">
      <c r="A14" s="141" t="s">
        <v>103</v>
      </c>
      <c r="B14" s="141">
        <v>0</v>
      </c>
      <c r="C14" s="164">
        <v>0</v>
      </c>
      <c r="D14" s="164">
        <v>0</v>
      </c>
      <c r="E14" s="164">
        <v>14</v>
      </c>
      <c r="F14" s="141">
        <v>18</v>
      </c>
      <c r="G14" s="141">
        <v>41</v>
      </c>
      <c r="H14" s="141">
        <v>13</v>
      </c>
      <c r="I14" s="141">
        <v>53</v>
      </c>
      <c r="J14" s="141">
        <v>51</v>
      </c>
      <c r="K14" s="141">
        <v>46</v>
      </c>
      <c r="L14" s="141">
        <v>64</v>
      </c>
      <c r="M14" s="141">
        <v>28</v>
      </c>
    </row>
    <row r="15" spans="1:13" x14ac:dyDescent="0.25">
      <c r="A15" s="141" t="s">
        <v>575</v>
      </c>
      <c r="B15" s="141">
        <v>90</v>
      </c>
      <c r="C15" s="233">
        <v>90</v>
      </c>
      <c r="D15" s="233">
        <v>90</v>
      </c>
      <c r="E15" s="233">
        <v>90</v>
      </c>
      <c r="F15" s="233">
        <v>90</v>
      </c>
      <c r="G15" s="233">
        <v>90</v>
      </c>
      <c r="H15" s="233">
        <v>90</v>
      </c>
      <c r="I15" s="233">
        <v>90</v>
      </c>
      <c r="J15" s="233">
        <v>90</v>
      </c>
      <c r="K15" s="233">
        <v>90</v>
      </c>
      <c r="L15" s="233">
        <v>90</v>
      </c>
      <c r="M15" s="233">
        <v>90</v>
      </c>
    </row>
    <row r="17" spans="1:13" ht="18.75" x14ac:dyDescent="0.3">
      <c r="A17" s="141" t="s">
        <v>151</v>
      </c>
      <c r="B17" s="319" t="s">
        <v>434</v>
      </c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</row>
    <row r="18" spans="1:13" x14ac:dyDescent="0.25">
      <c r="A18" s="141" t="s">
        <v>16</v>
      </c>
      <c r="B18" s="142" t="s">
        <v>1</v>
      </c>
      <c r="C18" s="142" t="s">
        <v>2</v>
      </c>
      <c r="D18" s="142" t="s">
        <v>3</v>
      </c>
      <c r="E18" s="142" t="s">
        <v>4</v>
      </c>
      <c r="F18" s="142" t="s">
        <v>0</v>
      </c>
      <c r="G18" s="142" t="s">
        <v>5</v>
      </c>
      <c r="H18" s="142" t="s">
        <v>6</v>
      </c>
      <c r="I18" s="142" t="s">
        <v>7</v>
      </c>
      <c r="J18" s="142" t="s">
        <v>8</v>
      </c>
      <c r="K18" s="142" t="s">
        <v>9</v>
      </c>
      <c r="L18" s="142" t="s">
        <v>10</v>
      </c>
      <c r="M18" s="142" t="s">
        <v>11</v>
      </c>
    </row>
    <row r="19" spans="1:13" x14ac:dyDescent="0.25">
      <c r="A19" s="141" t="s">
        <v>103</v>
      </c>
      <c r="B19" s="141">
        <v>0</v>
      </c>
      <c r="C19" s="164">
        <v>0</v>
      </c>
      <c r="D19" s="164">
        <v>0</v>
      </c>
      <c r="E19" s="164">
        <v>26</v>
      </c>
      <c r="F19" s="141">
        <v>30</v>
      </c>
      <c r="G19" s="141">
        <v>53</v>
      </c>
      <c r="H19" s="141">
        <v>17</v>
      </c>
      <c r="I19" s="141">
        <v>55</v>
      </c>
      <c r="J19" s="141">
        <v>52</v>
      </c>
      <c r="K19" s="141">
        <v>54</v>
      </c>
      <c r="L19" s="141">
        <v>77</v>
      </c>
      <c r="M19" s="141">
        <v>27</v>
      </c>
    </row>
    <row r="20" spans="1:13" x14ac:dyDescent="0.25">
      <c r="A20" s="141" t="s">
        <v>441</v>
      </c>
      <c r="B20" s="141">
        <v>100</v>
      </c>
      <c r="C20" s="233">
        <v>100</v>
      </c>
      <c r="D20" s="233">
        <v>100</v>
      </c>
      <c r="E20" s="233">
        <v>100</v>
      </c>
      <c r="F20" s="233">
        <v>100</v>
      </c>
      <c r="G20" s="233">
        <v>100</v>
      </c>
      <c r="H20" s="233">
        <v>100</v>
      </c>
      <c r="I20" s="233">
        <v>100</v>
      </c>
      <c r="J20" s="233">
        <v>100</v>
      </c>
      <c r="K20" s="233">
        <v>100</v>
      </c>
      <c r="L20" s="233">
        <v>100</v>
      </c>
      <c r="M20" s="233">
        <v>100</v>
      </c>
    </row>
    <row r="22" spans="1:13" ht="18.75" x14ac:dyDescent="0.3">
      <c r="A22" s="141" t="s">
        <v>151</v>
      </c>
      <c r="B22" s="319" t="s">
        <v>435</v>
      </c>
      <c r="C22" s="319"/>
      <c r="D22" s="319"/>
      <c r="E22" s="319"/>
      <c r="F22" s="319"/>
      <c r="G22" s="319"/>
      <c r="H22" s="319"/>
      <c r="I22" s="319"/>
      <c r="J22" s="319"/>
      <c r="K22" s="319"/>
      <c r="L22" s="319"/>
      <c r="M22" s="319"/>
    </row>
    <row r="23" spans="1:13" x14ac:dyDescent="0.25">
      <c r="A23" s="141" t="s">
        <v>16</v>
      </c>
      <c r="B23" s="142" t="s">
        <v>1</v>
      </c>
      <c r="C23" s="142" t="s">
        <v>2</v>
      </c>
      <c r="D23" s="142" t="s">
        <v>3</v>
      </c>
      <c r="E23" s="142" t="s">
        <v>4</v>
      </c>
      <c r="F23" s="142" t="s">
        <v>0</v>
      </c>
      <c r="G23" s="142" t="s">
        <v>5</v>
      </c>
      <c r="H23" s="142" t="s">
        <v>6</v>
      </c>
      <c r="I23" s="142" t="s">
        <v>7</v>
      </c>
      <c r="J23" s="142" t="s">
        <v>8</v>
      </c>
      <c r="K23" s="142" t="s">
        <v>9</v>
      </c>
      <c r="L23" s="142" t="s">
        <v>10</v>
      </c>
      <c r="M23" s="142" t="s">
        <v>11</v>
      </c>
    </row>
    <row r="24" spans="1:13" x14ac:dyDescent="0.25">
      <c r="A24" s="141" t="s">
        <v>103</v>
      </c>
      <c r="B24" s="141">
        <v>0</v>
      </c>
      <c r="C24" s="164">
        <v>0</v>
      </c>
      <c r="D24" s="164">
        <v>0</v>
      </c>
      <c r="E24" s="164">
        <v>0</v>
      </c>
      <c r="F24" s="164">
        <v>0</v>
      </c>
      <c r="G24" s="141">
        <v>0</v>
      </c>
      <c r="H24" s="141">
        <v>0</v>
      </c>
      <c r="I24" s="141">
        <v>28</v>
      </c>
      <c r="J24" s="141">
        <v>0</v>
      </c>
      <c r="K24" s="141">
        <v>0</v>
      </c>
      <c r="L24" s="141">
        <v>0</v>
      </c>
      <c r="M24" s="141">
        <v>16</v>
      </c>
    </row>
    <row r="25" spans="1:13" x14ac:dyDescent="0.25">
      <c r="A25" s="141" t="s">
        <v>135</v>
      </c>
      <c r="B25" s="141">
        <v>10</v>
      </c>
      <c r="C25" s="233">
        <v>10</v>
      </c>
      <c r="D25" s="233">
        <v>10</v>
      </c>
      <c r="E25" s="233">
        <v>10</v>
      </c>
      <c r="F25" s="233">
        <v>10</v>
      </c>
      <c r="G25" s="233">
        <v>10</v>
      </c>
      <c r="H25" s="233">
        <v>10</v>
      </c>
      <c r="I25" s="233">
        <v>10</v>
      </c>
      <c r="J25" s="233">
        <v>10</v>
      </c>
      <c r="K25" s="233">
        <v>10</v>
      </c>
      <c r="L25" s="233">
        <v>10</v>
      </c>
      <c r="M25" s="233">
        <v>10</v>
      </c>
    </row>
    <row r="27" spans="1:13" ht="18.75" x14ac:dyDescent="0.3">
      <c r="A27" s="141" t="s">
        <v>151</v>
      </c>
      <c r="B27" s="319" t="s">
        <v>437</v>
      </c>
      <c r="C27" s="319"/>
      <c r="D27" s="319"/>
      <c r="E27" s="319"/>
      <c r="F27" s="319"/>
      <c r="G27" s="319"/>
      <c r="H27" s="319"/>
      <c r="I27" s="319"/>
      <c r="J27" s="319"/>
      <c r="K27" s="319"/>
      <c r="L27" s="319"/>
      <c r="M27" s="319"/>
    </row>
    <row r="28" spans="1:13" x14ac:dyDescent="0.25">
      <c r="A28" s="141" t="s">
        <v>16</v>
      </c>
      <c r="B28" s="142" t="s">
        <v>1</v>
      </c>
      <c r="C28" s="142" t="s">
        <v>2</v>
      </c>
      <c r="D28" s="142" t="s">
        <v>3</v>
      </c>
      <c r="E28" s="142" t="s">
        <v>4</v>
      </c>
      <c r="F28" s="142" t="s">
        <v>0</v>
      </c>
      <c r="G28" s="142" t="s">
        <v>5</v>
      </c>
      <c r="H28" s="142" t="s">
        <v>6</v>
      </c>
      <c r="I28" s="142" t="s">
        <v>7</v>
      </c>
      <c r="J28" s="142" t="s">
        <v>8</v>
      </c>
      <c r="K28" s="142" t="s">
        <v>9</v>
      </c>
      <c r="L28" s="142" t="s">
        <v>10</v>
      </c>
      <c r="M28" s="142" t="s">
        <v>11</v>
      </c>
    </row>
    <row r="29" spans="1:13" x14ac:dyDescent="0.25">
      <c r="A29" s="141" t="s">
        <v>103</v>
      </c>
      <c r="B29" s="141">
        <v>0</v>
      </c>
      <c r="C29" s="165">
        <v>0</v>
      </c>
      <c r="D29" s="165">
        <v>0</v>
      </c>
      <c r="E29" s="165">
        <v>40</v>
      </c>
      <c r="F29" s="165">
        <v>51</v>
      </c>
      <c r="G29" s="141">
        <v>72</v>
      </c>
      <c r="H29" s="141">
        <v>22</v>
      </c>
      <c r="I29" s="141">
        <v>80</v>
      </c>
      <c r="J29" s="141">
        <v>79</v>
      </c>
      <c r="K29" s="141">
        <v>117</v>
      </c>
      <c r="L29" s="141">
        <v>130</v>
      </c>
      <c r="M29" s="141">
        <v>51</v>
      </c>
    </row>
    <row r="30" spans="1:13" x14ac:dyDescent="0.25">
      <c r="A30" s="141" t="s">
        <v>436</v>
      </c>
      <c r="B30" s="141">
        <v>200</v>
      </c>
      <c r="C30" s="233">
        <v>200</v>
      </c>
      <c r="D30" s="233">
        <v>200</v>
      </c>
      <c r="E30" s="233">
        <v>200</v>
      </c>
      <c r="F30" s="233">
        <v>200</v>
      </c>
      <c r="G30" s="233">
        <v>200</v>
      </c>
      <c r="H30" s="233">
        <v>200</v>
      </c>
      <c r="I30" s="233">
        <v>200</v>
      </c>
      <c r="J30" s="233">
        <v>200</v>
      </c>
      <c r="K30" s="233">
        <v>200</v>
      </c>
      <c r="L30" s="233">
        <v>200</v>
      </c>
      <c r="M30" s="233">
        <v>200</v>
      </c>
    </row>
    <row r="32" spans="1:13" ht="18.75" x14ac:dyDescent="0.3">
      <c r="A32" s="141" t="s">
        <v>151</v>
      </c>
      <c r="B32" s="319" t="s">
        <v>438</v>
      </c>
      <c r="C32" s="319"/>
      <c r="D32" s="319"/>
      <c r="E32" s="319"/>
      <c r="F32" s="319"/>
      <c r="G32" s="319"/>
      <c r="H32" s="319"/>
      <c r="I32" s="319"/>
      <c r="J32" s="319"/>
      <c r="K32" s="319"/>
      <c r="L32" s="319"/>
      <c r="M32" s="319"/>
    </row>
    <row r="33" spans="1:13" x14ac:dyDescent="0.25">
      <c r="A33" s="141" t="s">
        <v>16</v>
      </c>
      <c r="B33" s="142" t="s">
        <v>1</v>
      </c>
      <c r="C33" s="142" t="s">
        <v>2</v>
      </c>
      <c r="D33" s="142" t="s">
        <v>3</v>
      </c>
      <c r="E33" s="142" t="s">
        <v>4</v>
      </c>
      <c r="F33" s="142" t="s">
        <v>0</v>
      </c>
      <c r="G33" s="142" t="s">
        <v>5</v>
      </c>
      <c r="H33" s="142" t="s">
        <v>6</v>
      </c>
      <c r="I33" s="142" t="s">
        <v>7</v>
      </c>
      <c r="J33" s="142" t="s">
        <v>8</v>
      </c>
      <c r="K33" s="142" t="s">
        <v>9</v>
      </c>
      <c r="L33" s="142" t="s">
        <v>10</v>
      </c>
      <c r="M33" s="142" t="s">
        <v>11</v>
      </c>
    </row>
    <row r="34" spans="1:13" x14ac:dyDescent="0.25">
      <c r="A34" s="141" t="s">
        <v>103</v>
      </c>
      <c r="B34" s="141">
        <v>0</v>
      </c>
      <c r="C34" s="164">
        <v>0</v>
      </c>
      <c r="D34" s="164">
        <v>0</v>
      </c>
      <c r="E34" s="164">
        <v>0</v>
      </c>
      <c r="F34" s="141">
        <v>0</v>
      </c>
      <c r="G34" s="141">
        <v>0</v>
      </c>
      <c r="H34" s="141">
        <v>0</v>
      </c>
      <c r="I34" s="141">
        <v>0</v>
      </c>
      <c r="J34" s="141">
        <v>0</v>
      </c>
      <c r="K34" s="141">
        <v>0</v>
      </c>
      <c r="L34" s="141">
        <v>0</v>
      </c>
      <c r="M34" s="141">
        <v>0</v>
      </c>
    </row>
    <row r="35" spans="1:13" x14ac:dyDescent="0.25">
      <c r="A35" s="141" t="s">
        <v>576</v>
      </c>
      <c r="B35" s="141">
        <v>25</v>
      </c>
      <c r="C35" s="233">
        <v>25</v>
      </c>
      <c r="D35" s="233">
        <v>25</v>
      </c>
      <c r="E35" s="233">
        <v>25</v>
      </c>
      <c r="F35" s="233">
        <v>25</v>
      </c>
      <c r="G35" s="233">
        <v>25</v>
      </c>
      <c r="H35" s="233">
        <v>25</v>
      </c>
      <c r="I35" s="233">
        <v>25</v>
      </c>
      <c r="J35" s="233">
        <v>25</v>
      </c>
      <c r="K35" s="233">
        <v>25</v>
      </c>
      <c r="L35" s="233">
        <v>25</v>
      </c>
      <c r="M35" s="233">
        <v>25</v>
      </c>
    </row>
    <row r="37" spans="1:13" ht="18.75" x14ac:dyDescent="0.3">
      <c r="A37" s="141" t="s">
        <v>151</v>
      </c>
      <c r="B37" s="319" t="s">
        <v>440</v>
      </c>
      <c r="C37" s="319"/>
      <c r="D37" s="319"/>
      <c r="E37" s="319"/>
      <c r="F37" s="319"/>
      <c r="G37" s="319"/>
      <c r="H37" s="319"/>
      <c r="I37" s="319"/>
      <c r="J37" s="319"/>
      <c r="K37" s="319"/>
      <c r="L37" s="319"/>
      <c r="M37" s="319"/>
    </row>
    <row r="38" spans="1:13" x14ac:dyDescent="0.25">
      <c r="A38" s="141" t="s">
        <v>16</v>
      </c>
      <c r="B38" s="142" t="s">
        <v>1</v>
      </c>
      <c r="C38" s="142" t="s">
        <v>2</v>
      </c>
      <c r="D38" s="142" t="s">
        <v>3</v>
      </c>
      <c r="E38" s="142" t="s">
        <v>4</v>
      </c>
      <c r="F38" s="142" t="s">
        <v>0</v>
      </c>
      <c r="G38" s="142" t="s">
        <v>5</v>
      </c>
      <c r="H38" s="142" t="s">
        <v>6</v>
      </c>
      <c r="I38" s="142" t="s">
        <v>7</v>
      </c>
      <c r="J38" s="142" t="s">
        <v>8</v>
      </c>
      <c r="K38" s="142" t="s">
        <v>9</v>
      </c>
      <c r="L38" s="142" t="s">
        <v>10</v>
      </c>
      <c r="M38" s="142" t="s">
        <v>11</v>
      </c>
    </row>
    <row r="39" spans="1:13" x14ac:dyDescent="0.25">
      <c r="A39" s="141" t="s">
        <v>103</v>
      </c>
      <c r="B39" s="141">
        <v>0</v>
      </c>
      <c r="C39" s="164">
        <v>0</v>
      </c>
      <c r="D39" s="164">
        <v>0</v>
      </c>
      <c r="E39" s="164">
        <v>0</v>
      </c>
      <c r="F39" s="164">
        <v>0</v>
      </c>
      <c r="G39" s="141">
        <v>0</v>
      </c>
      <c r="H39" s="141">
        <v>0</v>
      </c>
      <c r="I39" s="141">
        <v>0</v>
      </c>
      <c r="J39" s="141">
        <v>0</v>
      </c>
      <c r="K39" s="141">
        <v>0</v>
      </c>
      <c r="L39" s="141">
        <v>0</v>
      </c>
      <c r="M39" s="141">
        <v>0</v>
      </c>
    </row>
    <row r="40" spans="1:13" x14ac:dyDescent="0.25">
      <c r="A40" s="141" t="s">
        <v>439</v>
      </c>
      <c r="B40" s="141">
        <v>50</v>
      </c>
      <c r="C40" s="233">
        <v>50</v>
      </c>
      <c r="D40" s="233">
        <v>50</v>
      </c>
      <c r="E40" s="233">
        <v>50</v>
      </c>
      <c r="F40" s="233">
        <v>50</v>
      </c>
      <c r="G40" s="233">
        <v>50</v>
      </c>
      <c r="H40" s="233">
        <v>50</v>
      </c>
      <c r="I40" s="233">
        <v>50</v>
      </c>
      <c r="J40" s="233">
        <v>50</v>
      </c>
      <c r="K40" s="233">
        <v>50</v>
      </c>
      <c r="L40" s="233">
        <v>50</v>
      </c>
      <c r="M40" s="233">
        <v>50</v>
      </c>
    </row>
    <row r="42" spans="1:13" ht="18.75" x14ac:dyDescent="0.3">
      <c r="A42" s="141" t="s">
        <v>151</v>
      </c>
      <c r="B42" s="319" t="s">
        <v>442</v>
      </c>
      <c r="C42" s="319"/>
      <c r="D42" s="319"/>
      <c r="E42" s="319"/>
      <c r="F42" s="319"/>
      <c r="G42" s="319"/>
      <c r="H42" s="319"/>
      <c r="I42" s="319"/>
      <c r="J42" s="319"/>
      <c r="K42" s="319"/>
      <c r="L42" s="319"/>
      <c r="M42" s="319"/>
    </row>
    <row r="43" spans="1:13" x14ac:dyDescent="0.25">
      <c r="A43" s="141" t="s">
        <v>16</v>
      </c>
      <c r="B43" s="142" t="s">
        <v>1</v>
      </c>
      <c r="C43" s="142" t="s">
        <v>2</v>
      </c>
      <c r="D43" s="142" t="s">
        <v>3</v>
      </c>
      <c r="E43" s="142" t="s">
        <v>4</v>
      </c>
      <c r="F43" s="142" t="s">
        <v>0</v>
      </c>
      <c r="G43" s="142" t="s">
        <v>5</v>
      </c>
      <c r="H43" s="142" t="s">
        <v>6</v>
      </c>
      <c r="I43" s="142" t="s">
        <v>7</v>
      </c>
      <c r="J43" s="142" t="s">
        <v>8</v>
      </c>
      <c r="K43" s="142" t="s">
        <v>9</v>
      </c>
      <c r="L43" s="142" t="s">
        <v>10</v>
      </c>
      <c r="M43" s="142" t="s">
        <v>11</v>
      </c>
    </row>
    <row r="44" spans="1:13" x14ac:dyDescent="0.25">
      <c r="A44" s="141" t="s">
        <v>103</v>
      </c>
      <c r="B44" s="141">
        <v>0</v>
      </c>
      <c r="C44" s="164">
        <v>0</v>
      </c>
      <c r="D44" s="164">
        <v>0</v>
      </c>
      <c r="E44" s="164">
        <v>39</v>
      </c>
      <c r="F44" s="141">
        <v>39</v>
      </c>
      <c r="G44" s="141">
        <v>53</v>
      </c>
      <c r="H44" s="141">
        <v>20</v>
      </c>
      <c r="I44" s="141">
        <v>72</v>
      </c>
      <c r="J44" s="141">
        <v>68</v>
      </c>
      <c r="K44" s="141">
        <v>92</v>
      </c>
      <c r="L44" s="141">
        <v>99</v>
      </c>
      <c r="M44" s="141">
        <v>45</v>
      </c>
    </row>
    <row r="45" spans="1:13" x14ac:dyDescent="0.25">
      <c r="A45" s="141" t="s">
        <v>577</v>
      </c>
      <c r="B45" s="141">
        <v>480</v>
      </c>
      <c r="C45" s="141">
        <v>480</v>
      </c>
      <c r="D45" s="141">
        <v>480</v>
      </c>
      <c r="E45" s="141">
        <v>480</v>
      </c>
      <c r="F45" s="141">
        <v>480</v>
      </c>
      <c r="G45" s="141">
        <v>480</v>
      </c>
      <c r="H45" s="141">
        <v>480</v>
      </c>
      <c r="I45" s="141">
        <v>480</v>
      </c>
      <c r="J45" s="141">
        <v>480</v>
      </c>
      <c r="K45" s="141">
        <v>480</v>
      </c>
      <c r="L45" s="141">
        <v>480</v>
      </c>
      <c r="M45" s="141">
        <v>480</v>
      </c>
    </row>
    <row r="47" spans="1:13" ht="18.75" x14ac:dyDescent="0.3">
      <c r="A47" s="141" t="s">
        <v>151</v>
      </c>
      <c r="B47" s="319" t="s">
        <v>443</v>
      </c>
      <c r="C47" s="319"/>
      <c r="D47" s="319"/>
      <c r="E47" s="319"/>
      <c r="F47" s="319"/>
      <c r="G47" s="319"/>
      <c r="H47" s="319"/>
      <c r="I47" s="319"/>
      <c r="J47" s="319"/>
      <c r="K47" s="319"/>
      <c r="L47" s="319"/>
      <c r="M47" s="319"/>
    </row>
    <row r="48" spans="1:13" x14ac:dyDescent="0.25">
      <c r="A48" s="141" t="s">
        <v>16</v>
      </c>
      <c r="B48" s="142" t="s">
        <v>1</v>
      </c>
      <c r="C48" s="142" t="s">
        <v>2</v>
      </c>
      <c r="D48" s="142" t="s">
        <v>3</v>
      </c>
      <c r="E48" s="142" t="s">
        <v>4</v>
      </c>
      <c r="F48" s="142" t="s">
        <v>0</v>
      </c>
      <c r="G48" s="142" t="s">
        <v>5</v>
      </c>
      <c r="H48" s="142" t="s">
        <v>6</v>
      </c>
      <c r="I48" s="142" t="s">
        <v>7</v>
      </c>
      <c r="J48" s="142" t="s">
        <v>8</v>
      </c>
      <c r="K48" s="142" t="s">
        <v>9</v>
      </c>
      <c r="L48" s="142" t="s">
        <v>10</v>
      </c>
      <c r="M48" s="142" t="s">
        <v>11</v>
      </c>
    </row>
    <row r="49" spans="1:13" x14ac:dyDescent="0.25">
      <c r="A49" s="141" t="s">
        <v>103</v>
      </c>
      <c r="B49" s="141">
        <v>0</v>
      </c>
      <c r="C49" s="164">
        <v>0</v>
      </c>
      <c r="D49" s="164">
        <v>0</v>
      </c>
      <c r="E49" s="164">
        <v>0</v>
      </c>
      <c r="F49" s="164">
        <v>0</v>
      </c>
      <c r="G49" s="141">
        <v>0</v>
      </c>
      <c r="H49" s="141">
        <v>0</v>
      </c>
      <c r="I49" s="141">
        <v>0</v>
      </c>
      <c r="J49" s="141">
        <v>0</v>
      </c>
      <c r="K49" s="141">
        <v>0</v>
      </c>
      <c r="L49" s="141">
        <v>0</v>
      </c>
      <c r="M49" s="141">
        <v>0</v>
      </c>
    </row>
    <row r="50" spans="1:13" x14ac:dyDescent="0.25">
      <c r="A50" s="141" t="s">
        <v>439</v>
      </c>
      <c r="B50" s="141">
        <v>50</v>
      </c>
      <c r="C50" s="233">
        <v>50</v>
      </c>
      <c r="D50" s="233">
        <v>50</v>
      </c>
      <c r="E50" s="233">
        <v>50</v>
      </c>
      <c r="F50" s="233">
        <v>50</v>
      </c>
      <c r="G50" s="233">
        <v>50</v>
      </c>
      <c r="H50" s="233">
        <v>50</v>
      </c>
      <c r="I50" s="233">
        <v>50</v>
      </c>
      <c r="J50" s="233">
        <v>50</v>
      </c>
      <c r="K50" s="233">
        <v>50</v>
      </c>
      <c r="L50" s="233">
        <v>50</v>
      </c>
      <c r="M50" s="233">
        <v>50</v>
      </c>
    </row>
    <row r="52" spans="1:13" ht="18.75" x14ac:dyDescent="0.3">
      <c r="A52" s="141" t="s">
        <v>151</v>
      </c>
      <c r="B52" s="319" t="s">
        <v>444</v>
      </c>
      <c r="C52" s="319"/>
      <c r="D52" s="319"/>
      <c r="E52" s="319"/>
      <c r="F52" s="319"/>
      <c r="G52" s="319"/>
      <c r="H52" s="319"/>
      <c r="I52" s="319"/>
      <c r="J52" s="319"/>
      <c r="K52" s="319"/>
      <c r="L52" s="319"/>
      <c r="M52" s="319"/>
    </row>
    <row r="53" spans="1:13" x14ac:dyDescent="0.25">
      <c r="A53" s="141" t="s">
        <v>16</v>
      </c>
      <c r="B53" s="142" t="s">
        <v>1</v>
      </c>
      <c r="C53" s="142" t="s">
        <v>2</v>
      </c>
      <c r="D53" s="142" t="s">
        <v>3</v>
      </c>
      <c r="E53" s="142" t="s">
        <v>4</v>
      </c>
      <c r="F53" s="142" t="s">
        <v>0</v>
      </c>
      <c r="G53" s="142" t="s">
        <v>5</v>
      </c>
      <c r="H53" s="142" t="s">
        <v>6</v>
      </c>
      <c r="I53" s="142" t="s">
        <v>7</v>
      </c>
      <c r="J53" s="142" t="s">
        <v>8</v>
      </c>
      <c r="K53" s="142" t="s">
        <v>9</v>
      </c>
      <c r="L53" s="142" t="s">
        <v>10</v>
      </c>
      <c r="M53" s="142" t="s">
        <v>11</v>
      </c>
    </row>
    <row r="54" spans="1:13" x14ac:dyDescent="0.25">
      <c r="A54" s="141" t="s">
        <v>103</v>
      </c>
      <c r="B54" s="141">
        <v>0</v>
      </c>
      <c r="C54" s="164">
        <v>0</v>
      </c>
      <c r="D54" s="164">
        <v>0</v>
      </c>
      <c r="E54" s="164">
        <v>0</v>
      </c>
      <c r="F54" s="164">
        <v>0</v>
      </c>
      <c r="G54" s="141">
        <v>0</v>
      </c>
      <c r="H54" s="141">
        <v>0</v>
      </c>
      <c r="I54" s="141">
        <v>0</v>
      </c>
      <c r="J54" s="141">
        <v>0</v>
      </c>
      <c r="K54" s="141">
        <v>0</v>
      </c>
      <c r="L54" s="141">
        <v>0</v>
      </c>
      <c r="M54" s="141">
        <v>0</v>
      </c>
    </row>
    <row r="55" spans="1:13" x14ac:dyDescent="0.25">
      <c r="A55" s="141" t="s">
        <v>439</v>
      </c>
      <c r="B55" s="141">
        <v>50</v>
      </c>
      <c r="C55" s="233">
        <v>50</v>
      </c>
      <c r="D55" s="233">
        <v>50</v>
      </c>
      <c r="E55" s="233">
        <v>50</v>
      </c>
      <c r="F55" s="233">
        <v>50</v>
      </c>
      <c r="G55" s="233">
        <v>50</v>
      </c>
      <c r="H55" s="233">
        <v>50</v>
      </c>
      <c r="I55" s="233">
        <v>50</v>
      </c>
      <c r="J55" s="233">
        <v>50</v>
      </c>
      <c r="K55" s="233">
        <v>50</v>
      </c>
      <c r="L55" s="233">
        <v>50</v>
      </c>
      <c r="M55" s="233">
        <v>50</v>
      </c>
    </row>
    <row r="57" spans="1:13" ht="18.75" x14ac:dyDescent="0.3">
      <c r="A57" s="141" t="s">
        <v>151</v>
      </c>
      <c r="B57" s="319" t="s">
        <v>445</v>
      </c>
      <c r="C57" s="319"/>
      <c r="D57" s="319"/>
      <c r="E57" s="319"/>
      <c r="F57" s="319"/>
      <c r="G57" s="319"/>
      <c r="H57" s="319"/>
      <c r="I57" s="319"/>
      <c r="J57" s="319"/>
      <c r="K57" s="319"/>
      <c r="L57" s="319"/>
      <c r="M57" s="319"/>
    </row>
    <row r="58" spans="1:13" x14ac:dyDescent="0.25">
      <c r="A58" s="141" t="s">
        <v>16</v>
      </c>
      <c r="B58" s="142" t="s">
        <v>1</v>
      </c>
      <c r="C58" s="142" t="s">
        <v>2</v>
      </c>
      <c r="D58" s="142" t="s">
        <v>3</v>
      </c>
      <c r="E58" s="142" t="s">
        <v>4</v>
      </c>
      <c r="F58" s="142" t="s">
        <v>0</v>
      </c>
      <c r="G58" s="142" t="s">
        <v>5</v>
      </c>
      <c r="H58" s="142" t="s">
        <v>6</v>
      </c>
      <c r="I58" s="142" t="s">
        <v>7</v>
      </c>
      <c r="J58" s="142" t="s">
        <v>8</v>
      </c>
      <c r="K58" s="142" t="s">
        <v>9</v>
      </c>
      <c r="L58" s="142" t="s">
        <v>10</v>
      </c>
      <c r="M58" s="142" t="s">
        <v>11</v>
      </c>
    </row>
    <row r="59" spans="1:13" x14ac:dyDescent="0.25">
      <c r="A59" s="141" t="s">
        <v>103</v>
      </c>
      <c r="B59" s="141">
        <v>0</v>
      </c>
      <c r="C59" s="164">
        <v>0</v>
      </c>
      <c r="D59" s="164">
        <v>0</v>
      </c>
      <c r="E59" s="164">
        <v>0</v>
      </c>
      <c r="F59" s="164">
        <v>0</v>
      </c>
      <c r="G59" s="141">
        <v>0</v>
      </c>
      <c r="H59" s="141">
        <v>0</v>
      </c>
      <c r="I59" s="141">
        <v>0</v>
      </c>
      <c r="J59" s="141">
        <v>0</v>
      </c>
      <c r="K59" s="141">
        <v>0</v>
      </c>
      <c r="L59" s="141">
        <v>0</v>
      </c>
      <c r="M59" s="141">
        <v>0</v>
      </c>
    </row>
    <row r="60" spans="1:13" x14ac:dyDescent="0.25">
      <c r="A60" s="141" t="s">
        <v>578</v>
      </c>
      <c r="B60" s="141">
        <v>6</v>
      </c>
      <c r="C60" s="233">
        <v>6</v>
      </c>
      <c r="D60" s="233">
        <v>6</v>
      </c>
      <c r="E60" s="233">
        <v>6</v>
      </c>
      <c r="F60" s="233">
        <v>6</v>
      </c>
      <c r="G60" s="233">
        <v>6</v>
      </c>
      <c r="H60" s="233">
        <v>6</v>
      </c>
      <c r="I60" s="233">
        <v>6</v>
      </c>
      <c r="J60" s="233">
        <v>6</v>
      </c>
      <c r="K60" s="233">
        <v>6</v>
      </c>
      <c r="L60" s="233">
        <v>6</v>
      </c>
      <c r="M60" s="233">
        <v>6</v>
      </c>
    </row>
    <row r="62" spans="1:13" ht="18.75" x14ac:dyDescent="0.3">
      <c r="A62" s="165" t="s">
        <v>151</v>
      </c>
      <c r="B62" s="330" t="s">
        <v>446</v>
      </c>
      <c r="C62" s="331"/>
      <c r="D62" s="331"/>
      <c r="E62" s="331"/>
      <c r="F62" s="331"/>
      <c r="G62" s="331"/>
      <c r="H62" s="331"/>
      <c r="I62" s="331"/>
      <c r="J62" s="331"/>
      <c r="K62" s="331"/>
      <c r="L62" s="331"/>
      <c r="M62" s="332"/>
    </row>
    <row r="63" spans="1:13" x14ac:dyDescent="0.25">
      <c r="A63" s="165" t="s">
        <v>16</v>
      </c>
      <c r="B63" s="166" t="s">
        <v>1</v>
      </c>
      <c r="C63" s="166" t="s">
        <v>2</v>
      </c>
      <c r="D63" s="166" t="s">
        <v>3</v>
      </c>
      <c r="E63" s="166" t="s">
        <v>4</v>
      </c>
      <c r="F63" s="166" t="s">
        <v>0</v>
      </c>
      <c r="G63" s="166" t="s">
        <v>5</v>
      </c>
      <c r="H63" s="166" t="s">
        <v>6</v>
      </c>
      <c r="I63" s="166" t="s">
        <v>7</v>
      </c>
      <c r="J63" s="166" t="s">
        <v>8</v>
      </c>
      <c r="K63" s="166" t="s">
        <v>9</v>
      </c>
      <c r="L63" s="166" t="s">
        <v>10</v>
      </c>
      <c r="M63" s="166" t="s">
        <v>11</v>
      </c>
    </row>
    <row r="64" spans="1:13" x14ac:dyDescent="0.25">
      <c r="A64" s="165" t="s">
        <v>103</v>
      </c>
      <c r="B64" s="165">
        <v>0</v>
      </c>
      <c r="C64" s="165">
        <v>0</v>
      </c>
      <c r="D64" s="165">
        <v>0</v>
      </c>
      <c r="E64" s="165">
        <v>0</v>
      </c>
      <c r="F64" s="165">
        <v>0</v>
      </c>
      <c r="G64" s="165">
        <v>0</v>
      </c>
      <c r="H64" s="165">
        <v>0</v>
      </c>
      <c r="I64" s="165">
        <v>0</v>
      </c>
      <c r="J64" s="165">
        <v>0</v>
      </c>
      <c r="K64" s="165">
        <v>0</v>
      </c>
      <c r="L64" s="165">
        <v>0</v>
      </c>
      <c r="M64" s="165">
        <v>0</v>
      </c>
    </row>
    <row r="65" spans="1:13" x14ac:dyDescent="0.25">
      <c r="A65" s="165" t="s">
        <v>578</v>
      </c>
      <c r="B65" s="165">
        <v>6</v>
      </c>
      <c r="C65" s="233">
        <v>6</v>
      </c>
      <c r="D65" s="233">
        <v>6</v>
      </c>
      <c r="E65" s="233">
        <v>6</v>
      </c>
      <c r="F65" s="233">
        <v>6</v>
      </c>
      <c r="G65" s="233">
        <v>6</v>
      </c>
      <c r="H65" s="233">
        <v>6</v>
      </c>
      <c r="I65" s="233">
        <v>6</v>
      </c>
      <c r="J65" s="233">
        <v>6</v>
      </c>
      <c r="K65" s="233">
        <v>6</v>
      </c>
      <c r="L65" s="233">
        <v>6</v>
      </c>
      <c r="M65" s="233">
        <v>6</v>
      </c>
    </row>
  </sheetData>
  <mergeCells count="14">
    <mergeCell ref="B22:M22"/>
    <mergeCell ref="B27:M27"/>
    <mergeCell ref="B32:M32"/>
    <mergeCell ref="B37:M37"/>
    <mergeCell ref="B62:M62"/>
    <mergeCell ref="B42:M42"/>
    <mergeCell ref="B47:M47"/>
    <mergeCell ref="B52:M52"/>
    <mergeCell ref="B57:M57"/>
    <mergeCell ref="A1:A3"/>
    <mergeCell ref="B1:M3"/>
    <mergeCell ref="B7:M7"/>
    <mergeCell ref="B12:M12"/>
    <mergeCell ref="B17:M1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320"/>
      <c r="B1" s="321" t="s">
        <v>161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25" t="s">
        <v>151</v>
      </c>
      <c r="B5" s="319" t="s">
        <v>162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25" t="s">
        <v>16</v>
      </c>
      <c r="B6" s="26" t="s">
        <v>1</v>
      </c>
      <c r="C6" s="26" t="s">
        <v>2</v>
      </c>
      <c r="D6" s="26" t="s">
        <v>3</v>
      </c>
      <c r="E6" s="26" t="s">
        <v>4</v>
      </c>
      <c r="F6" s="26" t="s">
        <v>0</v>
      </c>
      <c r="G6" s="26" t="s">
        <v>5</v>
      </c>
      <c r="H6" s="26" t="s">
        <v>6</v>
      </c>
      <c r="I6" s="26" t="s">
        <v>7</v>
      </c>
      <c r="J6" s="26" t="s">
        <v>8</v>
      </c>
      <c r="K6" s="26" t="s">
        <v>9</v>
      </c>
      <c r="L6" s="26" t="s">
        <v>10</v>
      </c>
      <c r="M6" s="26" t="s">
        <v>11</v>
      </c>
    </row>
    <row r="7" spans="1:13" x14ac:dyDescent="0.25">
      <c r="A7" s="25" t="s">
        <v>103</v>
      </c>
      <c r="B7" s="2">
        <v>99.97</v>
      </c>
      <c r="C7" s="70">
        <v>99.99</v>
      </c>
      <c r="D7" s="70">
        <v>98.93</v>
      </c>
      <c r="E7" s="70">
        <v>99.98</v>
      </c>
      <c r="F7" s="70">
        <v>99.99</v>
      </c>
      <c r="G7" s="70">
        <v>99.59</v>
      </c>
      <c r="H7" s="70">
        <v>98.3</v>
      </c>
      <c r="I7" s="70">
        <v>99.8</v>
      </c>
      <c r="J7" s="70">
        <v>99.9</v>
      </c>
      <c r="K7" s="70">
        <v>99.9</v>
      </c>
      <c r="L7" s="70">
        <v>100</v>
      </c>
      <c r="M7" s="70">
        <v>99.99</v>
      </c>
    </row>
    <row r="8" spans="1:13" x14ac:dyDescent="0.25">
      <c r="A8" s="25" t="s">
        <v>124</v>
      </c>
      <c r="B8" s="21">
        <v>98</v>
      </c>
      <c r="C8" s="21">
        <v>98</v>
      </c>
      <c r="D8" s="21">
        <v>98</v>
      </c>
      <c r="E8" s="21">
        <v>98</v>
      </c>
      <c r="F8" s="21">
        <v>98</v>
      </c>
      <c r="G8" s="21">
        <v>98</v>
      </c>
      <c r="H8" s="21">
        <v>98</v>
      </c>
      <c r="I8" s="21">
        <v>98</v>
      </c>
      <c r="J8" s="21">
        <v>98</v>
      </c>
      <c r="K8" s="21">
        <v>98</v>
      </c>
      <c r="L8" s="21">
        <v>98</v>
      </c>
      <c r="M8" s="21">
        <v>98</v>
      </c>
    </row>
    <row r="9" spans="1:13" x14ac:dyDescent="0.25">
      <c r="A9" s="19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18.75" x14ac:dyDescent="0.3">
      <c r="A10" s="25" t="s">
        <v>151</v>
      </c>
      <c r="B10" s="319" t="s">
        <v>163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25" t="s">
        <v>16</v>
      </c>
      <c r="B11" s="26" t="s">
        <v>1</v>
      </c>
      <c r="C11" s="26" t="s">
        <v>2</v>
      </c>
      <c r="D11" s="26" t="s">
        <v>3</v>
      </c>
      <c r="E11" s="26" t="s">
        <v>4</v>
      </c>
      <c r="F11" s="26" t="s">
        <v>0</v>
      </c>
      <c r="G11" s="26" t="s">
        <v>5</v>
      </c>
      <c r="H11" s="26" t="s">
        <v>6</v>
      </c>
      <c r="I11" s="26" t="s">
        <v>7</v>
      </c>
      <c r="J11" s="26" t="s">
        <v>8</v>
      </c>
      <c r="K11" s="26" t="s">
        <v>9</v>
      </c>
      <c r="L11" s="26" t="s">
        <v>10</v>
      </c>
      <c r="M11" s="26" t="s">
        <v>11</v>
      </c>
    </row>
    <row r="12" spans="1:13" x14ac:dyDescent="0.25">
      <c r="A12" s="25" t="s">
        <v>103</v>
      </c>
      <c r="B12" s="70">
        <v>99.76</v>
      </c>
      <c r="C12" s="70">
        <v>99.46</v>
      </c>
      <c r="D12" s="70">
        <v>99.5</v>
      </c>
      <c r="E12" s="70">
        <v>99.6</v>
      </c>
      <c r="F12" s="70">
        <v>99.3</v>
      </c>
      <c r="G12" s="70">
        <v>98.16</v>
      </c>
      <c r="H12" s="70">
        <v>99.89</v>
      </c>
      <c r="I12" s="70">
        <v>99.86</v>
      </c>
      <c r="J12" s="70">
        <v>99.89</v>
      </c>
      <c r="K12" s="70">
        <v>99.6</v>
      </c>
      <c r="L12" s="70">
        <v>99.8</v>
      </c>
      <c r="M12" s="70">
        <v>99.91</v>
      </c>
    </row>
    <row r="13" spans="1:13" x14ac:dyDescent="0.25">
      <c r="A13" s="25" t="s">
        <v>124</v>
      </c>
      <c r="B13" s="21">
        <v>98</v>
      </c>
      <c r="C13" s="21">
        <v>98</v>
      </c>
      <c r="D13" s="21">
        <v>98</v>
      </c>
      <c r="E13" s="21">
        <v>98</v>
      </c>
      <c r="F13" s="21">
        <v>98</v>
      </c>
      <c r="G13" s="21">
        <v>98</v>
      </c>
      <c r="H13" s="21">
        <v>98</v>
      </c>
      <c r="I13" s="21">
        <v>98</v>
      </c>
      <c r="J13" s="21">
        <v>98</v>
      </c>
      <c r="K13" s="21">
        <v>98</v>
      </c>
      <c r="L13" s="21">
        <v>98</v>
      </c>
      <c r="M13" s="21">
        <v>98</v>
      </c>
    </row>
    <row r="14" spans="1:13" x14ac:dyDescent="0.25">
      <c r="A14" s="19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 ht="18.75" x14ac:dyDescent="0.3">
      <c r="A15" s="25" t="s">
        <v>151</v>
      </c>
      <c r="B15" s="319" t="s">
        <v>36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25" t="s">
        <v>16</v>
      </c>
      <c r="B16" s="26" t="s">
        <v>1</v>
      </c>
      <c r="C16" s="26" t="s">
        <v>2</v>
      </c>
      <c r="D16" s="26" t="s">
        <v>3</v>
      </c>
      <c r="E16" s="26" t="s">
        <v>4</v>
      </c>
      <c r="F16" s="26" t="s">
        <v>0</v>
      </c>
      <c r="G16" s="26" t="s">
        <v>5</v>
      </c>
      <c r="H16" s="26" t="s">
        <v>6</v>
      </c>
      <c r="I16" s="26" t="s">
        <v>7</v>
      </c>
      <c r="J16" s="26" t="s">
        <v>8</v>
      </c>
      <c r="K16" s="26" t="s">
        <v>9</v>
      </c>
      <c r="L16" s="26" t="s">
        <v>10</v>
      </c>
      <c r="M16" s="26" t="s">
        <v>11</v>
      </c>
    </row>
    <row r="17" spans="1:13" x14ac:dyDescent="0.25">
      <c r="A17" s="25" t="s">
        <v>103</v>
      </c>
      <c r="B17" s="70">
        <v>44</v>
      </c>
      <c r="C17" s="70">
        <v>59</v>
      </c>
      <c r="D17" s="70">
        <v>68</v>
      </c>
      <c r="E17" s="70">
        <v>65</v>
      </c>
      <c r="F17" s="70">
        <v>55</v>
      </c>
      <c r="G17" s="70">
        <v>50</v>
      </c>
      <c r="H17" s="70">
        <v>59</v>
      </c>
      <c r="I17" s="70">
        <v>78</v>
      </c>
      <c r="J17" s="70">
        <v>54</v>
      </c>
      <c r="K17" s="70">
        <v>87</v>
      </c>
      <c r="L17" s="70">
        <v>144</v>
      </c>
      <c r="M17" s="70">
        <v>45</v>
      </c>
    </row>
    <row r="18" spans="1:13" x14ac:dyDescent="0.25">
      <c r="A18" s="25" t="s">
        <v>125</v>
      </c>
      <c r="B18" s="21">
        <v>60</v>
      </c>
      <c r="C18" s="21">
        <v>60</v>
      </c>
      <c r="D18" s="21">
        <v>60</v>
      </c>
      <c r="E18" s="21">
        <v>60</v>
      </c>
      <c r="F18" s="21">
        <v>60</v>
      </c>
      <c r="G18" s="21">
        <v>60</v>
      </c>
      <c r="H18" s="21">
        <v>60</v>
      </c>
      <c r="I18" s="21">
        <v>60</v>
      </c>
      <c r="J18" s="21">
        <v>60</v>
      </c>
      <c r="K18" s="21">
        <v>60</v>
      </c>
      <c r="L18" s="21">
        <v>60</v>
      </c>
      <c r="M18" s="21">
        <v>60</v>
      </c>
    </row>
    <row r="19" spans="1:13" x14ac:dyDescent="0.25">
      <c r="A19" s="19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1:13" ht="18.75" x14ac:dyDescent="0.3">
      <c r="A20" s="25" t="s">
        <v>151</v>
      </c>
      <c r="B20" s="325" t="s">
        <v>92</v>
      </c>
      <c r="C20" s="325"/>
      <c r="D20" s="325"/>
      <c r="E20" s="325"/>
      <c r="F20" s="325"/>
      <c r="G20" s="325"/>
      <c r="H20" s="325"/>
      <c r="I20" s="325"/>
      <c r="J20" s="325"/>
      <c r="K20" s="325"/>
      <c r="L20" s="325"/>
      <c r="M20" s="325"/>
    </row>
    <row r="21" spans="1:13" x14ac:dyDescent="0.25">
      <c r="A21" s="25" t="s">
        <v>16</v>
      </c>
      <c r="B21" s="31" t="s">
        <v>1</v>
      </c>
      <c r="C21" s="31" t="s">
        <v>2</v>
      </c>
      <c r="D21" s="31" t="s">
        <v>3</v>
      </c>
      <c r="E21" s="31" t="s">
        <v>4</v>
      </c>
      <c r="F21" s="31" t="s">
        <v>0</v>
      </c>
      <c r="G21" s="31" t="s">
        <v>5</v>
      </c>
      <c r="H21" s="31" t="s">
        <v>6</v>
      </c>
      <c r="I21" s="31" t="s">
        <v>7</v>
      </c>
      <c r="J21" s="31" t="s">
        <v>8</v>
      </c>
      <c r="K21" s="31" t="s">
        <v>9</v>
      </c>
      <c r="L21" s="31" t="s">
        <v>10</v>
      </c>
      <c r="M21" s="31" t="s">
        <v>11</v>
      </c>
    </row>
    <row r="22" spans="1:13" x14ac:dyDescent="0.25">
      <c r="A22" s="25" t="s">
        <v>103</v>
      </c>
      <c r="B22" s="70">
        <v>93</v>
      </c>
      <c r="C22" s="70">
        <v>91</v>
      </c>
      <c r="D22" s="70">
        <v>106</v>
      </c>
      <c r="E22" s="70">
        <v>89</v>
      </c>
      <c r="F22" s="70">
        <v>98</v>
      </c>
      <c r="G22" s="70">
        <v>104</v>
      </c>
      <c r="H22" s="70">
        <v>100</v>
      </c>
      <c r="I22" s="70">
        <v>99</v>
      </c>
      <c r="J22" s="70">
        <v>101</v>
      </c>
      <c r="K22" s="70">
        <v>86</v>
      </c>
      <c r="L22" s="70">
        <v>101</v>
      </c>
      <c r="M22" s="70">
        <v>100</v>
      </c>
    </row>
    <row r="23" spans="1:13" x14ac:dyDescent="0.25">
      <c r="A23" s="25" t="s">
        <v>122</v>
      </c>
      <c r="B23" s="23">
        <v>95</v>
      </c>
      <c r="C23" s="23">
        <v>95</v>
      </c>
      <c r="D23" s="23">
        <v>95</v>
      </c>
      <c r="E23" s="23">
        <v>95</v>
      </c>
      <c r="F23" s="23">
        <v>95</v>
      </c>
      <c r="G23" s="23">
        <v>95</v>
      </c>
      <c r="H23" s="23">
        <v>95</v>
      </c>
      <c r="I23" s="23">
        <v>95</v>
      </c>
      <c r="J23" s="23">
        <v>95</v>
      </c>
      <c r="K23" s="23">
        <v>95</v>
      </c>
      <c r="L23" s="23">
        <v>95</v>
      </c>
      <c r="M23" s="23">
        <v>95</v>
      </c>
    </row>
    <row r="24" spans="1:13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</row>
    <row r="25" spans="1:13" ht="18.75" x14ac:dyDescent="0.3">
      <c r="A25" s="25" t="s">
        <v>151</v>
      </c>
      <c r="B25" s="325" t="s">
        <v>93</v>
      </c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</row>
    <row r="26" spans="1:13" x14ac:dyDescent="0.25">
      <c r="A26" s="25" t="s">
        <v>16</v>
      </c>
      <c r="B26" s="31" t="s">
        <v>1</v>
      </c>
      <c r="C26" s="31" t="s">
        <v>2</v>
      </c>
      <c r="D26" s="31" t="s">
        <v>3</v>
      </c>
      <c r="E26" s="31" t="s">
        <v>4</v>
      </c>
      <c r="F26" s="31" t="s">
        <v>0</v>
      </c>
      <c r="G26" s="31" t="s">
        <v>5</v>
      </c>
      <c r="H26" s="31" t="s">
        <v>6</v>
      </c>
      <c r="I26" s="31" t="s">
        <v>7</v>
      </c>
      <c r="J26" s="31" t="s">
        <v>8</v>
      </c>
      <c r="K26" s="31" t="s">
        <v>9</v>
      </c>
      <c r="L26" s="31" t="s">
        <v>10</v>
      </c>
      <c r="M26" s="31" t="s">
        <v>11</v>
      </c>
    </row>
    <row r="27" spans="1:13" x14ac:dyDescent="0.25">
      <c r="A27" s="25" t="s">
        <v>103</v>
      </c>
      <c r="B27" s="70">
        <v>104</v>
      </c>
      <c r="C27" s="70">
        <v>98</v>
      </c>
      <c r="D27" s="70">
        <v>98</v>
      </c>
      <c r="E27" s="70">
        <v>93</v>
      </c>
      <c r="F27" s="70">
        <v>101</v>
      </c>
      <c r="G27" s="70">
        <v>104</v>
      </c>
      <c r="H27" s="70">
        <v>101</v>
      </c>
      <c r="I27" s="70">
        <v>93</v>
      </c>
      <c r="J27" s="70">
        <v>96</v>
      </c>
      <c r="K27" s="70">
        <v>94</v>
      </c>
      <c r="L27" s="70">
        <v>97</v>
      </c>
      <c r="M27" s="70">
        <v>107</v>
      </c>
    </row>
    <row r="28" spans="1:13" x14ac:dyDescent="0.25">
      <c r="A28" s="25" t="s">
        <v>126</v>
      </c>
      <c r="B28" s="25">
        <v>99</v>
      </c>
      <c r="C28" s="25">
        <v>99</v>
      </c>
      <c r="D28" s="25">
        <v>99</v>
      </c>
      <c r="E28" s="25">
        <v>99</v>
      </c>
      <c r="F28" s="25">
        <v>99</v>
      </c>
      <c r="G28" s="25">
        <v>99</v>
      </c>
      <c r="H28" s="25">
        <v>99</v>
      </c>
      <c r="I28" s="25">
        <v>99</v>
      </c>
      <c r="J28" s="25">
        <v>99</v>
      </c>
      <c r="K28" s="25">
        <v>99</v>
      </c>
      <c r="L28" s="25">
        <v>99</v>
      </c>
      <c r="M28" s="25">
        <v>99</v>
      </c>
    </row>
    <row r="29" spans="1:13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</row>
    <row r="30" spans="1:13" ht="18.75" x14ac:dyDescent="0.3">
      <c r="A30" s="25" t="s">
        <v>151</v>
      </c>
      <c r="B30" s="325" t="s">
        <v>37</v>
      </c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</row>
    <row r="31" spans="1:13" x14ac:dyDescent="0.25">
      <c r="A31" s="25" t="s">
        <v>16</v>
      </c>
      <c r="B31" s="31" t="s">
        <v>1</v>
      </c>
      <c r="C31" s="31" t="s">
        <v>2</v>
      </c>
      <c r="D31" s="31" t="s">
        <v>3</v>
      </c>
      <c r="E31" s="31" t="s">
        <v>4</v>
      </c>
      <c r="F31" s="31" t="s">
        <v>0</v>
      </c>
      <c r="G31" s="31" t="s">
        <v>5</v>
      </c>
      <c r="H31" s="31" t="s">
        <v>6</v>
      </c>
      <c r="I31" s="31" t="s">
        <v>7</v>
      </c>
      <c r="J31" s="31" t="s">
        <v>8</v>
      </c>
      <c r="K31" s="31" t="s">
        <v>9</v>
      </c>
      <c r="L31" s="31" t="s">
        <v>10</v>
      </c>
      <c r="M31" s="31" t="s">
        <v>11</v>
      </c>
    </row>
    <row r="32" spans="1:13" x14ac:dyDescent="0.25">
      <c r="A32" s="25" t="s">
        <v>103</v>
      </c>
      <c r="B32" s="70">
        <v>23.4</v>
      </c>
      <c r="C32" s="70">
        <v>9.7799999999999994</v>
      </c>
      <c r="D32" s="70">
        <v>25.59</v>
      </c>
      <c r="E32" s="70">
        <v>11.45</v>
      </c>
      <c r="F32" s="70">
        <v>9.16</v>
      </c>
      <c r="G32" s="70">
        <v>16.57</v>
      </c>
      <c r="H32" s="70">
        <v>11.88</v>
      </c>
      <c r="I32" s="70">
        <v>10.74</v>
      </c>
      <c r="J32" s="70">
        <v>29.98</v>
      </c>
      <c r="K32" s="70">
        <v>18.920000000000002</v>
      </c>
      <c r="L32" s="70">
        <v>86.91</v>
      </c>
      <c r="M32" s="70">
        <v>24.56</v>
      </c>
    </row>
    <row r="33" spans="1:13" x14ac:dyDescent="0.25">
      <c r="A33" s="25" t="s">
        <v>120</v>
      </c>
      <c r="B33" s="25">
        <v>10</v>
      </c>
      <c r="C33" s="25">
        <v>10</v>
      </c>
      <c r="D33" s="25">
        <v>10</v>
      </c>
      <c r="E33" s="25">
        <v>10</v>
      </c>
      <c r="F33" s="25">
        <v>10</v>
      </c>
      <c r="G33" s="25">
        <v>10</v>
      </c>
      <c r="H33" s="25">
        <v>10</v>
      </c>
      <c r="I33" s="25">
        <v>10</v>
      </c>
      <c r="J33" s="25">
        <v>10</v>
      </c>
      <c r="K33" s="25">
        <v>10</v>
      </c>
      <c r="L33" s="25">
        <v>10</v>
      </c>
      <c r="M33" s="25">
        <v>10</v>
      </c>
    </row>
    <row r="34" spans="1:13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</row>
  </sheetData>
  <mergeCells count="8">
    <mergeCell ref="B30:M30"/>
    <mergeCell ref="B15:M15"/>
    <mergeCell ref="B20:M20"/>
    <mergeCell ref="B25:M25"/>
    <mergeCell ref="A1:A3"/>
    <mergeCell ref="B1:M3"/>
    <mergeCell ref="B5:M5"/>
    <mergeCell ref="B10:M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  <col min="10" max="10" width="9.28515625" customWidth="1"/>
    <col min="11" max="11" width="9.5703125" customWidth="1"/>
    <col min="12" max="12" width="11" customWidth="1"/>
    <col min="13" max="13" width="9.28515625" customWidth="1"/>
  </cols>
  <sheetData>
    <row r="1" spans="1:13" x14ac:dyDescent="0.25">
      <c r="A1" s="320"/>
      <c r="B1" s="321" t="s">
        <v>167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x14ac:dyDescent="0.25">
      <c r="A5" s="19"/>
      <c r="B5" s="6"/>
      <c r="C5" s="7"/>
      <c r="D5" s="7"/>
      <c r="E5" s="7"/>
      <c r="F5" s="7"/>
      <c r="G5" s="6"/>
      <c r="H5" s="6"/>
      <c r="I5" s="8"/>
      <c r="J5" s="3"/>
      <c r="K5" s="3"/>
      <c r="L5" s="3"/>
      <c r="M5" s="9"/>
    </row>
    <row r="6" spans="1:13" x14ac:dyDescent="0.25">
      <c r="A6" s="19"/>
      <c r="B6" s="6"/>
      <c r="C6" s="7"/>
      <c r="D6" s="7"/>
      <c r="E6" s="7"/>
      <c r="F6" s="7"/>
      <c r="G6" s="6"/>
      <c r="H6" s="6"/>
      <c r="I6" s="8"/>
      <c r="J6" s="3"/>
      <c r="K6" s="3"/>
      <c r="L6" s="3"/>
      <c r="M6" s="9"/>
    </row>
    <row r="7" spans="1:13" ht="18.75" x14ac:dyDescent="0.3">
      <c r="A7" s="25" t="s">
        <v>151</v>
      </c>
      <c r="B7" s="319" t="s">
        <v>166</v>
      </c>
      <c r="C7" s="319"/>
      <c r="D7" s="319"/>
      <c r="E7" s="319"/>
      <c r="F7" s="319"/>
      <c r="G7" s="319"/>
      <c r="H7" s="319"/>
      <c r="I7" s="319"/>
      <c r="J7" s="319"/>
      <c r="K7" s="319"/>
      <c r="L7" s="319"/>
      <c r="M7" s="319"/>
    </row>
    <row r="8" spans="1:13" x14ac:dyDescent="0.25">
      <c r="A8" s="25" t="s">
        <v>16</v>
      </c>
      <c r="B8" s="26" t="s">
        <v>1</v>
      </c>
      <c r="C8" s="26" t="s">
        <v>2</v>
      </c>
      <c r="D8" s="26" t="s">
        <v>3</v>
      </c>
      <c r="E8" s="26" t="s">
        <v>4</v>
      </c>
      <c r="F8" s="26" t="s">
        <v>0</v>
      </c>
      <c r="G8" s="26" t="s">
        <v>5</v>
      </c>
      <c r="H8" s="26" t="s">
        <v>24</v>
      </c>
      <c r="I8" s="26" t="s">
        <v>7</v>
      </c>
      <c r="J8" s="26" t="s">
        <v>8</v>
      </c>
      <c r="K8" s="26" t="s">
        <v>9</v>
      </c>
      <c r="L8" s="26" t="s">
        <v>10</v>
      </c>
      <c r="M8" s="26" t="s">
        <v>11</v>
      </c>
    </row>
    <row r="9" spans="1:13" x14ac:dyDescent="0.25">
      <c r="A9" s="25" t="s">
        <v>103</v>
      </c>
      <c r="B9" s="70">
        <v>0.44</v>
      </c>
      <c r="C9" s="70">
        <v>0</v>
      </c>
      <c r="D9" s="70">
        <v>0</v>
      </c>
      <c r="E9" s="70">
        <v>0</v>
      </c>
      <c r="F9" s="70">
        <v>0</v>
      </c>
      <c r="G9" s="131">
        <v>0.28999999999999998</v>
      </c>
      <c r="H9" s="70">
        <v>0.15</v>
      </c>
      <c r="I9" s="70">
        <v>0</v>
      </c>
      <c r="J9" s="70">
        <v>0</v>
      </c>
      <c r="K9" s="70">
        <v>0</v>
      </c>
      <c r="L9" s="70">
        <v>0</v>
      </c>
      <c r="M9" s="70">
        <v>0</v>
      </c>
    </row>
    <row r="10" spans="1:13" x14ac:dyDescent="0.25">
      <c r="A10" s="25" t="s">
        <v>117</v>
      </c>
      <c r="B10" s="20">
        <v>0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</row>
    <row r="11" spans="1:13" ht="16.5" customHeight="1" x14ac:dyDescent="0.25">
      <c r="A11" s="19"/>
      <c r="B11" s="3"/>
      <c r="C11" s="3"/>
      <c r="D11" s="3"/>
      <c r="E11" s="3"/>
      <c r="F11" s="3"/>
      <c r="G11" s="3"/>
      <c r="H11" s="3"/>
      <c r="I11" s="4"/>
      <c r="J11" s="4"/>
      <c r="K11" s="4"/>
      <c r="L11" s="4"/>
      <c r="M11" s="5"/>
    </row>
    <row r="16" spans="1:13" x14ac:dyDescent="0.25">
      <c r="B16" s="3"/>
      <c r="C16" s="3"/>
      <c r="D16" s="3"/>
      <c r="E16" s="3"/>
      <c r="F16" s="3"/>
      <c r="G16" s="3"/>
      <c r="H16" s="3"/>
      <c r="I16" s="4"/>
      <c r="J16" s="4"/>
      <c r="K16" s="4"/>
      <c r="L16" s="4"/>
      <c r="M16" s="5"/>
    </row>
    <row r="17" spans="2:13" x14ac:dyDescent="0.25">
      <c r="B17" s="3"/>
      <c r="C17" s="3"/>
      <c r="D17" s="3"/>
      <c r="E17" s="3"/>
      <c r="F17" s="3"/>
      <c r="G17" s="3"/>
      <c r="H17" s="3"/>
      <c r="I17" s="4"/>
      <c r="J17" s="4"/>
      <c r="K17" s="4"/>
      <c r="L17" s="4"/>
      <c r="M17" s="5"/>
    </row>
    <row r="22" spans="2:13" x14ac:dyDescent="0.25">
      <c r="B22" s="3"/>
      <c r="C22" s="3"/>
      <c r="D22" s="3"/>
      <c r="E22" s="3"/>
      <c r="F22" s="3"/>
      <c r="G22" s="3"/>
      <c r="H22" s="3"/>
      <c r="I22" s="4"/>
      <c r="J22" s="4"/>
      <c r="K22" s="4"/>
      <c r="L22" s="4"/>
      <c r="M22" s="5"/>
    </row>
    <row r="26" spans="2:13" ht="25.5" customHeight="1" x14ac:dyDescent="0.25">
      <c r="B26" s="3"/>
      <c r="C26" s="7"/>
      <c r="D26" s="3"/>
      <c r="E26" s="3"/>
      <c r="F26" s="3"/>
      <c r="G26" s="3"/>
      <c r="H26" s="7"/>
      <c r="I26" s="4"/>
      <c r="J26" s="4"/>
      <c r="K26" s="4"/>
      <c r="L26" s="4"/>
      <c r="M26" s="5"/>
    </row>
    <row r="27" spans="2:13" x14ac:dyDescent="0.25">
      <c r="B27" s="3"/>
      <c r="C27" s="7"/>
      <c r="D27" s="3"/>
      <c r="E27" s="3"/>
      <c r="F27" s="3"/>
      <c r="G27" s="3"/>
      <c r="H27" s="7"/>
      <c r="I27" s="4"/>
      <c r="J27" s="4"/>
      <c r="K27" s="4"/>
      <c r="L27" s="4"/>
      <c r="M27" s="5"/>
    </row>
    <row r="31" spans="2:13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3"/>
      <c r="L31" s="3"/>
      <c r="M31" s="9"/>
    </row>
    <row r="32" spans="2:13" x14ac:dyDescent="0.25">
      <c r="B32" s="3"/>
      <c r="C32" s="3"/>
      <c r="D32" s="3"/>
      <c r="E32" s="3"/>
      <c r="F32" s="6"/>
      <c r="G32" s="6"/>
      <c r="H32" s="6"/>
      <c r="I32" s="3"/>
      <c r="J32" s="3"/>
      <c r="K32" s="3"/>
      <c r="L32" s="3"/>
      <c r="M32" s="9"/>
    </row>
    <row r="36" spans="2:13" x14ac:dyDescent="0.25">
      <c r="B36" s="3"/>
      <c r="C36" s="3"/>
      <c r="D36" s="3"/>
      <c r="E36" s="3"/>
      <c r="F36" s="3"/>
      <c r="G36" s="3"/>
      <c r="H36" s="3"/>
      <c r="I36" s="4"/>
      <c r="J36" s="11"/>
      <c r="K36" s="4"/>
      <c r="L36" s="4"/>
      <c r="M36" s="5"/>
    </row>
    <row r="37" spans="2:13" x14ac:dyDescent="0.25">
      <c r="B37" s="3"/>
      <c r="C37" s="3"/>
      <c r="D37" s="3"/>
      <c r="E37" s="3"/>
      <c r="F37" s="3"/>
      <c r="G37" s="3"/>
      <c r="H37" s="3"/>
      <c r="I37" s="4"/>
      <c r="J37" s="11"/>
      <c r="K37" s="4"/>
      <c r="L37" s="4"/>
      <c r="M37" s="5"/>
    </row>
    <row r="41" spans="2:13" x14ac:dyDescent="0.25">
      <c r="B41" s="3"/>
      <c r="C41" s="3"/>
      <c r="D41" s="3"/>
      <c r="E41" s="3"/>
      <c r="F41" s="6"/>
      <c r="G41" s="6"/>
      <c r="H41" s="6"/>
      <c r="I41" s="3"/>
      <c r="J41" s="3"/>
      <c r="K41" s="3"/>
      <c r="L41" s="3"/>
      <c r="M41" s="9"/>
    </row>
    <row r="42" spans="2:13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</sheetData>
  <mergeCells count="3">
    <mergeCell ref="A1:A3"/>
    <mergeCell ref="B1:M3"/>
    <mergeCell ref="B7:M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33" x14ac:dyDescent="0.25">
      <c r="A1" s="320"/>
      <c r="B1" s="321" t="s">
        <v>165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3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3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33" ht="18.75" x14ac:dyDescent="0.3">
      <c r="A5" s="25" t="s">
        <v>151</v>
      </c>
      <c r="B5" s="359" t="s">
        <v>409</v>
      </c>
      <c r="C5" s="359"/>
      <c r="D5" s="359"/>
      <c r="E5" s="359"/>
      <c r="F5" s="359"/>
      <c r="G5" s="359"/>
      <c r="H5" s="359"/>
      <c r="I5" s="359"/>
    </row>
    <row r="6" spans="1:33" x14ac:dyDescent="0.25">
      <c r="A6" s="25" t="s">
        <v>16</v>
      </c>
      <c r="B6" s="337" t="s">
        <v>12</v>
      </c>
      <c r="C6" s="337"/>
      <c r="D6" s="337" t="s">
        <v>13</v>
      </c>
      <c r="E6" s="337"/>
      <c r="F6" s="337" t="s">
        <v>14</v>
      </c>
      <c r="G6" s="337"/>
      <c r="H6" s="337" t="s">
        <v>15</v>
      </c>
      <c r="I6" s="337"/>
    </row>
    <row r="7" spans="1:33" x14ac:dyDescent="0.25">
      <c r="A7" s="25" t="s">
        <v>103</v>
      </c>
      <c r="B7" s="343">
        <v>100</v>
      </c>
      <c r="C7" s="343"/>
      <c r="D7" s="343">
        <v>100</v>
      </c>
      <c r="E7" s="343"/>
      <c r="F7" s="343">
        <v>100</v>
      </c>
      <c r="G7" s="343"/>
      <c r="H7" s="343">
        <v>100</v>
      </c>
      <c r="I7" s="343"/>
    </row>
    <row r="8" spans="1:33" x14ac:dyDescent="0.25">
      <c r="A8" s="25" t="s">
        <v>118</v>
      </c>
      <c r="B8" s="345">
        <v>100</v>
      </c>
      <c r="C8" s="345"/>
      <c r="D8" s="345">
        <v>100</v>
      </c>
      <c r="E8" s="345"/>
      <c r="F8" s="345">
        <v>100</v>
      </c>
      <c r="G8" s="345"/>
      <c r="H8" s="345">
        <v>100</v>
      </c>
      <c r="I8" s="345"/>
    </row>
    <row r="10" spans="1:33" ht="18.75" customHeight="1" x14ac:dyDescent="0.3">
      <c r="A10" s="25" t="s">
        <v>151</v>
      </c>
      <c r="B10" s="319" t="s">
        <v>48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  <c r="Q10" s="153" t="s">
        <v>451</v>
      </c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</row>
    <row r="11" spans="1:33" x14ac:dyDescent="0.25">
      <c r="A11" s="25" t="s">
        <v>16</v>
      </c>
      <c r="B11" s="26" t="s">
        <v>1</v>
      </c>
      <c r="C11" s="26" t="s">
        <v>2</v>
      </c>
      <c r="D11" s="26" t="s">
        <v>3</v>
      </c>
      <c r="E11" s="26" t="s">
        <v>4</v>
      </c>
      <c r="F11" s="26" t="s">
        <v>0</v>
      </c>
      <c r="G11" s="26" t="s">
        <v>5</v>
      </c>
      <c r="H11" s="26" t="s">
        <v>6</v>
      </c>
      <c r="I11" s="26" t="s">
        <v>7</v>
      </c>
      <c r="J11" s="26" t="s">
        <v>8</v>
      </c>
      <c r="K11" s="26" t="s">
        <v>9</v>
      </c>
      <c r="L11" s="26" t="s">
        <v>10</v>
      </c>
      <c r="M11" s="26" t="s">
        <v>11</v>
      </c>
    </row>
    <row r="12" spans="1:33" x14ac:dyDescent="0.25">
      <c r="A12" s="25" t="s">
        <v>103</v>
      </c>
      <c r="B12" s="70">
        <v>67</v>
      </c>
      <c r="C12" s="70">
        <v>89</v>
      </c>
      <c r="D12" s="70">
        <v>315</v>
      </c>
      <c r="E12" s="70">
        <v>102</v>
      </c>
      <c r="F12" s="70">
        <v>131</v>
      </c>
      <c r="G12" s="70">
        <v>86</v>
      </c>
      <c r="H12" s="70">
        <v>169</v>
      </c>
      <c r="I12" s="70">
        <v>623</v>
      </c>
      <c r="J12" s="70">
        <v>305</v>
      </c>
      <c r="K12" s="70">
        <v>480</v>
      </c>
      <c r="L12" s="70">
        <v>136</v>
      </c>
      <c r="M12" s="70">
        <v>54</v>
      </c>
    </row>
    <row r="13" spans="1:33" x14ac:dyDescent="0.25">
      <c r="A13" s="25" t="s">
        <v>139</v>
      </c>
      <c r="B13" s="25">
        <v>30</v>
      </c>
      <c r="C13" s="25">
        <v>30</v>
      </c>
      <c r="D13" s="25">
        <v>30</v>
      </c>
      <c r="E13" s="25">
        <v>30</v>
      </c>
      <c r="F13" s="25">
        <v>30</v>
      </c>
      <c r="G13" s="25">
        <v>30</v>
      </c>
      <c r="H13" s="25">
        <v>30</v>
      </c>
      <c r="I13" s="25">
        <v>30</v>
      </c>
      <c r="J13" s="25">
        <v>30</v>
      </c>
      <c r="K13" s="25">
        <v>30</v>
      </c>
      <c r="L13" s="25">
        <v>30</v>
      </c>
      <c r="M13" s="25">
        <v>30</v>
      </c>
    </row>
    <row r="14" spans="1:33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</row>
    <row r="15" spans="1:33" ht="18.75" x14ac:dyDescent="0.3">
      <c r="A15" s="201" t="s">
        <v>151</v>
      </c>
      <c r="B15" s="359" t="s">
        <v>424</v>
      </c>
      <c r="C15" s="359"/>
      <c r="D15" s="359"/>
      <c r="E15" s="359"/>
      <c r="F15" s="359"/>
      <c r="G15" s="359"/>
      <c r="H15" s="359"/>
      <c r="I15" s="359"/>
      <c r="J15" s="19"/>
      <c r="K15" s="19"/>
      <c r="L15" s="19"/>
      <c r="M15" s="19"/>
    </row>
    <row r="16" spans="1:33" x14ac:dyDescent="0.25">
      <c r="A16" s="201" t="s">
        <v>16</v>
      </c>
      <c r="B16" s="337" t="s">
        <v>12</v>
      </c>
      <c r="C16" s="337"/>
      <c r="D16" s="337" t="s">
        <v>13</v>
      </c>
      <c r="E16" s="337"/>
      <c r="F16" s="337" t="s">
        <v>14</v>
      </c>
      <c r="G16" s="337"/>
      <c r="H16" s="337" t="s">
        <v>15</v>
      </c>
      <c r="I16" s="337"/>
      <c r="J16" s="19"/>
      <c r="K16" s="19"/>
      <c r="L16" s="19"/>
      <c r="M16" s="19"/>
    </row>
    <row r="17" spans="1:13" x14ac:dyDescent="0.25">
      <c r="A17" s="201" t="s">
        <v>103</v>
      </c>
      <c r="B17" s="343">
        <v>54.51</v>
      </c>
      <c r="C17" s="343"/>
      <c r="D17" s="343">
        <v>54.51</v>
      </c>
      <c r="E17" s="343"/>
      <c r="F17" s="343">
        <v>54.51</v>
      </c>
      <c r="G17" s="343"/>
      <c r="H17" s="343">
        <v>54.51</v>
      </c>
      <c r="I17" s="343"/>
    </row>
    <row r="18" spans="1:13" ht="18.75" customHeight="1" x14ac:dyDescent="0.25">
      <c r="A18" s="201" t="s">
        <v>118</v>
      </c>
      <c r="B18" s="345">
        <v>1</v>
      </c>
      <c r="C18" s="345"/>
      <c r="D18" s="345">
        <v>1</v>
      </c>
      <c r="E18" s="345"/>
      <c r="F18" s="345">
        <v>1</v>
      </c>
      <c r="G18" s="345"/>
      <c r="H18" s="345">
        <v>1</v>
      </c>
      <c r="I18" s="345"/>
    </row>
    <row r="20" spans="1:13" ht="18.75" x14ac:dyDescent="0.3">
      <c r="A20" s="245" t="s">
        <v>151</v>
      </c>
      <c r="B20" s="319" t="s">
        <v>535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245" t="s">
        <v>16</v>
      </c>
      <c r="B21" s="243" t="s">
        <v>1</v>
      </c>
      <c r="C21" s="243" t="s">
        <v>2</v>
      </c>
      <c r="D21" s="243" t="s">
        <v>3</v>
      </c>
      <c r="E21" s="243" t="s">
        <v>4</v>
      </c>
      <c r="F21" s="243" t="s">
        <v>0</v>
      </c>
      <c r="G21" s="243" t="s">
        <v>5</v>
      </c>
      <c r="H21" s="243" t="s">
        <v>6</v>
      </c>
      <c r="I21" s="243" t="s">
        <v>7</v>
      </c>
      <c r="J21" s="243" t="s">
        <v>8</v>
      </c>
      <c r="K21" s="243" t="s">
        <v>9</v>
      </c>
      <c r="L21" s="243" t="s">
        <v>10</v>
      </c>
      <c r="M21" s="243" t="s">
        <v>11</v>
      </c>
    </row>
    <row r="22" spans="1:13" x14ac:dyDescent="0.25">
      <c r="A22" s="245" t="s">
        <v>103</v>
      </c>
      <c r="B22" s="244">
        <v>4</v>
      </c>
      <c r="C22" s="244">
        <v>7</v>
      </c>
      <c r="D22" s="244">
        <v>13</v>
      </c>
      <c r="E22" s="244">
        <v>7</v>
      </c>
      <c r="F22" s="244">
        <v>6</v>
      </c>
      <c r="G22" s="244">
        <v>9</v>
      </c>
      <c r="H22" s="244">
        <v>6</v>
      </c>
      <c r="I22" s="244">
        <v>17</v>
      </c>
      <c r="J22" s="244">
        <v>16</v>
      </c>
      <c r="K22" s="244">
        <v>18</v>
      </c>
      <c r="L22" s="244">
        <v>11</v>
      </c>
      <c r="M22" s="244">
        <v>4</v>
      </c>
    </row>
    <row r="23" spans="1:13" x14ac:dyDescent="0.25">
      <c r="A23" s="245" t="s">
        <v>133</v>
      </c>
      <c r="B23" s="245">
        <v>3</v>
      </c>
      <c r="C23" s="245">
        <v>3</v>
      </c>
      <c r="D23" s="245">
        <v>3</v>
      </c>
      <c r="E23" s="245">
        <v>3</v>
      </c>
      <c r="F23" s="245">
        <v>3</v>
      </c>
      <c r="G23" s="245">
        <v>3</v>
      </c>
      <c r="H23" s="245">
        <v>3</v>
      </c>
      <c r="I23" s="245">
        <v>3</v>
      </c>
      <c r="J23" s="245">
        <v>3</v>
      </c>
      <c r="K23" s="245">
        <v>3</v>
      </c>
      <c r="L23" s="245">
        <v>3</v>
      </c>
      <c r="M23" s="245">
        <v>3</v>
      </c>
    </row>
  </sheetData>
  <mergeCells count="30">
    <mergeCell ref="B17:C17"/>
    <mergeCell ref="D17:E17"/>
    <mergeCell ref="F17:G17"/>
    <mergeCell ref="H17:I17"/>
    <mergeCell ref="B18:C18"/>
    <mergeCell ref="D18:E18"/>
    <mergeCell ref="F18:G18"/>
    <mergeCell ref="H18:I18"/>
    <mergeCell ref="H8:I8"/>
    <mergeCell ref="B15:I15"/>
    <mergeCell ref="B16:C16"/>
    <mergeCell ref="D16:E16"/>
    <mergeCell ref="F16:G16"/>
    <mergeCell ref="H16:I16"/>
    <mergeCell ref="B20:M20"/>
    <mergeCell ref="A1:A3"/>
    <mergeCell ref="B1:M3"/>
    <mergeCell ref="B10:M10"/>
    <mergeCell ref="B5:I5"/>
    <mergeCell ref="B6:C6"/>
    <mergeCell ref="D6:E6"/>
    <mergeCell ref="F6:G6"/>
    <mergeCell ref="H6:I6"/>
    <mergeCell ref="B7:C7"/>
    <mergeCell ref="D7:E7"/>
    <mergeCell ref="F7:G7"/>
    <mergeCell ref="H7:I7"/>
    <mergeCell ref="B8:C8"/>
    <mergeCell ref="D8:E8"/>
    <mergeCell ref="F8:G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" customWidth="1"/>
  </cols>
  <sheetData>
    <row r="1" spans="1:13" x14ac:dyDescent="0.25">
      <c r="A1" s="320"/>
      <c r="B1" s="321" t="s">
        <v>164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25" t="s">
        <v>151</v>
      </c>
      <c r="B5" s="319" t="s">
        <v>49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25" t="s">
        <v>16</v>
      </c>
      <c r="B6" s="26" t="s">
        <v>1</v>
      </c>
      <c r="C6" s="26" t="s">
        <v>2</v>
      </c>
      <c r="D6" s="26" t="s">
        <v>3</v>
      </c>
      <c r="E6" s="26" t="s">
        <v>4</v>
      </c>
      <c r="F6" s="26" t="s">
        <v>0</v>
      </c>
      <c r="G6" s="26" t="s">
        <v>5</v>
      </c>
      <c r="H6" s="26" t="s">
        <v>6</v>
      </c>
      <c r="I6" s="26" t="s">
        <v>7</v>
      </c>
      <c r="J6" s="26" t="s">
        <v>8</v>
      </c>
      <c r="K6" s="26" t="s">
        <v>9</v>
      </c>
      <c r="L6" s="26" t="s">
        <v>10</v>
      </c>
      <c r="M6" s="26" t="s">
        <v>11</v>
      </c>
    </row>
    <row r="7" spans="1:13" x14ac:dyDescent="0.25">
      <c r="A7" s="25" t="s">
        <v>103</v>
      </c>
      <c r="B7" s="70">
        <v>80</v>
      </c>
      <c r="C7" s="70">
        <v>80</v>
      </c>
      <c r="D7" s="70">
        <v>82</v>
      </c>
      <c r="E7" s="70">
        <v>82</v>
      </c>
      <c r="F7" s="70">
        <v>80</v>
      </c>
      <c r="G7" s="70">
        <v>81</v>
      </c>
      <c r="H7" s="70">
        <v>82</v>
      </c>
      <c r="I7" s="70">
        <v>83</v>
      </c>
      <c r="J7" s="70">
        <v>83</v>
      </c>
      <c r="K7" s="70">
        <v>83</v>
      </c>
      <c r="L7" s="70">
        <v>75</v>
      </c>
      <c r="M7" s="70">
        <v>75</v>
      </c>
    </row>
    <row r="8" spans="1:13" x14ac:dyDescent="0.25">
      <c r="A8" s="25" t="s">
        <v>118</v>
      </c>
      <c r="B8" s="69">
        <v>100</v>
      </c>
      <c r="C8" s="25">
        <v>100</v>
      </c>
      <c r="D8" s="25">
        <v>100</v>
      </c>
      <c r="E8" s="25">
        <v>100</v>
      </c>
      <c r="F8" s="25">
        <v>100</v>
      </c>
      <c r="G8" s="25">
        <v>100</v>
      </c>
      <c r="H8" s="25">
        <v>100</v>
      </c>
      <c r="I8" s="25">
        <v>100</v>
      </c>
      <c r="J8" s="25">
        <v>100</v>
      </c>
      <c r="K8" s="25">
        <v>100</v>
      </c>
      <c r="L8" s="25">
        <v>100</v>
      </c>
      <c r="M8" s="25">
        <v>100</v>
      </c>
    </row>
    <row r="9" spans="1:13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1:13" ht="18.75" x14ac:dyDescent="0.3">
      <c r="A10" s="25" t="s">
        <v>151</v>
      </c>
      <c r="B10" s="319" t="s">
        <v>50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25" t="s">
        <v>16</v>
      </c>
      <c r="B11" s="26" t="s">
        <v>1</v>
      </c>
      <c r="C11" s="26" t="s">
        <v>2</v>
      </c>
      <c r="D11" s="26" t="s">
        <v>3</v>
      </c>
      <c r="E11" s="26" t="s">
        <v>4</v>
      </c>
      <c r="F11" s="26" t="s">
        <v>0</v>
      </c>
      <c r="G11" s="26" t="s">
        <v>5</v>
      </c>
      <c r="H11" s="26" t="s">
        <v>6</v>
      </c>
      <c r="I11" s="26" t="s">
        <v>7</v>
      </c>
      <c r="J11" s="26" t="s">
        <v>8</v>
      </c>
      <c r="K11" s="26" t="s">
        <v>9</v>
      </c>
      <c r="L11" s="26" t="s">
        <v>10</v>
      </c>
      <c r="M11" s="26" t="s">
        <v>11</v>
      </c>
    </row>
    <row r="12" spans="1:13" x14ac:dyDescent="0.25">
      <c r="A12" s="25" t="s">
        <v>103</v>
      </c>
      <c r="B12" s="70">
        <v>8</v>
      </c>
      <c r="C12" s="70">
        <v>2</v>
      </c>
      <c r="D12" s="70">
        <v>6</v>
      </c>
      <c r="E12" s="70">
        <v>2</v>
      </c>
      <c r="F12" s="70">
        <v>4</v>
      </c>
      <c r="G12" s="70">
        <v>3</v>
      </c>
      <c r="H12" s="70">
        <v>4</v>
      </c>
      <c r="I12" s="70">
        <v>3</v>
      </c>
      <c r="J12" s="70">
        <v>1</v>
      </c>
      <c r="K12" s="70">
        <v>2</v>
      </c>
      <c r="L12" s="70">
        <v>4</v>
      </c>
      <c r="M12" s="70">
        <v>1</v>
      </c>
    </row>
    <row r="13" spans="1:13" x14ac:dyDescent="0.25">
      <c r="A13" s="25" t="s">
        <v>107</v>
      </c>
      <c r="B13" s="25">
        <v>0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</row>
    <row r="14" spans="1:13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</row>
    <row r="15" spans="1:13" ht="18.75" x14ac:dyDescent="0.3">
      <c r="A15" s="25" t="s">
        <v>151</v>
      </c>
      <c r="B15" s="319" t="s">
        <v>76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25" t="s">
        <v>16</v>
      </c>
      <c r="B16" s="26" t="s">
        <v>1</v>
      </c>
      <c r="C16" s="26" t="s">
        <v>2</v>
      </c>
      <c r="D16" s="26" t="s">
        <v>3</v>
      </c>
      <c r="E16" s="26" t="s">
        <v>4</v>
      </c>
      <c r="F16" s="26" t="s">
        <v>0</v>
      </c>
      <c r="G16" s="26" t="s">
        <v>5</v>
      </c>
      <c r="H16" s="26" t="s">
        <v>6</v>
      </c>
      <c r="I16" s="26" t="s">
        <v>7</v>
      </c>
      <c r="J16" s="26" t="s">
        <v>8</v>
      </c>
      <c r="K16" s="26" t="s">
        <v>9</v>
      </c>
      <c r="L16" s="26" t="s">
        <v>10</v>
      </c>
      <c r="M16" s="26" t="s">
        <v>11</v>
      </c>
    </row>
    <row r="17" spans="1:13" x14ac:dyDescent="0.25">
      <c r="A17" s="25" t="s">
        <v>103</v>
      </c>
      <c r="B17" s="70">
        <v>77</v>
      </c>
      <c r="C17" s="70">
        <v>77</v>
      </c>
      <c r="D17" s="70">
        <v>77</v>
      </c>
      <c r="E17" s="70">
        <v>77</v>
      </c>
      <c r="F17" s="70">
        <v>77</v>
      </c>
      <c r="G17" s="70">
        <v>77</v>
      </c>
      <c r="H17" s="70">
        <v>77</v>
      </c>
      <c r="I17" s="70">
        <v>77</v>
      </c>
      <c r="J17" s="70">
        <v>77</v>
      </c>
      <c r="K17" s="70">
        <v>77</v>
      </c>
      <c r="L17" s="70">
        <v>77</v>
      </c>
      <c r="M17" s="70">
        <v>77</v>
      </c>
    </row>
    <row r="18" spans="1:13" x14ac:dyDescent="0.25">
      <c r="A18" s="25" t="s">
        <v>116</v>
      </c>
      <c r="B18" s="25">
        <v>80</v>
      </c>
      <c r="C18" s="25">
        <v>80</v>
      </c>
      <c r="D18" s="25">
        <v>80</v>
      </c>
      <c r="E18" s="25">
        <v>80</v>
      </c>
      <c r="F18" s="25">
        <v>80</v>
      </c>
      <c r="G18" s="25">
        <v>80</v>
      </c>
      <c r="H18" s="25">
        <v>80</v>
      </c>
      <c r="I18" s="25">
        <v>80</v>
      </c>
      <c r="J18" s="25">
        <v>80</v>
      </c>
      <c r="K18" s="25">
        <v>80</v>
      </c>
      <c r="L18" s="25">
        <v>80</v>
      </c>
      <c r="M18" s="25">
        <v>80</v>
      </c>
    </row>
  </sheetData>
  <mergeCells count="5">
    <mergeCell ref="B5:M5"/>
    <mergeCell ref="B10:M10"/>
    <mergeCell ref="B15:M15"/>
    <mergeCell ref="A1:A3"/>
    <mergeCell ref="B1:M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320"/>
      <c r="B1" s="321" t="s">
        <v>168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25" t="s">
        <v>151</v>
      </c>
      <c r="B5" s="319" t="s">
        <v>25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25" t="s">
        <v>16</v>
      </c>
      <c r="B6" s="26" t="s">
        <v>1</v>
      </c>
      <c r="C6" s="26" t="s">
        <v>2</v>
      </c>
      <c r="D6" s="26" t="s">
        <v>3</v>
      </c>
      <c r="E6" s="26" t="s">
        <v>4</v>
      </c>
      <c r="F6" s="26" t="s">
        <v>0</v>
      </c>
      <c r="G6" s="26" t="s">
        <v>5</v>
      </c>
      <c r="H6" s="26" t="s">
        <v>6</v>
      </c>
      <c r="I6" s="26" t="s">
        <v>7</v>
      </c>
      <c r="J6" s="26" t="s">
        <v>8</v>
      </c>
      <c r="K6" s="26" t="s">
        <v>9</v>
      </c>
      <c r="L6" s="26" t="s">
        <v>10</v>
      </c>
      <c r="M6" s="26" t="s">
        <v>11</v>
      </c>
    </row>
    <row r="7" spans="1:13" x14ac:dyDescent="0.25">
      <c r="A7" s="25" t="s">
        <v>103</v>
      </c>
      <c r="B7" s="70">
        <v>6</v>
      </c>
      <c r="C7" s="70">
        <v>4</v>
      </c>
      <c r="D7" s="70">
        <v>4</v>
      </c>
      <c r="E7" s="70">
        <v>3</v>
      </c>
      <c r="F7" s="70">
        <v>4</v>
      </c>
      <c r="G7" s="262">
        <v>5</v>
      </c>
      <c r="H7" s="70">
        <v>1</v>
      </c>
      <c r="I7" s="70">
        <v>5</v>
      </c>
      <c r="J7" s="70">
        <v>2</v>
      </c>
      <c r="K7" s="70">
        <v>4</v>
      </c>
      <c r="L7" s="70">
        <v>1</v>
      </c>
      <c r="M7" s="70">
        <v>1</v>
      </c>
    </row>
    <row r="8" spans="1:13" x14ac:dyDescent="0.25">
      <c r="A8" s="25" t="s">
        <v>110</v>
      </c>
      <c r="B8" s="25">
        <v>5</v>
      </c>
      <c r="C8" s="111">
        <v>5</v>
      </c>
      <c r="D8" s="111">
        <v>5</v>
      </c>
      <c r="E8" s="111">
        <v>6</v>
      </c>
      <c r="F8" s="164">
        <v>6</v>
      </c>
      <c r="G8" s="164">
        <v>3</v>
      </c>
      <c r="H8" s="164">
        <v>3</v>
      </c>
      <c r="I8" s="164">
        <v>3</v>
      </c>
      <c r="J8" s="111">
        <v>6</v>
      </c>
      <c r="K8" s="164">
        <v>3</v>
      </c>
      <c r="L8" s="164">
        <v>3</v>
      </c>
      <c r="M8" s="164">
        <v>1</v>
      </c>
    </row>
    <row r="9" spans="1:13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1:13" ht="18.75" x14ac:dyDescent="0.3">
      <c r="A10" s="25" t="s">
        <v>151</v>
      </c>
      <c r="B10" s="319" t="s">
        <v>26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25" t="s">
        <v>16</v>
      </c>
      <c r="B11" s="26" t="s">
        <v>1</v>
      </c>
      <c r="C11" s="26" t="s">
        <v>2</v>
      </c>
      <c r="D11" s="26" t="s">
        <v>3</v>
      </c>
      <c r="E11" s="26" t="s">
        <v>4</v>
      </c>
      <c r="F11" s="26" t="s">
        <v>0</v>
      </c>
      <c r="G11" s="26" t="s">
        <v>5</v>
      </c>
      <c r="H11" s="26" t="s">
        <v>6</v>
      </c>
      <c r="I11" s="26" t="s">
        <v>7</v>
      </c>
      <c r="J11" s="26" t="s">
        <v>8</v>
      </c>
      <c r="K11" s="26" t="s">
        <v>9</v>
      </c>
      <c r="L11" s="26" t="s">
        <v>10</v>
      </c>
      <c r="M11" s="26" t="s">
        <v>11</v>
      </c>
    </row>
    <row r="12" spans="1:13" x14ac:dyDescent="0.25">
      <c r="A12" s="25" t="s">
        <v>103</v>
      </c>
      <c r="B12" s="70">
        <v>2</v>
      </c>
      <c r="C12" s="70">
        <v>2</v>
      </c>
      <c r="D12" s="70">
        <v>4</v>
      </c>
      <c r="E12" s="70">
        <v>3</v>
      </c>
      <c r="F12" s="70">
        <v>2</v>
      </c>
      <c r="G12" s="262">
        <v>2</v>
      </c>
      <c r="H12" s="70">
        <v>1</v>
      </c>
      <c r="I12" s="70">
        <v>4</v>
      </c>
      <c r="J12" s="204">
        <v>1</v>
      </c>
      <c r="K12" s="70">
        <v>4</v>
      </c>
      <c r="L12" s="70">
        <v>4</v>
      </c>
      <c r="M12" s="70">
        <v>1</v>
      </c>
    </row>
    <row r="13" spans="1:13" x14ac:dyDescent="0.25">
      <c r="A13" s="87" t="s">
        <v>141</v>
      </c>
      <c r="B13" s="87">
        <v>4</v>
      </c>
      <c r="C13" s="111">
        <v>4</v>
      </c>
      <c r="D13" s="111">
        <v>4</v>
      </c>
      <c r="E13" s="111">
        <v>6</v>
      </c>
      <c r="F13" s="111">
        <v>6</v>
      </c>
      <c r="G13" s="111">
        <v>2</v>
      </c>
      <c r="H13" s="164">
        <v>2</v>
      </c>
      <c r="I13" s="164">
        <v>2</v>
      </c>
      <c r="J13" s="111">
        <v>6</v>
      </c>
      <c r="K13" s="111">
        <v>3</v>
      </c>
      <c r="L13" s="111">
        <v>2</v>
      </c>
      <c r="M13" s="111">
        <v>2</v>
      </c>
    </row>
    <row r="14" spans="1:13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</row>
    <row r="15" spans="1:13" ht="18.75" x14ac:dyDescent="0.3">
      <c r="A15" s="25" t="s">
        <v>151</v>
      </c>
      <c r="B15" s="319" t="s">
        <v>27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25" t="s">
        <v>16</v>
      </c>
      <c r="B16" s="26" t="s">
        <v>1</v>
      </c>
      <c r="C16" s="26" t="s">
        <v>2</v>
      </c>
      <c r="D16" s="26" t="s">
        <v>3</v>
      </c>
      <c r="E16" s="26" t="s">
        <v>4</v>
      </c>
      <c r="F16" s="26" t="s">
        <v>0</v>
      </c>
      <c r="G16" s="26" t="s">
        <v>5</v>
      </c>
      <c r="H16" s="26" t="s">
        <v>6</v>
      </c>
      <c r="I16" s="26" t="s">
        <v>7</v>
      </c>
      <c r="J16" s="26" t="s">
        <v>8</v>
      </c>
      <c r="K16" s="26" t="s">
        <v>9</v>
      </c>
      <c r="L16" s="26" t="s">
        <v>10</v>
      </c>
      <c r="M16" s="26" t="s">
        <v>11</v>
      </c>
    </row>
    <row r="17" spans="1:13" x14ac:dyDescent="0.25">
      <c r="A17" s="25" t="s">
        <v>103</v>
      </c>
      <c r="B17" s="70">
        <v>272</v>
      </c>
      <c r="C17" s="70">
        <v>187</v>
      </c>
      <c r="D17" s="70">
        <v>275</v>
      </c>
      <c r="E17" s="70">
        <v>388</v>
      </c>
      <c r="F17" s="70">
        <v>355</v>
      </c>
      <c r="G17" s="262">
        <v>315</v>
      </c>
      <c r="H17" s="70">
        <v>337</v>
      </c>
      <c r="I17" s="70">
        <v>337</v>
      </c>
      <c r="J17" s="70">
        <v>286</v>
      </c>
      <c r="K17" s="70">
        <v>248</v>
      </c>
      <c r="L17" s="70">
        <v>284</v>
      </c>
      <c r="M17" s="70">
        <v>179</v>
      </c>
    </row>
    <row r="18" spans="1:13" x14ac:dyDescent="0.25">
      <c r="A18" s="25" t="s">
        <v>112</v>
      </c>
      <c r="B18" s="25">
        <v>200</v>
      </c>
      <c r="C18" s="87">
        <v>200</v>
      </c>
      <c r="D18" s="87">
        <v>200</v>
      </c>
      <c r="E18" s="87">
        <v>200</v>
      </c>
      <c r="F18" s="87">
        <v>200</v>
      </c>
      <c r="G18" s="87">
        <v>200</v>
      </c>
      <c r="H18" s="87">
        <v>200</v>
      </c>
      <c r="I18" s="87">
        <v>200</v>
      </c>
      <c r="J18" s="87">
        <v>200</v>
      </c>
      <c r="K18" s="87">
        <v>200</v>
      </c>
      <c r="L18" s="87">
        <v>200</v>
      </c>
      <c r="M18" s="87">
        <v>200</v>
      </c>
    </row>
    <row r="19" spans="1:13" x14ac:dyDescent="0.2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</row>
    <row r="20" spans="1:13" ht="18.75" x14ac:dyDescent="0.3">
      <c r="A20" s="25" t="s">
        <v>151</v>
      </c>
      <c r="B20" s="319" t="s">
        <v>28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25" t="s">
        <v>16</v>
      </c>
      <c r="B21" s="26" t="s">
        <v>1</v>
      </c>
      <c r="C21" s="26" t="s">
        <v>2</v>
      </c>
      <c r="D21" s="26" t="s">
        <v>3</v>
      </c>
      <c r="E21" s="26" t="s">
        <v>4</v>
      </c>
      <c r="F21" s="26" t="s">
        <v>0</v>
      </c>
      <c r="G21" s="26" t="s">
        <v>5</v>
      </c>
      <c r="H21" s="26" t="s">
        <v>6</v>
      </c>
      <c r="I21" s="26" t="s">
        <v>7</v>
      </c>
      <c r="J21" s="26" t="s">
        <v>8</v>
      </c>
      <c r="K21" s="26" t="s">
        <v>9</v>
      </c>
      <c r="L21" s="26" t="s">
        <v>10</v>
      </c>
      <c r="M21" s="26" t="s">
        <v>11</v>
      </c>
    </row>
    <row r="22" spans="1:13" x14ac:dyDescent="0.25">
      <c r="A22" s="25" t="s">
        <v>103</v>
      </c>
      <c r="B22" s="70">
        <v>482</v>
      </c>
      <c r="C22" s="70">
        <v>428</v>
      </c>
      <c r="D22" s="70">
        <v>228</v>
      </c>
      <c r="E22" s="262">
        <v>891</v>
      </c>
      <c r="F22" s="262">
        <v>892</v>
      </c>
      <c r="G22" s="262">
        <v>634</v>
      </c>
      <c r="H22" s="70">
        <v>581</v>
      </c>
      <c r="I22" s="70">
        <v>641</v>
      </c>
      <c r="J22" s="70">
        <v>484</v>
      </c>
      <c r="K22" s="70">
        <v>605</v>
      </c>
      <c r="L22" s="70">
        <v>509</v>
      </c>
      <c r="M22" s="70">
        <v>508</v>
      </c>
    </row>
    <row r="23" spans="1:13" x14ac:dyDescent="0.25">
      <c r="A23" s="25" t="s">
        <v>129</v>
      </c>
      <c r="B23" s="25">
        <v>700</v>
      </c>
      <c r="C23" s="87">
        <v>700</v>
      </c>
      <c r="D23" s="87">
        <v>700</v>
      </c>
      <c r="E23" s="87">
        <v>700</v>
      </c>
      <c r="F23" s="87">
        <v>700</v>
      </c>
      <c r="G23" s="87">
        <v>700</v>
      </c>
      <c r="H23" s="87">
        <v>700</v>
      </c>
      <c r="I23" s="87">
        <v>700</v>
      </c>
      <c r="J23" s="87">
        <v>700</v>
      </c>
      <c r="K23" s="87">
        <v>500</v>
      </c>
      <c r="L23" s="87">
        <v>500</v>
      </c>
      <c r="M23" s="87">
        <v>500</v>
      </c>
    </row>
    <row r="24" spans="1:13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</row>
    <row r="25" spans="1:13" ht="18.75" x14ac:dyDescent="0.3">
      <c r="A25" s="25" t="s">
        <v>151</v>
      </c>
      <c r="B25" s="319" t="s">
        <v>29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25" t="s">
        <v>16</v>
      </c>
      <c r="B26" s="26" t="s">
        <v>1</v>
      </c>
      <c r="C26" s="26" t="s">
        <v>2</v>
      </c>
      <c r="D26" s="26" t="s">
        <v>3</v>
      </c>
      <c r="E26" s="26" t="s">
        <v>4</v>
      </c>
      <c r="F26" s="26" t="s">
        <v>0</v>
      </c>
      <c r="G26" s="26" t="s">
        <v>5</v>
      </c>
      <c r="H26" s="26" t="s">
        <v>6</v>
      </c>
      <c r="I26" s="26" t="s">
        <v>7</v>
      </c>
      <c r="J26" s="26" t="s">
        <v>8</v>
      </c>
      <c r="K26" s="26" t="s">
        <v>9</v>
      </c>
      <c r="L26" s="26" t="s">
        <v>10</v>
      </c>
      <c r="M26" s="26" t="s">
        <v>11</v>
      </c>
    </row>
    <row r="27" spans="1:13" x14ac:dyDescent="0.25">
      <c r="A27" s="25" t="s">
        <v>103</v>
      </c>
      <c r="B27" s="70">
        <v>502</v>
      </c>
      <c r="C27" s="70">
        <v>353</v>
      </c>
      <c r="D27" s="70">
        <v>510</v>
      </c>
      <c r="E27" s="70">
        <v>605</v>
      </c>
      <c r="F27" s="70">
        <v>519</v>
      </c>
      <c r="G27" s="262">
        <v>533</v>
      </c>
      <c r="H27" s="70">
        <v>546</v>
      </c>
      <c r="I27" s="70">
        <v>457</v>
      </c>
      <c r="J27" s="70">
        <v>410</v>
      </c>
      <c r="K27" s="70">
        <v>457</v>
      </c>
      <c r="L27" s="70">
        <v>443</v>
      </c>
      <c r="M27" s="299">
        <v>300</v>
      </c>
    </row>
    <row r="28" spans="1:13" x14ac:dyDescent="0.25">
      <c r="A28" s="25" t="s">
        <v>140</v>
      </c>
      <c r="B28" s="25">
        <v>400</v>
      </c>
      <c r="C28" s="25">
        <v>400</v>
      </c>
      <c r="D28" s="25">
        <v>400</v>
      </c>
      <c r="E28" s="25">
        <v>400</v>
      </c>
      <c r="F28" s="25">
        <v>400</v>
      </c>
      <c r="G28" s="178">
        <v>400</v>
      </c>
      <c r="H28" s="25">
        <v>400</v>
      </c>
      <c r="I28" s="25">
        <v>400</v>
      </c>
      <c r="J28" s="25">
        <v>400</v>
      </c>
      <c r="K28" s="25">
        <v>400</v>
      </c>
      <c r="L28" s="25">
        <v>400</v>
      </c>
      <c r="M28" s="25">
        <v>400</v>
      </c>
    </row>
    <row r="29" spans="1:13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</row>
    <row r="30" spans="1:13" ht="18.75" x14ac:dyDescent="0.3">
      <c r="A30" s="25" t="s">
        <v>151</v>
      </c>
      <c r="B30" s="319" t="s">
        <v>30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25" t="s">
        <v>16</v>
      </c>
      <c r="B31" s="26" t="s">
        <v>1</v>
      </c>
      <c r="C31" s="26" t="s">
        <v>2</v>
      </c>
      <c r="D31" s="26" t="s">
        <v>3</v>
      </c>
      <c r="E31" s="26" t="s">
        <v>4</v>
      </c>
      <c r="F31" s="26" t="s">
        <v>0</v>
      </c>
      <c r="G31" s="26" t="s">
        <v>5</v>
      </c>
      <c r="H31" s="26" t="s">
        <v>6</v>
      </c>
      <c r="I31" s="26" t="s">
        <v>7</v>
      </c>
      <c r="J31" s="26" t="s">
        <v>8</v>
      </c>
      <c r="K31" s="26" t="s">
        <v>9</v>
      </c>
      <c r="L31" s="26" t="s">
        <v>10</v>
      </c>
      <c r="M31" s="26" t="s">
        <v>11</v>
      </c>
    </row>
    <row r="32" spans="1:13" x14ac:dyDescent="0.25">
      <c r="A32" s="25" t="s">
        <v>103</v>
      </c>
      <c r="B32" s="70">
        <v>883</v>
      </c>
      <c r="C32" s="70">
        <v>920</v>
      </c>
      <c r="D32" s="129">
        <v>1281</v>
      </c>
      <c r="E32" s="129">
        <v>1266</v>
      </c>
      <c r="F32" s="129">
        <v>1057</v>
      </c>
      <c r="G32" s="129">
        <v>1059</v>
      </c>
      <c r="H32" s="70">
        <v>760</v>
      </c>
      <c r="I32" s="70">
        <v>826</v>
      </c>
      <c r="J32" s="70">
        <v>634</v>
      </c>
      <c r="K32" s="70">
        <v>786</v>
      </c>
      <c r="L32" s="70">
        <v>698</v>
      </c>
      <c r="M32" s="70">
        <v>616</v>
      </c>
    </row>
    <row r="33" spans="1:13" x14ac:dyDescent="0.25">
      <c r="A33" s="25" t="s">
        <v>220</v>
      </c>
      <c r="B33" s="25">
        <v>1100</v>
      </c>
      <c r="C33" s="87">
        <v>1100</v>
      </c>
      <c r="D33" s="87">
        <v>1100</v>
      </c>
      <c r="E33" s="87">
        <v>1100</v>
      </c>
      <c r="F33" s="87">
        <v>1100</v>
      </c>
      <c r="G33" s="87">
        <v>1100</v>
      </c>
      <c r="H33" s="87">
        <v>1100</v>
      </c>
      <c r="I33" s="87">
        <v>1100</v>
      </c>
      <c r="J33" s="87">
        <v>850</v>
      </c>
      <c r="K33" s="87">
        <v>850</v>
      </c>
      <c r="L33" s="87">
        <v>850</v>
      </c>
      <c r="M33" s="87">
        <v>850</v>
      </c>
    </row>
    <row r="34" spans="1:13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</row>
    <row r="35" spans="1:13" ht="18.75" x14ac:dyDescent="0.3">
      <c r="A35" s="122" t="s">
        <v>151</v>
      </c>
      <c r="B35" s="319" t="s">
        <v>422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" x14ac:dyDescent="0.25">
      <c r="A36" s="122" t="s">
        <v>16</v>
      </c>
      <c r="B36" s="123" t="s">
        <v>1</v>
      </c>
      <c r="C36" s="123" t="s">
        <v>2</v>
      </c>
      <c r="D36" s="123" t="s">
        <v>3</v>
      </c>
      <c r="E36" s="123" t="s">
        <v>4</v>
      </c>
      <c r="F36" s="123" t="s">
        <v>0</v>
      </c>
      <c r="G36" s="123" t="s">
        <v>5</v>
      </c>
      <c r="H36" s="123" t="s">
        <v>6</v>
      </c>
      <c r="I36" s="123" t="s">
        <v>7</v>
      </c>
      <c r="J36" s="123" t="s">
        <v>8</v>
      </c>
      <c r="K36" s="123" t="s">
        <v>9</v>
      </c>
      <c r="L36" s="123" t="s">
        <v>10</v>
      </c>
      <c r="M36" s="123" t="s">
        <v>11</v>
      </c>
    </row>
    <row r="37" spans="1:13" x14ac:dyDescent="0.25">
      <c r="A37" s="122" t="s">
        <v>103</v>
      </c>
      <c r="B37" s="121">
        <v>40</v>
      </c>
      <c r="C37" s="121">
        <v>42</v>
      </c>
      <c r="D37" s="121">
        <v>29</v>
      </c>
      <c r="E37" s="262">
        <v>72</v>
      </c>
      <c r="F37" s="262">
        <v>167</v>
      </c>
      <c r="G37" s="262">
        <v>140</v>
      </c>
      <c r="H37" s="121">
        <v>120</v>
      </c>
      <c r="I37" s="121">
        <v>146</v>
      </c>
      <c r="J37" s="121">
        <v>92</v>
      </c>
      <c r="K37" s="121">
        <v>109</v>
      </c>
      <c r="L37" s="121">
        <v>99</v>
      </c>
      <c r="M37" s="121">
        <v>89</v>
      </c>
    </row>
    <row r="38" spans="1:13" x14ac:dyDescent="0.25">
      <c r="A38" s="122" t="s">
        <v>125</v>
      </c>
      <c r="B38" s="122">
        <v>60</v>
      </c>
      <c r="C38" s="122">
        <v>60</v>
      </c>
      <c r="D38" s="122">
        <v>60</v>
      </c>
      <c r="E38" s="122">
        <v>60</v>
      </c>
      <c r="F38" s="122">
        <v>60</v>
      </c>
      <c r="G38" s="122">
        <v>60</v>
      </c>
      <c r="H38" s="122">
        <v>60</v>
      </c>
      <c r="I38" s="122">
        <v>60</v>
      </c>
      <c r="J38" s="122">
        <v>60</v>
      </c>
      <c r="K38" s="122">
        <v>60</v>
      </c>
      <c r="L38" s="122">
        <v>60</v>
      </c>
      <c r="M38" s="122">
        <v>60</v>
      </c>
    </row>
  </sheetData>
  <mergeCells count="9">
    <mergeCell ref="B35:M35"/>
    <mergeCell ref="A1:A3"/>
    <mergeCell ref="B1:M3"/>
    <mergeCell ref="B5:M5"/>
    <mergeCell ref="B15:M15"/>
    <mergeCell ref="B20:M20"/>
    <mergeCell ref="B25:M25"/>
    <mergeCell ref="B30:M30"/>
    <mergeCell ref="B10:M10"/>
  </mergeCells>
  <pageMargins left="0.511811024" right="0.511811024" top="0.78740157499999996" bottom="0.78740157499999996" header="0.31496062000000002" footer="0.31496062000000002"/>
  <pageSetup paperSize="121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zoomScale="70" zoomScaleNormal="70" workbookViewId="0">
      <selection sqref="A1:A3"/>
    </sheetView>
  </sheetViews>
  <sheetFormatPr defaultRowHeight="15" x14ac:dyDescent="0.25"/>
  <cols>
    <col min="1" max="1" width="19.28515625" customWidth="1"/>
    <col min="2" max="2" width="15.85546875" bestFit="1" customWidth="1"/>
    <col min="10" max="10" width="12.85546875" bestFit="1" customWidth="1"/>
  </cols>
  <sheetData>
    <row r="1" spans="1:14" x14ac:dyDescent="0.25">
      <c r="A1" s="320"/>
      <c r="B1" s="321" t="s">
        <v>196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4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4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4" ht="18.75" x14ac:dyDescent="0.3">
      <c r="A5" s="249" t="s">
        <v>151</v>
      </c>
      <c r="B5" s="319" t="s">
        <v>532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4" x14ac:dyDescent="0.25">
      <c r="A6" s="249" t="s">
        <v>16</v>
      </c>
      <c r="B6" s="250" t="s">
        <v>1</v>
      </c>
      <c r="C6" s="250" t="s">
        <v>2</v>
      </c>
      <c r="D6" s="250" t="s">
        <v>3</v>
      </c>
      <c r="E6" s="250" t="s">
        <v>4</v>
      </c>
      <c r="F6" s="250" t="s">
        <v>0</v>
      </c>
      <c r="G6" s="250" t="s">
        <v>5</v>
      </c>
      <c r="H6" s="250" t="s">
        <v>6</v>
      </c>
      <c r="I6" s="250" t="s">
        <v>7</v>
      </c>
      <c r="J6" s="250" t="s">
        <v>8</v>
      </c>
      <c r="K6" s="250" t="s">
        <v>9</v>
      </c>
      <c r="L6" s="250" t="s">
        <v>10</v>
      </c>
      <c r="M6" s="250" t="s">
        <v>11</v>
      </c>
    </row>
    <row r="7" spans="1:14" x14ac:dyDescent="0.25">
      <c r="A7" s="249" t="s">
        <v>103</v>
      </c>
      <c r="B7" s="129">
        <v>2020</v>
      </c>
      <c r="C7" s="129">
        <v>1526</v>
      </c>
      <c r="D7" s="129">
        <v>1474</v>
      </c>
      <c r="E7" s="129">
        <v>1059</v>
      </c>
      <c r="F7" s="129">
        <v>1543</v>
      </c>
      <c r="G7" s="129">
        <v>1509</v>
      </c>
      <c r="H7" s="129">
        <v>1540</v>
      </c>
      <c r="I7" s="129">
        <v>1569</v>
      </c>
      <c r="J7" s="248">
        <v>730</v>
      </c>
      <c r="K7" s="248">
        <v>314</v>
      </c>
      <c r="L7" s="248">
        <v>757</v>
      </c>
      <c r="M7" s="129">
        <v>1098</v>
      </c>
      <c r="N7" s="257"/>
    </row>
    <row r="8" spans="1:14" x14ac:dyDescent="0.25">
      <c r="A8" s="249" t="s">
        <v>537</v>
      </c>
      <c r="B8" s="249">
        <v>1500</v>
      </c>
      <c r="C8" s="249">
        <v>1500</v>
      </c>
      <c r="D8" s="249">
        <v>1500</v>
      </c>
      <c r="E8" s="249">
        <v>1500</v>
      </c>
      <c r="F8" s="249">
        <v>1500</v>
      </c>
      <c r="G8" s="249">
        <v>1500</v>
      </c>
      <c r="H8" s="249">
        <v>1500</v>
      </c>
      <c r="I8" s="249">
        <v>1500</v>
      </c>
      <c r="J8" s="249">
        <v>1500</v>
      </c>
      <c r="K8" s="249">
        <v>1500</v>
      </c>
      <c r="L8" s="249">
        <v>1500</v>
      </c>
      <c r="M8" s="249">
        <v>1500</v>
      </c>
    </row>
    <row r="9" spans="1:14" x14ac:dyDescent="0.25">
      <c r="A9" s="247"/>
      <c r="B9" s="247"/>
      <c r="C9" s="247"/>
      <c r="D9" s="247"/>
      <c r="E9" s="247"/>
      <c r="F9" s="247"/>
      <c r="G9" s="247"/>
      <c r="H9" s="247"/>
      <c r="I9" s="247"/>
      <c r="J9" s="247"/>
      <c r="K9" s="247"/>
      <c r="L9" s="247"/>
      <c r="M9" s="247"/>
    </row>
    <row r="10" spans="1:14" ht="18.75" x14ac:dyDescent="0.3">
      <c r="A10" s="249" t="s">
        <v>151</v>
      </c>
      <c r="B10" s="319" t="s">
        <v>536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4" x14ac:dyDescent="0.25">
      <c r="A11" s="249" t="s">
        <v>16</v>
      </c>
      <c r="B11" s="250" t="s">
        <v>1</v>
      </c>
      <c r="C11" s="250" t="s">
        <v>2</v>
      </c>
      <c r="D11" s="250" t="s">
        <v>3</v>
      </c>
      <c r="E11" s="250" t="s">
        <v>4</v>
      </c>
      <c r="F11" s="250" t="s">
        <v>0</v>
      </c>
      <c r="G11" s="250" t="s">
        <v>5</v>
      </c>
      <c r="H11" s="250" t="s">
        <v>6</v>
      </c>
      <c r="I11" s="250" t="s">
        <v>7</v>
      </c>
      <c r="J11" s="250" t="s">
        <v>8</v>
      </c>
      <c r="K11" s="250" t="s">
        <v>9</v>
      </c>
      <c r="L11" s="250" t="s">
        <v>10</v>
      </c>
      <c r="M11" s="250" t="s">
        <v>11</v>
      </c>
    </row>
    <row r="12" spans="1:14" x14ac:dyDescent="0.25">
      <c r="A12" s="249" t="s">
        <v>103</v>
      </c>
      <c r="B12" s="248">
        <v>6</v>
      </c>
      <c r="C12" s="248">
        <v>8</v>
      </c>
      <c r="D12" s="248">
        <v>3</v>
      </c>
      <c r="E12" s="248">
        <v>2</v>
      </c>
      <c r="F12" s="248">
        <v>13</v>
      </c>
      <c r="G12" s="248">
        <v>12</v>
      </c>
      <c r="H12" s="248">
        <v>7</v>
      </c>
      <c r="I12" s="248">
        <v>5</v>
      </c>
      <c r="J12" s="248">
        <v>4</v>
      </c>
      <c r="K12" s="248">
        <v>1</v>
      </c>
      <c r="L12" s="248">
        <v>2</v>
      </c>
      <c r="M12" s="248">
        <v>6</v>
      </c>
    </row>
    <row r="13" spans="1:14" x14ac:dyDescent="0.25">
      <c r="A13" s="249" t="s">
        <v>110</v>
      </c>
      <c r="B13" s="249">
        <v>5</v>
      </c>
      <c r="C13" s="249">
        <v>5</v>
      </c>
      <c r="D13" s="249">
        <v>5</v>
      </c>
      <c r="E13" s="249">
        <v>5</v>
      </c>
      <c r="F13" s="249">
        <v>5</v>
      </c>
      <c r="G13" s="249">
        <v>5</v>
      </c>
      <c r="H13" s="249">
        <v>5</v>
      </c>
      <c r="I13" s="249">
        <v>5</v>
      </c>
      <c r="J13" s="249">
        <v>5</v>
      </c>
      <c r="K13" s="249">
        <v>5</v>
      </c>
      <c r="L13" s="249">
        <v>5</v>
      </c>
      <c r="M13" s="249">
        <v>5</v>
      </c>
    </row>
    <row r="14" spans="1:14" x14ac:dyDescent="0.25">
      <c r="A14" s="269"/>
      <c r="B14" s="269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</row>
    <row r="15" spans="1:14" ht="18.75" x14ac:dyDescent="0.3">
      <c r="A15" s="272" t="s">
        <v>151</v>
      </c>
      <c r="B15" s="319" t="s">
        <v>574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4" x14ac:dyDescent="0.25">
      <c r="A16" s="272" t="s">
        <v>16</v>
      </c>
      <c r="B16" s="270" t="s">
        <v>1</v>
      </c>
      <c r="C16" s="270" t="s">
        <v>2</v>
      </c>
      <c r="D16" s="270" t="s">
        <v>3</v>
      </c>
      <c r="E16" s="270" t="s">
        <v>4</v>
      </c>
      <c r="F16" s="270" t="s">
        <v>0</v>
      </c>
      <c r="G16" s="270" t="s">
        <v>5</v>
      </c>
      <c r="H16" s="270" t="s">
        <v>6</v>
      </c>
      <c r="I16" s="270" t="s">
        <v>7</v>
      </c>
      <c r="J16" s="270" t="s">
        <v>8</v>
      </c>
      <c r="K16" s="270" t="s">
        <v>9</v>
      </c>
      <c r="L16" s="270" t="s">
        <v>10</v>
      </c>
      <c r="M16" s="270" t="s">
        <v>11</v>
      </c>
    </row>
    <row r="17" spans="1:13" x14ac:dyDescent="0.25">
      <c r="A17" s="272" t="s">
        <v>103</v>
      </c>
      <c r="B17" s="273">
        <v>39</v>
      </c>
      <c r="C17" s="273">
        <v>41</v>
      </c>
      <c r="D17" s="273">
        <v>24</v>
      </c>
      <c r="E17" s="273">
        <v>29</v>
      </c>
      <c r="F17" s="273">
        <v>20</v>
      </c>
      <c r="G17" s="273">
        <v>55</v>
      </c>
      <c r="H17" s="273">
        <v>9</v>
      </c>
      <c r="I17" s="273">
        <v>115</v>
      </c>
      <c r="J17" s="273">
        <v>94</v>
      </c>
      <c r="K17" s="273">
        <v>32</v>
      </c>
      <c r="L17" s="273">
        <v>24</v>
      </c>
      <c r="M17" s="273">
        <v>17</v>
      </c>
    </row>
    <row r="18" spans="1:13" x14ac:dyDescent="0.25">
      <c r="A18" s="272" t="s">
        <v>108</v>
      </c>
      <c r="B18" s="272">
        <v>20</v>
      </c>
      <c r="C18" s="272">
        <v>20</v>
      </c>
      <c r="D18" s="272">
        <v>20</v>
      </c>
      <c r="E18" s="272">
        <v>20</v>
      </c>
      <c r="F18" s="272">
        <v>20</v>
      </c>
      <c r="G18" s="272">
        <v>20</v>
      </c>
      <c r="H18" s="272">
        <v>20</v>
      </c>
      <c r="I18" s="272">
        <v>20</v>
      </c>
      <c r="J18" s="272">
        <v>20</v>
      </c>
      <c r="K18" s="272">
        <v>20</v>
      </c>
      <c r="L18" s="272">
        <v>20</v>
      </c>
      <c r="M18" s="272">
        <v>20</v>
      </c>
    </row>
    <row r="19" spans="1:13" x14ac:dyDescent="0.25">
      <c r="A19" s="247"/>
      <c r="B19" s="247"/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</row>
    <row r="20" spans="1:13" ht="18.75" x14ac:dyDescent="0.3">
      <c r="A20" s="73" t="s">
        <v>151</v>
      </c>
      <c r="B20" s="319" t="s">
        <v>538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73" t="s">
        <v>16</v>
      </c>
      <c r="B21" s="71" t="s">
        <v>1</v>
      </c>
      <c r="C21" s="71" t="s">
        <v>2</v>
      </c>
      <c r="D21" s="71" t="s">
        <v>3</v>
      </c>
      <c r="E21" s="71" t="s">
        <v>4</v>
      </c>
      <c r="F21" s="71" t="s">
        <v>0</v>
      </c>
      <c r="G21" s="71" t="s">
        <v>5</v>
      </c>
      <c r="H21" s="71" t="s">
        <v>6</v>
      </c>
      <c r="I21" s="71" t="s">
        <v>7</v>
      </c>
      <c r="J21" s="71" t="s">
        <v>8</v>
      </c>
      <c r="K21" s="71" t="s">
        <v>9</v>
      </c>
      <c r="L21" s="71" t="s">
        <v>10</v>
      </c>
      <c r="M21" s="71" t="s">
        <v>11</v>
      </c>
    </row>
    <row r="22" spans="1:13" x14ac:dyDescent="0.25">
      <c r="A22" s="73" t="s">
        <v>103</v>
      </c>
      <c r="B22" s="72">
        <v>26</v>
      </c>
      <c r="C22" s="126">
        <v>37</v>
      </c>
      <c r="D22" s="72">
        <v>24</v>
      </c>
      <c r="E22" s="72">
        <v>20</v>
      </c>
      <c r="F22" s="72">
        <v>25</v>
      </c>
      <c r="G22" s="72">
        <v>42</v>
      </c>
      <c r="H22" s="72">
        <v>6</v>
      </c>
      <c r="I22" s="72">
        <v>43</v>
      </c>
      <c r="J22" s="72">
        <v>27</v>
      </c>
      <c r="K22" s="206">
        <v>25</v>
      </c>
      <c r="L22" s="72">
        <v>20</v>
      </c>
      <c r="M22" s="72">
        <v>13</v>
      </c>
    </row>
    <row r="23" spans="1:13" x14ac:dyDescent="0.25">
      <c r="A23" s="73" t="s">
        <v>108</v>
      </c>
      <c r="B23" s="73">
        <v>20</v>
      </c>
      <c r="C23" s="249">
        <v>20</v>
      </c>
      <c r="D23" s="249">
        <v>20</v>
      </c>
      <c r="E23" s="249">
        <v>20</v>
      </c>
      <c r="F23" s="249">
        <v>20</v>
      </c>
      <c r="G23" s="249">
        <v>20</v>
      </c>
      <c r="H23" s="249">
        <v>20</v>
      </c>
      <c r="I23" s="249">
        <v>20</v>
      </c>
      <c r="J23" s="249">
        <v>20</v>
      </c>
      <c r="K23" s="249">
        <v>20</v>
      </c>
      <c r="L23" s="249">
        <v>20</v>
      </c>
      <c r="M23" s="249">
        <v>20</v>
      </c>
    </row>
    <row r="25" spans="1:13" ht="18.75" x14ac:dyDescent="0.3">
      <c r="A25" s="73" t="s">
        <v>151</v>
      </c>
      <c r="B25" s="319" t="s">
        <v>197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73" t="s">
        <v>16</v>
      </c>
      <c r="B26" s="71" t="s">
        <v>1</v>
      </c>
      <c r="C26" s="71" t="s">
        <v>2</v>
      </c>
      <c r="D26" s="71" t="s">
        <v>3</v>
      </c>
      <c r="E26" s="71" t="s">
        <v>4</v>
      </c>
      <c r="F26" s="71" t="s">
        <v>0</v>
      </c>
      <c r="G26" s="71" t="s">
        <v>5</v>
      </c>
      <c r="H26" s="71" t="s">
        <v>6</v>
      </c>
      <c r="I26" s="71" t="s">
        <v>7</v>
      </c>
      <c r="J26" s="71" t="s">
        <v>8</v>
      </c>
      <c r="K26" s="71" t="s">
        <v>9</v>
      </c>
      <c r="L26" s="71" t="s">
        <v>10</v>
      </c>
      <c r="M26" s="71" t="s">
        <v>11</v>
      </c>
    </row>
    <row r="27" spans="1:13" x14ac:dyDescent="0.25">
      <c r="A27" s="73" t="s">
        <v>103</v>
      </c>
      <c r="B27" s="72">
        <v>4</v>
      </c>
      <c r="C27" s="72">
        <v>3</v>
      </c>
      <c r="D27" s="72">
        <v>4</v>
      </c>
      <c r="E27" s="72">
        <v>2</v>
      </c>
      <c r="F27" s="72">
        <v>3</v>
      </c>
      <c r="G27" s="72">
        <v>2</v>
      </c>
      <c r="H27" s="72">
        <v>1</v>
      </c>
      <c r="I27" s="72">
        <v>2</v>
      </c>
      <c r="J27" s="203">
        <v>2</v>
      </c>
      <c r="K27" s="72">
        <v>2</v>
      </c>
      <c r="L27" s="72">
        <v>2</v>
      </c>
      <c r="M27" s="72">
        <v>2</v>
      </c>
    </row>
    <row r="28" spans="1:13" x14ac:dyDescent="0.25">
      <c r="A28" s="73" t="s">
        <v>120</v>
      </c>
      <c r="B28" s="73">
        <v>10</v>
      </c>
      <c r="C28" s="73">
        <v>10</v>
      </c>
      <c r="D28" s="73">
        <v>10</v>
      </c>
      <c r="E28" s="73">
        <v>10</v>
      </c>
      <c r="F28" s="73">
        <v>10</v>
      </c>
      <c r="G28" s="73">
        <v>10</v>
      </c>
      <c r="H28" s="73">
        <v>10</v>
      </c>
      <c r="I28" s="73">
        <v>10</v>
      </c>
      <c r="J28" s="73">
        <v>10</v>
      </c>
      <c r="K28" s="73">
        <v>10</v>
      </c>
      <c r="L28" s="73">
        <v>10</v>
      </c>
      <c r="M28" s="73">
        <v>10</v>
      </c>
    </row>
    <row r="30" spans="1:13" ht="18.75" x14ac:dyDescent="0.3">
      <c r="A30" s="73" t="s">
        <v>151</v>
      </c>
      <c r="B30" s="319" t="s">
        <v>493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73" t="s">
        <v>16</v>
      </c>
      <c r="B31" s="71" t="s">
        <v>1</v>
      </c>
      <c r="C31" s="71" t="s">
        <v>2</v>
      </c>
      <c r="D31" s="71" t="s">
        <v>3</v>
      </c>
      <c r="E31" s="71" t="s">
        <v>4</v>
      </c>
      <c r="F31" s="71" t="s">
        <v>0</v>
      </c>
      <c r="G31" s="71" t="s">
        <v>5</v>
      </c>
      <c r="H31" s="71" t="s">
        <v>6</v>
      </c>
      <c r="I31" s="71" t="s">
        <v>7</v>
      </c>
      <c r="J31" s="71" t="s">
        <v>8</v>
      </c>
      <c r="K31" s="71" t="s">
        <v>9</v>
      </c>
      <c r="L31" s="71" t="s">
        <v>10</v>
      </c>
      <c r="M31" s="71" t="s">
        <v>11</v>
      </c>
    </row>
    <row r="32" spans="1:13" x14ac:dyDescent="0.25">
      <c r="A32" s="73" t="s">
        <v>103</v>
      </c>
      <c r="B32" s="72">
        <v>5.01</v>
      </c>
      <c r="C32" s="72">
        <v>8.06</v>
      </c>
      <c r="D32" s="72">
        <v>5.57</v>
      </c>
      <c r="E32" s="72">
        <v>5.19</v>
      </c>
      <c r="F32" s="72">
        <v>7.65</v>
      </c>
      <c r="G32" s="261">
        <v>5.9</v>
      </c>
      <c r="H32" s="72">
        <v>7.27</v>
      </c>
      <c r="I32" s="72">
        <v>4.59</v>
      </c>
      <c r="J32" s="203">
        <v>6.44</v>
      </c>
      <c r="K32" s="72">
        <v>5.0999999999999996</v>
      </c>
      <c r="L32" s="72">
        <v>3.383</v>
      </c>
      <c r="M32" s="72">
        <v>3.64</v>
      </c>
    </row>
    <row r="33" spans="1:14" x14ac:dyDescent="0.25">
      <c r="A33" s="73" t="s">
        <v>120</v>
      </c>
      <c r="B33" s="73">
        <v>10</v>
      </c>
      <c r="C33" s="216">
        <v>10</v>
      </c>
      <c r="D33" s="216">
        <v>10</v>
      </c>
      <c r="E33" s="216">
        <v>10</v>
      </c>
      <c r="F33" s="216">
        <v>10</v>
      </c>
      <c r="G33" s="216">
        <v>10</v>
      </c>
      <c r="H33" s="216">
        <v>10</v>
      </c>
      <c r="I33" s="216">
        <v>10</v>
      </c>
      <c r="J33" s="216">
        <v>10</v>
      </c>
      <c r="K33" s="216">
        <v>10</v>
      </c>
      <c r="L33" s="216">
        <v>10</v>
      </c>
      <c r="M33" s="216">
        <v>10</v>
      </c>
    </row>
    <row r="35" spans="1:14" ht="18.75" x14ac:dyDescent="0.3">
      <c r="A35" s="73" t="s">
        <v>151</v>
      </c>
      <c r="B35" s="319" t="s">
        <v>198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4" x14ac:dyDescent="0.25">
      <c r="A36" s="73" t="s">
        <v>16</v>
      </c>
      <c r="B36" s="71" t="s">
        <v>1</v>
      </c>
      <c r="C36" s="71" t="s">
        <v>2</v>
      </c>
      <c r="D36" s="71" t="s">
        <v>3</v>
      </c>
      <c r="E36" s="71" t="s">
        <v>4</v>
      </c>
      <c r="F36" s="71" t="s">
        <v>0</v>
      </c>
      <c r="G36" s="71" t="s">
        <v>5</v>
      </c>
      <c r="H36" s="71" t="s">
        <v>6</v>
      </c>
      <c r="I36" s="71" t="s">
        <v>7</v>
      </c>
      <c r="J36" s="71" t="s">
        <v>8</v>
      </c>
      <c r="K36" s="71" t="s">
        <v>9</v>
      </c>
      <c r="L36" s="71" t="s">
        <v>10</v>
      </c>
      <c r="M36" s="71" t="s">
        <v>11</v>
      </c>
    </row>
    <row r="37" spans="1:14" x14ac:dyDescent="0.25">
      <c r="A37" s="73" t="s">
        <v>103</v>
      </c>
      <c r="B37" s="129">
        <v>15807</v>
      </c>
      <c r="C37" s="129">
        <v>20207</v>
      </c>
      <c r="D37" s="129">
        <v>15599</v>
      </c>
      <c r="E37" s="129">
        <v>22336</v>
      </c>
      <c r="F37" s="129">
        <v>15989</v>
      </c>
      <c r="G37" s="129">
        <v>27121</v>
      </c>
      <c r="H37" s="129">
        <v>22814</v>
      </c>
      <c r="I37" s="129">
        <v>13759</v>
      </c>
      <c r="J37" s="129">
        <v>18922</v>
      </c>
      <c r="K37" s="288">
        <v>19692</v>
      </c>
      <c r="L37" s="129">
        <v>22205</v>
      </c>
      <c r="M37" s="129">
        <v>17443</v>
      </c>
    </row>
    <row r="38" spans="1:14" x14ac:dyDescent="0.25">
      <c r="A38" s="73" t="s">
        <v>201</v>
      </c>
      <c r="B38" s="73">
        <v>30000</v>
      </c>
      <c r="C38" s="73">
        <v>30000</v>
      </c>
      <c r="D38" s="73">
        <v>30000</v>
      </c>
      <c r="E38" s="73">
        <v>30000</v>
      </c>
      <c r="F38" s="73">
        <v>30000</v>
      </c>
      <c r="G38" s="73">
        <v>30000</v>
      </c>
      <c r="H38" s="73">
        <v>30000</v>
      </c>
      <c r="I38" s="73">
        <v>30000</v>
      </c>
      <c r="J38" s="73">
        <v>30000</v>
      </c>
      <c r="K38" s="73">
        <v>30000</v>
      </c>
      <c r="L38" s="73">
        <v>30000</v>
      </c>
      <c r="M38" s="73">
        <v>30000</v>
      </c>
    </row>
    <row r="40" spans="1:14" ht="18.75" x14ac:dyDescent="0.3">
      <c r="A40" s="73" t="s">
        <v>151</v>
      </c>
      <c r="B40" s="319" t="s">
        <v>199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</row>
    <row r="41" spans="1:14" x14ac:dyDescent="0.25">
      <c r="A41" s="73" t="s">
        <v>16</v>
      </c>
      <c r="B41" s="71" t="s">
        <v>1</v>
      </c>
      <c r="C41" s="71" t="s">
        <v>2</v>
      </c>
      <c r="D41" s="71" t="s">
        <v>3</v>
      </c>
      <c r="E41" s="71" t="s">
        <v>4</v>
      </c>
      <c r="F41" s="71" t="s">
        <v>0</v>
      </c>
      <c r="G41" s="71" t="s">
        <v>5</v>
      </c>
      <c r="H41" s="71" t="s">
        <v>6</v>
      </c>
      <c r="I41" s="71" t="s">
        <v>7</v>
      </c>
      <c r="J41" s="71" t="s">
        <v>8</v>
      </c>
      <c r="K41" s="71" t="s">
        <v>9</v>
      </c>
      <c r="L41" s="71" t="s">
        <v>10</v>
      </c>
      <c r="M41" s="71" t="s">
        <v>11</v>
      </c>
      <c r="N41" s="257"/>
    </row>
    <row r="42" spans="1:14" x14ac:dyDescent="0.25">
      <c r="A42" s="73" t="s">
        <v>103</v>
      </c>
      <c r="B42" s="130">
        <v>4418.3599999999997</v>
      </c>
      <c r="C42" s="260">
        <v>4737.8</v>
      </c>
      <c r="D42" s="130">
        <v>1328.06</v>
      </c>
      <c r="E42" s="72">
        <v>4640.91</v>
      </c>
      <c r="F42" s="130">
        <v>6100.13</v>
      </c>
      <c r="G42" s="260">
        <v>5587.58</v>
      </c>
      <c r="H42" s="271">
        <v>4996.59</v>
      </c>
      <c r="I42" s="130">
        <v>5631.84</v>
      </c>
      <c r="J42" s="202">
        <v>4181.3500000000004</v>
      </c>
      <c r="K42" s="130">
        <v>4486.18</v>
      </c>
      <c r="L42" s="285">
        <v>3532.52</v>
      </c>
      <c r="M42" s="129">
        <v>5448.89</v>
      </c>
    </row>
    <row r="43" spans="1:14" x14ac:dyDescent="0.25">
      <c r="A43" s="73" t="s">
        <v>131</v>
      </c>
      <c r="B43" s="162">
        <v>10000</v>
      </c>
      <c r="C43" s="162">
        <v>10000</v>
      </c>
      <c r="D43" s="162">
        <v>10000</v>
      </c>
      <c r="E43" s="162">
        <v>10000</v>
      </c>
      <c r="F43" s="162">
        <v>10000</v>
      </c>
      <c r="G43" s="162">
        <v>10000</v>
      </c>
      <c r="H43" s="162">
        <v>10000</v>
      </c>
      <c r="I43" s="162">
        <v>10000</v>
      </c>
      <c r="J43" s="162">
        <v>10000</v>
      </c>
      <c r="K43" s="162">
        <v>10000</v>
      </c>
      <c r="L43" s="162">
        <v>10000</v>
      </c>
      <c r="M43" s="162">
        <v>10000</v>
      </c>
    </row>
    <row r="45" spans="1:14" ht="18.75" x14ac:dyDescent="0.3">
      <c r="A45" s="136" t="s">
        <v>151</v>
      </c>
      <c r="B45" s="319" t="s">
        <v>430</v>
      </c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</row>
    <row r="46" spans="1:14" x14ac:dyDescent="0.25">
      <c r="A46" s="136" t="s">
        <v>16</v>
      </c>
      <c r="B46" s="137" t="s">
        <v>1</v>
      </c>
      <c r="C46" s="137" t="s">
        <v>2</v>
      </c>
      <c r="D46" s="137" t="s">
        <v>3</v>
      </c>
      <c r="E46" s="137" t="s">
        <v>4</v>
      </c>
      <c r="F46" s="137" t="s">
        <v>0</v>
      </c>
      <c r="G46" s="137" t="s">
        <v>5</v>
      </c>
      <c r="H46" s="137" t="s">
        <v>6</v>
      </c>
      <c r="I46" s="137" t="s">
        <v>7</v>
      </c>
      <c r="J46" s="137" t="s">
        <v>8</v>
      </c>
      <c r="K46" s="137" t="s">
        <v>9</v>
      </c>
      <c r="L46" s="137" t="s">
        <v>10</v>
      </c>
      <c r="M46" s="137" t="s">
        <v>11</v>
      </c>
    </row>
    <row r="47" spans="1:14" x14ac:dyDescent="0.25">
      <c r="A47" s="136" t="s">
        <v>103</v>
      </c>
      <c r="B47" s="260">
        <v>13738.08</v>
      </c>
      <c r="C47" s="230">
        <v>12419.4</v>
      </c>
      <c r="D47" s="140">
        <v>16601.28</v>
      </c>
      <c r="E47" s="140">
        <v>11831.43</v>
      </c>
      <c r="F47" s="135">
        <v>12514.38</v>
      </c>
      <c r="G47" s="135">
        <v>10413.74</v>
      </c>
      <c r="H47" s="271">
        <v>11592.95</v>
      </c>
      <c r="I47" s="271">
        <v>14717.69</v>
      </c>
      <c r="J47" s="135">
        <v>14114.41</v>
      </c>
      <c r="K47" s="204">
        <v>13557.73</v>
      </c>
      <c r="L47" s="296">
        <v>11040.07</v>
      </c>
      <c r="M47" s="135">
        <v>17587</v>
      </c>
    </row>
    <row r="48" spans="1:14" x14ac:dyDescent="0.25">
      <c r="A48" s="136" t="s">
        <v>382</v>
      </c>
      <c r="B48" s="136">
        <v>3000</v>
      </c>
      <c r="C48" s="136">
        <v>3000</v>
      </c>
      <c r="D48" s="136">
        <v>3000</v>
      </c>
      <c r="E48" s="136">
        <v>3000</v>
      </c>
      <c r="F48" s="136">
        <v>3000</v>
      </c>
      <c r="G48" s="136">
        <v>3000</v>
      </c>
      <c r="H48" s="136">
        <v>3000</v>
      </c>
      <c r="I48" s="136">
        <v>3000</v>
      </c>
      <c r="J48" s="136">
        <v>3000</v>
      </c>
      <c r="K48" s="136">
        <v>3000</v>
      </c>
      <c r="L48" s="136">
        <v>3000</v>
      </c>
      <c r="M48" s="136">
        <v>3000</v>
      </c>
    </row>
  </sheetData>
  <mergeCells count="11">
    <mergeCell ref="B45:M45"/>
    <mergeCell ref="A1:A3"/>
    <mergeCell ref="B1:M3"/>
    <mergeCell ref="B25:M25"/>
    <mergeCell ref="B30:M30"/>
    <mergeCell ref="B35:M35"/>
    <mergeCell ref="B40:M40"/>
    <mergeCell ref="B20:M20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pageSetup paperSize="8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ht="15" customHeight="1" x14ac:dyDescent="0.25">
      <c r="A1" s="360"/>
      <c r="B1" s="350" t="s">
        <v>169</v>
      </c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2"/>
    </row>
    <row r="2" spans="1:13" ht="15" customHeight="1" x14ac:dyDescent="0.25">
      <c r="A2" s="361"/>
      <c r="B2" s="353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5"/>
    </row>
    <row r="3" spans="1:13" ht="15" customHeight="1" x14ac:dyDescent="0.25">
      <c r="A3" s="362"/>
      <c r="B3" s="356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8"/>
    </row>
    <row r="5" spans="1:13" ht="18.75" x14ac:dyDescent="0.3">
      <c r="A5" s="25" t="s">
        <v>151</v>
      </c>
      <c r="B5" s="330" t="s">
        <v>94</v>
      </c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2"/>
    </row>
    <row r="6" spans="1:13" x14ac:dyDescent="0.25">
      <c r="A6" s="25" t="s">
        <v>16</v>
      </c>
      <c r="B6" s="26" t="s">
        <v>1</v>
      </c>
      <c r="C6" s="26" t="s">
        <v>2</v>
      </c>
      <c r="D6" s="26" t="s">
        <v>3</v>
      </c>
      <c r="E6" s="26" t="s">
        <v>4</v>
      </c>
      <c r="F6" s="26" t="s">
        <v>0</v>
      </c>
      <c r="G6" s="26" t="s">
        <v>5</v>
      </c>
      <c r="H6" s="26" t="s">
        <v>6</v>
      </c>
      <c r="I6" s="26" t="s">
        <v>7</v>
      </c>
      <c r="J6" s="26" t="s">
        <v>8</v>
      </c>
      <c r="K6" s="26" t="s">
        <v>9</v>
      </c>
      <c r="L6" s="26" t="s">
        <v>10</v>
      </c>
      <c r="M6" s="26" t="s">
        <v>11</v>
      </c>
    </row>
    <row r="7" spans="1:13" x14ac:dyDescent="0.25">
      <c r="A7" s="25" t="s">
        <v>103</v>
      </c>
      <c r="B7" s="70">
        <v>3</v>
      </c>
      <c r="C7" s="70">
        <v>3</v>
      </c>
      <c r="D7" s="70" t="s">
        <v>550</v>
      </c>
      <c r="E7" s="303" t="s">
        <v>550</v>
      </c>
      <c r="F7" s="303" t="s">
        <v>550</v>
      </c>
      <c r="G7" s="303" t="s">
        <v>550</v>
      </c>
      <c r="H7" s="303" t="s">
        <v>550</v>
      </c>
      <c r="I7" s="303" t="s">
        <v>550</v>
      </c>
      <c r="J7" s="303" t="s">
        <v>550</v>
      </c>
      <c r="K7" s="303" t="s">
        <v>550</v>
      </c>
      <c r="L7" s="303" t="s">
        <v>550</v>
      </c>
      <c r="M7" s="303" t="s">
        <v>550</v>
      </c>
    </row>
    <row r="8" spans="1:13" x14ac:dyDescent="0.25">
      <c r="A8" s="25" t="s">
        <v>141</v>
      </c>
      <c r="B8" s="20">
        <v>4</v>
      </c>
      <c r="C8" s="72">
        <v>4</v>
      </c>
      <c r="D8" s="72">
        <v>4</v>
      </c>
      <c r="E8" s="72">
        <v>4</v>
      </c>
      <c r="F8" s="72">
        <v>4</v>
      </c>
      <c r="G8" s="72">
        <v>4</v>
      </c>
      <c r="H8" s="72">
        <v>4</v>
      </c>
      <c r="I8" s="72">
        <v>4</v>
      </c>
      <c r="J8" s="72">
        <v>4</v>
      </c>
      <c r="K8" s="72">
        <v>4</v>
      </c>
      <c r="L8" s="72">
        <v>4</v>
      </c>
      <c r="M8" s="72">
        <v>4</v>
      </c>
    </row>
    <row r="9" spans="1:13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1:13" ht="18.75" x14ac:dyDescent="0.3">
      <c r="A10" s="25" t="s">
        <v>151</v>
      </c>
      <c r="B10" s="330" t="s">
        <v>95</v>
      </c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2"/>
    </row>
    <row r="11" spans="1:13" x14ac:dyDescent="0.25">
      <c r="A11" s="25" t="s">
        <v>16</v>
      </c>
      <c r="B11" s="26" t="s">
        <v>1</v>
      </c>
      <c r="C11" s="26" t="s">
        <v>2</v>
      </c>
      <c r="D11" s="26" t="s">
        <v>3</v>
      </c>
      <c r="E11" s="26" t="s">
        <v>4</v>
      </c>
      <c r="F11" s="26" t="s">
        <v>0</v>
      </c>
      <c r="G11" s="26" t="s">
        <v>5</v>
      </c>
      <c r="H11" s="26" t="s">
        <v>6</v>
      </c>
      <c r="I11" s="26" t="s">
        <v>7</v>
      </c>
      <c r="J11" s="26" t="s">
        <v>8</v>
      </c>
      <c r="K11" s="26" t="s">
        <v>9</v>
      </c>
      <c r="L11" s="26" t="s">
        <v>10</v>
      </c>
      <c r="M11" s="26" t="s">
        <v>11</v>
      </c>
    </row>
    <row r="12" spans="1:13" x14ac:dyDescent="0.25">
      <c r="A12" s="25" t="s">
        <v>103</v>
      </c>
      <c r="B12" s="70">
        <v>41</v>
      </c>
      <c r="C12" s="70">
        <v>57</v>
      </c>
      <c r="D12" s="303" t="s">
        <v>550</v>
      </c>
      <c r="E12" s="303" t="s">
        <v>550</v>
      </c>
      <c r="F12" s="303" t="s">
        <v>550</v>
      </c>
      <c r="G12" s="303" t="s">
        <v>550</v>
      </c>
      <c r="H12" s="303" t="s">
        <v>550</v>
      </c>
      <c r="I12" s="303" t="s">
        <v>550</v>
      </c>
      <c r="J12" s="303" t="s">
        <v>550</v>
      </c>
      <c r="K12" s="303" t="s">
        <v>550</v>
      </c>
      <c r="L12" s="303" t="s">
        <v>550</v>
      </c>
      <c r="M12" s="303" t="s">
        <v>550</v>
      </c>
    </row>
    <row r="13" spans="1:13" x14ac:dyDescent="0.25">
      <c r="A13" s="25" t="s">
        <v>144</v>
      </c>
      <c r="B13" s="20">
        <v>80</v>
      </c>
      <c r="C13" s="158">
        <v>80</v>
      </c>
      <c r="D13" s="158">
        <v>80</v>
      </c>
      <c r="E13" s="158">
        <v>80</v>
      </c>
      <c r="F13" s="158">
        <v>80</v>
      </c>
      <c r="G13" s="158">
        <v>80</v>
      </c>
      <c r="H13" s="158">
        <v>80</v>
      </c>
      <c r="I13" s="158">
        <v>80</v>
      </c>
      <c r="J13" s="158">
        <v>80</v>
      </c>
      <c r="K13" s="158">
        <v>80</v>
      </c>
      <c r="L13" s="158">
        <v>80</v>
      </c>
      <c r="M13" s="158">
        <v>80</v>
      </c>
    </row>
    <row r="14" spans="1:13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</row>
    <row r="15" spans="1:13" ht="18.75" x14ac:dyDescent="0.3">
      <c r="A15" s="25" t="s">
        <v>151</v>
      </c>
      <c r="B15" s="330" t="s">
        <v>51</v>
      </c>
      <c r="C15" s="331"/>
      <c r="D15" s="331"/>
      <c r="E15" s="331"/>
      <c r="F15" s="331"/>
      <c r="G15" s="331"/>
      <c r="H15" s="331"/>
      <c r="I15" s="331"/>
      <c r="J15" s="331"/>
      <c r="K15" s="331"/>
      <c r="L15" s="331"/>
      <c r="M15" s="332"/>
    </row>
    <row r="16" spans="1:13" x14ac:dyDescent="0.25">
      <c r="A16" s="25" t="s">
        <v>16</v>
      </c>
      <c r="B16" s="26" t="s">
        <v>1</v>
      </c>
      <c r="C16" s="26" t="s">
        <v>2</v>
      </c>
      <c r="D16" s="26" t="s">
        <v>3</v>
      </c>
      <c r="E16" s="26" t="s">
        <v>4</v>
      </c>
      <c r="F16" s="26" t="s">
        <v>0</v>
      </c>
      <c r="G16" s="26" t="s">
        <v>5</v>
      </c>
      <c r="H16" s="26" t="s">
        <v>6</v>
      </c>
      <c r="I16" s="26" t="s">
        <v>7</v>
      </c>
      <c r="J16" s="26" t="s">
        <v>8</v>
      </c>
      <c r="K16" s="26" t="s">
        <v>9</v>
      </c>
      <c r="L16" s="26" t="s">
        <v>10</v>
      </c>
      <c r="M16" s="26" t="s">
        <v>11</v>
      </c>
    </row>
    <row r="17" spans="1:13" x14ac:dyDescent="0.25">
      <c r="A17" s="25" t="s">
        <v>103</v>
      </c>
      <c r="B17" s="70">
        <v>67.209999999999994</v>
      </c>
      <c r="C17" s="70">
        <v>42.22</v>
      </c>
      <c r="D17" s="303" t="s">
        <v>550</v>
      </c>
      <c r="E17" s="303" t="s">
        <v>550</v>
      </c>
      <c r="F17" s="303" t="s">
        <v>550</v>
      </c>
      <c r="G17" s="303" t="s">
        <v>550</v>
      </c>
      <c r="H17" s="303" t="s">
        <v>550</v>
      </c>
      <c r="I17" s="303" t="s">
        <v>550</v>
      </c>
      <c r="J17" s="303" t="s">
        <v>550</v>
      </c>
      <c r="K17" s="303" t="s">
        <v>550</v>
      </c>
      <c r="L17" s="303" t="s">
        <v>550</v>
      </c>
      <c r="M17" s="303" t="s">
        <v>550</v>
      </c>
    </row>
    <row r="18" spans="1:13" x14ac:dyDescent="0.25">
      <c r="A18" s="25" t="s">
        <v>118</v>
      </c>
      <c r="B18" s="25">
        <v>100</v>
      </c>
      <c r="C18" s="25">
        <v>100</v>
      </c>
      <c r="D18" s="25">
        <v>100</v>
      </c>
      <c r="E18" s="25">
        <v>100</v>
      </c>
      <c r="F18" s="25">
        <v>100</v>
      </c>
      <c r="G18" s="25">
        <v>100</v>
      </c>
      <c r="H18" s="25">
        <v>100</v>
      </c>
      <c r="I18" s="25">
        <v>100</v>
      </c>
      <c r="J18" s="25">
        <v>100</v>
      </c>
      <c r="K18" s="25">
        <v>100</v>
      </c>
      <c r="L18" s="25">
        <v>100</v>
      </c>
      <c r="M18" s="25">
        <v>100</v>
      </c>
    </row>
  </sheetData>
  <mergeCells count="5">
    <mergeCell ref="B15:M15"/>
    <mergeCell ref="B5:M5"/>
    <mergeCell ref="B10:M10"/>
    <mergeCell ref="A1:A3"/>
    <mergeCell ref="B1:M3"/>
  </mergeCells>
  <pageMargins left="0.511811024" right="0.511811024" top="0.78740157499999996" bottom="0.78740157499999996" header="0.31496062000000002" footer="0.31496062000000002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8"/>
  <sheetViews>
    <sheetView showGridLines="0" zoomScaleNormal="100" workbookViewId="0">
      <selection sqref="A1:A3"/>
    </sheetView>
  </sheetViews>
  <sheetFormatPr defaultRowHeight="15.75" x14ac:dyDescent="0.25"/>
  <cols>
    <col min="1" max="1" width="19.7109375" style="13" customWidth="1"/>
    <col min="2" max="16384" width="9.140625" style="13"/>
  </cols>
  <sheetData>
    <row r="1" spans="1:13" x14ac:dyDescent="0.25">
      <c r="A1" s="320"/>
      <c r="B1" s="321" t="s">
        <v>170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25" t="s">
        <v>151</v>
      </c>
      <c r="B5" s="319" t="s">
        <v>35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25" t="s">
        <v>16</v>
      </c>
      <c r="B6" s="26" t="s">
        <v>1</v>
      </c>
      <c r="C6" s="26" t="s">
        <v>2</v>
      </c>
      <c r="D6" s="26" t="s">
        <v>3</v>
      </c>
      <c r="E6" s="26" t="s">
        <v>4</v>
      </c>
      <c r="F6" s="26" t="s">
        <v>0</v>
      </c>
      <c r="G6" s="26" t="s">
        <v>5</v>
      </c>
      <c r="H6" s="26" t="s">
        <v>6</v>
      </c>
      <c r="I6" s="26" t="s">
        <v>7</v>
      </c>
      <c r="J6" s="26" t="s">
        <v>8</v>
      </c>
      <c r="K6" s="26" t="s">
        <v>9</v>
      </c>
      <c r="L6" s="26" t="s">
        <v>10</v>
      </c>
      <c r="M6" s="26" t="s">
        <v>11</v>
      </c>
    </row>
    <row r="7" spans="1:13" x14ac:dyDescent="0.25">
      <c r="A7" s="36" t="s">
        <v>103</v>
      </c>
      <c r="B7" s="70">
        <v>83.13</v>
      </c>
      <c r="C7" s="70">
        <v>85.06</v>
      </c>
      <c r="D7" s="70">
        <v>89.58</v>
      </c>
      <c r="E7" s="70">
        <v>87.82</v>
      </c>
      <c r="F7" s="70">
        <v>84.88</v>
      </c>
      <c r="G7" s="70">
        <v>80.84</v>
      </c>
      <c r="H7" s="70">
        <v>78.180000000000007</v>
      </c>
      <c r="I7" s="70">
        <v>81.12</v>
      </c>
      <c r="J7" s="70">
        <v>77.83</v>
      </c>
      <c r="K7" s="70">
        <v>84.12</v>
      </c>
      <c r="L7" s="70">
        <v>85.31</v>
      </c>
      <c r="M7" s="70">
        <v>83.59</v>
      </c>
    </row>
    <row r="8" spans="1:13" x14ac:dyDescent="0.25">
      <c r="A8" s="36" t="s">
        <v>114</v>
      </c>
      <c r="B8" s="36">
        <v>30</v>
      </c>
      <c r="C8" s="36">
        <v>30</v>
      </c>
      <c r="D8" s="36">
        <v>30</v>
      </c>
      <c r="E8" s="36">
        <v>30</v>
      </c>
      <c r="F8" s="36">
        <v>30</v>
      </c>
      <c r="G8" s="36">
        <v>30</v>
      </c>
      <c r="H8" s="36">
        <v>30</v>
      </c>
      <c r="I8" s="36">
        <v>30</v>
      </c>
      <c r="J8" s="36">
        <v>30</v>
      </c>
      <c r="K8" s="36">
        <v>30</v>
      </c>
      <c r="L8" s="36">
        <v>30</v>
      </c>
      <c r="M8" s="36">
        <v>30</v>
      </c>
    </row>
    <row r="9" spans="1:13" x14ac:dyDescent="0.2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18.75" x14ac:dyDescent="0.3">
      <c r="A10" s="25" t="s">
        <v>151</v>
      </c>
      <c r="B10" s="319" t="s">
        <v>482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25" t="s">
        <v>16</v>
      </c>
      <c r="B11" s="26" t="s">
        <v>1</v>
      </c>
      <c r="C11" s="26" t="s">
        <v>2</v>
      </c>
      <c r="D11" s="26" t="s">
        <v>3</v>
      </c>
      <c r="E11" s="26" t="s">
        <v>4</v>
      </c>
      <c r="F11" s="26" t="s">
        <v>0</v>
      </c>
      <c r="G11" s="26" t="s">
        <v>5</v>
      </c>
      <c r="H11" s="26" t="s">
        <v>6</v>
      </c>
      <c r="I11" s="26" t="s">
        <v>7</v>
      </c>
      <c r="J11" s="26" t="s">
        <v>8</v>
      </c>
      <c r="K11" s="26" t="s">
        <v>9</v>
      </c>
      <c r="L11" s="26" t="s">
        <v>10</v>
      </c>
      <c r="M11" s="26" t="s">
        <v>11</v>
      </c>
    </row>
    <row r="12" spans="1:13" x14ac:dyDescent="0.25">
      <c r="A12" s="36" t="s">
        <v>103</v>
      </c>
      <c r="B12" s="70">
        <v>16.86</v>
      </c>
      <c r="C12" s="70">
        <v>14.39</v>
      </c>
      <c r="D12" s="70">
        <v>10.41</v>
      </c>
      <c r="E12" s="70">
        <v>12.17</v>
      </c>
      <c r="F12" s="70">
        <v>15.11</v>
      </c>
      <c r="G12" s="70">
        <v>19.149999999999999</v>
      </c>
      <c r="H12" s="70">
        <v>21.81</v>
      </c>
      <c r="I12" s="70">
        <v>18.8</v>
      </c>
      <c r="J12" s="70">
        <v>22.16</v>
      </c>
      <c r="K12" s="70">
        <v>15.86</v>
      </c>
      <c r="L12" s="70">
        <v>14.68</v>
      </c>
      <c r="M12" s="70">
        <v>16.399999999999999</v>
      </c>
    </row>
    <row r="13" spans="1:13" x14ac:dyDescent="0.25">
      <c r="A13" s="36" t="s">
        <v>109</v>
      </c>
      <c r="B13" s="36">
        <v>70</v>
      </c>
      <c r="C13" s="36">
        <v>70</v>
      </c>
      <c r="D13" s="36">
        <v>70</v>
      </c>
      <c r="E13" s="36">
        <v>70</v>
      </c>
      <c r="F13" s="36">
        <v>70</v>
      </c>
      <c r="G13" s="36">
        <v>70</v>
      </c>
      <c r="H13" s="36">
        <v>70</v>
      </c>
      <c r="I13" s="36">
        <v>70</v>
      </c>
      <c r="J13" s="36">
        <v>70</v>
      </c>
      <c r="K13" s="36">
        <v>70</v>
      </c>
      <c r="L13" s="36">
        <v>70</v>
      </c>
      <c r="M13" s="36">
        <v>70</v>
      </c>
    </row>
    <row r="14" spans="1:13" x14ac:dyDescent="0.25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</row>
    <row r="15" spans="1:13" ht="18.75" x14ac:dyDescent="0.3">
      <c r="A15" s="25" t="s">
        <v>151</v>
      </c>
      <c r="B15" s="319" t="s">
        <v>481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25" t="s">
        <v>16</v>
      </c>
      <c r="B16" s="26" t="s">
        <v>1</v>
      </c>
      <c r="C16" s="26" t="s">
        <v>2</v>
      </c>
      <c r="D16" s="26" t="s">
        <v>3</v>
      </c>
      <c r="E16" s="26" t="s">
        <v>4</v>
      </c>
      <c r="F16" s="26" t="s">
        <v>0</v>
      </c>
      <c r="G16" s="26" t="s">
        <v>5</v>
      </c>
      <c r="H16" s="26" t="s">
        <v>6</v>
      </c>
      <c r="I16" s="26" t="s">
        <v>7</v>
      </c>
      <c r="J16" s="26" t="s">
        <v>8</v>
      </c>
      <c r="K16" s="26" t="s">
        <v>9</v>
      </c>
      <c r="L16" s="26" t="s">
        <v>10</v>
      </c>
      <c r="M16" s="26" t="s">
        <v>11</v>
      </c>
    </row>
    <row r="17" spans="1:14" x14ac:dyDescent="0.25">
      <c r="A17" s="36" t="s">
        <v>103</v>
      </c>
      <c r="B17" s="70">
        <v>52.17</v>
      </c>
      <c r="C17" s="70">
        <v>75.489999999999995</v>
      </c>
      <c r="D17" s="70">
        <v>68</v>
      </c>
      <c r="E17" s="70">
        <v>73.11</v>
      </c>
      <c r="F17" s="70">
        <v>67.88</v>
      </c>
      <c r="G17" s="70">
        <v>66.2</v>
      </c>
      <c r="H17" s="70">
        <v>69</v>
      </c>
      <c r="I17" s="70">
        <v>70.28</v>
      </c>
      <c r="J17" s="70">
        <v>80</v>
      </c>
      <c r="K17" s="70">
        <v>75.19</v>
      </c>
      <c r="L17" s="70">
        <v>86.13</v>
      </c>
      <c r="M17" s="70">
        <v>75.72</v>
      </c>
    </row>
    <row r="18" spans="1:14" x14ac:dyDescent="0.25">
      <c r="A18" s="36" t="s">
        <v>139</v>
      </c>
      <c r="B18" s="36">
        <v>30</v>
      </c>
      <c r="C18" s="36">
        <v>30</v>
      </c>
      <c r="D18" s="36">
        <v>30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</row>
    <row r="19" spans="1:14" x14ac:dyDescent="0.25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</row>
    <row r="20" spans="1:14" ht="18.75" x14ac:dyDescent="0.3">
      <c r="A20" s="25" t="s">
        <v>151</v>
      </c>
      <c r="B20" s="319" t="s">
        <v>43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4" x14ac:dyDescent="0.25">
      <c r="A21" s="25" t="s">
        <v>16</v>
      </c>
      <c r="B21" s="26" t="s">
        <v>1</v>
      </c>
      <c r="C21" s="26" t="s">
        <v>2</v>
      </c>
      <c r="D21" s="26" t="s">
        <v>3</v>
      </c>
      <c r="E21" s="26" t="s">
        <v>4</v>
      </c>
      <c r="F21" s="26" t="s">
        <v>0</v>
      </c>
      <c r="G21" s="26" t="s">
        <v>5</v>
      </c>
      <c r="H21" s="26" t="s">
        <v>6</v>
      </c>
      <c r="I21" s="26" t="s">
        <v>7</v>
      </c>
      <c r="J21" s="26" t="s">
        <v>8</v>
      </c>
      <c r="K21" s="26" t="s">
        <v>9</v>
      </c>
      <c r="L21" s="26" t="s">
        <v>10</v>
      </c>
      <c r="M21" s="26" t="s">
        <v>11</v>
      </c>
    </row>
    <row r="22" spans="1:14" x14ac:dyDescent="0.25">
      <c r="A22" s="38" t="s">
        <v>103</v>
      </c>
      <c r="B22" s="129">
        <v>2371</v>
      </c>
      <c r="C22" s="129">
        <v>2228</v>
      </c>
      <c r="D22" s="129">
        <v>2558</v>
      </c>
      <c r="E22" s="129">
        <v>2663</v>
      </c>
      <c r="F22" s="129">
        <v>3002</v>
      </c>
      <c r="G22" s="129">
        <v>2904</v>
      </c>
      <c r="H22" s="129">
        <v>2814</v>
      </c>
      <c r="I22" s="129">
        <v>3075</v>
      </c>
      <c r="J22" s="129">
        <v>2457</v>
      </c>
      <c r="K22" s="129">
        <v>2618</v>
      </c>
      <c r="L22" s="129">
        <v>2888</v>
      </c>
      <c r="M22" s="129">
        <v>2531</v>
      </c>
      <c r="N22" s="284"/>
    </row>
    <row r="23" spans="1:14" x14ac:dyDescent="0.25">
      <c r="A23" s="38" t="s">
        <v>454</v>
      </c>
      <c r="B23" s="38">
        <v>1800</v>
      </c>
      <c r="C23" s="38">
        <v>1800</v>
      </c>
      <c r="D23" s="38">
        <v>1800</v>
      </c>
      <c r="E23" s="38">
        <v>1800</v>
      </c>
      <c r="F23" s="38">
        <v>1800</v>
      </c>
      <c r="G23" s="38">
        <v>1800</v>
      </c>
      <c r="H23" s="38">
        <v>1800</v>
      </c>
      <c r="I23" s="38">
        <v>1800</v>
      </c>
      <c r="J23" s="38">
        <v>1800</v>
      </c>
      <c r="K23" s="38">
        <v>1800</v>
      </c>
      <c r="L23" s="38">
        <v>1800</v>
      </c>
      <c r="M23" s="38">
        <v>1800</v>
      </c>
    </row>
    <row r="24" spans="1:14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</row>
    <row r="25" spans="1:14" ht="18.75" x14ac:dyDescent="0.3">
      <c r="A25" s="25" t="s">
        <v>151</v>
      </c>
      <c r="B25" s="330" t="s">
        <v>495</v>
      </c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2"/>
    </row>
    <row r="26" spans="1:14" x14ac:dyDescent="0.25">
      <c r="A26" s="25" t="s">
        <v>16</v>
      </c>
      <c r="B26" s="26" t="s">
        <v>1</v>
      </c>
      <c r="C26" s="26" t="s">
        <v>2</v>
      </c>
      <c r="D26" s="26" t="s">
        <v>3</v>
      </c>
      <c r="E26" s="26" t="s">
        <v>4</v>
      </c>
      <c r="F26" s="26" t="s">
        <v>0</v>
      </c>
      <c r="G26" s="26" t="s">
        <v>5</v>
      </c>
      <c r="H26" s="26" t="s">
        <v>6</v>
      </c>
      <c r="I26" s="26" t="s">
        <v>7</v>
      </c>
      <c r="J26" s="26" t="s">
        <v>8</v>
      </c>
      <c r="K26" s="26" t="s">
        <v>9</v>
      </c>
      <c r="L26" s="26" t="s">
        <v>10</v>
      </c>
      <c r="M26" s="26" t="s">
        <v>11</v>
      </c>
    </row>
    <row r="27" spans="1:14" x14ac:dyDescent="0.25">
      <c r="A27" s="36" t="s">
        <v>103</v>
      </c>
      <c r="B27" s="70">
        <v>190</v>
      </c>
      <c r="C27" s="70">
        <v>161</v>
      </c>
      <c r="D27" s="70">
        <v>174</v>
      </c>
      <c r="E27" s="70">
        <v>228</v>
      </c>
      <c r="F27" s="70">
        <v>200</v>
      </c>
      <c r="G27" s="70">
        <v>172</v>
      </c>
      <c r="H27" s="70">
        <v>198</v>
      </c>
      <c r="I27" s="70">
        <v>171</v>
      </c>
      <c r="J27" s="70">
        <v>119</v>
      </c>
      <c r="K27" s="70">
        <v>168</v>
      </c>
      <c r="L27" s="70">
        <v>188</v>
      </c>
      <c r="M27" s="70">
        <v>161</v>
      </c>
    </row>
    <row r="28" spans="1:14" x14ac:dyDescent="0.25">
      <c r="A28" s="36" t="s">
        <v>111</v>
      </c>
      <c r="B28" s="21">
        <v>150</v>
      </c>
      <c r="C28" s="21">
        <v>150</v>
      </c>
      <c r="D28" s="21">
        <v>150</v>
      </c>
      <c r="E28" s="21">
        <v>150</v>
      </c>
      <c r="F28" s="21">
        <v>150</v>
      </c>
      <c r="G28" s="21">
        <v>150</v>
      </c>
      <c r="H28" s="21">
        <v>150</v>
      </c>
      <c r="I28" s="21">
        <v>150</v>
      </c>
      <c r="J28" s="21">
        <v>150</v>
      </c>
      <c r="K28" s="21">
        <v>150</v>
      </c>
      <c r="L28" s="21">
        <v>150</v>
      </c>
      <c r="M28" s="21">
        <v>150</v>
      </c>
    </row>
    <row r="29" spans="1:14" x14ac:dyDescent="0.25">
      <c r="A29" s="24"/>
      <c r="B29" s="14"/>
      <c r="C29" s="14"/>
      <c r="D29" s="14"/>
      <c r="E29" s="14"/>
      <c r="F29" s="14"/>
      <c r="G29" s="14"/>
      <c r="H29" s="14"/>
      <c r="I29" s="15"/>
      <c r="J29" s="15"/>
      <c r="K29" s="15"/>
      <c r="L29" s="15"/>
      <c r="M29" s="16"/>
    </row>
    <row r="30" spans="1:14" ht="18.75" x14ac:dyDescent="0.3">
      <c r="A30" s="25" t="s">
        <v>151</v>
      </c>
      <c r="B30" s="319" t="s">
        <v>101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4" x14ac:dyDescent="0.25">
      <c r="A31" s="25" t="s">
        <v>16</v>
      </c>
      <c r="B31" s="26" t="s">
        <v>1</v>
      </c>
      <c r="C31" s="26" t="s">
        <v>2</v>
      </c>
      <c r="D31" s="26" t="s">
        <v>3</v>
      </c>
      <c r="E31" s="26" t="s">
        <v>4</v>
      </c>
      <c r="F31" s="26" t="s">
        <v>0</v>
      </c>
      <c r="G31" s="26" t="s">
        <v>5</v>
      </c>
      <c r="H31" s="26" t="s">
        <v>6</v>
      </c>
      <c r="I31" s="26" t="s">
        <v>7</v>
      </c>
      <c r="J31" s="26" t="s">
        <v>8</v>
      </c>
      <c r="K31" s="26" t="s">
        <v>9</v>
      </c>
      <c r="L31" s="26" t="s">
        <v>10</v>
      </c>
      <c r="M31" s="26" t="s">
        <v>11</v>
      </c>
    </row>
    <row r="32" spans="1:14" x14ac:dyDescent="0.25">
      <c r="A32" s="36" t="s">
        <v>103</v>
      </c>
      <c r="B32" s="129">
        <v>2125</v>
      </c>
      <c r="C32" s="129">
        <v>2008</v>
      </c>
      <c r="D32" s="129">
        <v>2362</v>
      </c>
      <c r="E32" s="129">
        <v>2435</v>
      </c>
      <c r="F32" s="129">
        <v>2802</v>
      </c>
      <c r="G32" s="129">
        <v>2732</v>
      </c>
      <c r="H32" s="129">
        <v>2616</v>
      </c>
      <c r="I32" s="129">
        <v>2904</v>
      </c>
      <c r="J32" s="129">
        <v>2338</v>
      </c>
      <c r="K32" s="129">
        <v>2457</v>
      </c>
      <c r="L32" s="129">
        <v>2700</v>
      </c>
      <c r="M32" s="129">
        <v>2233</v>
      </c>
      <c r="N32" s="284"/>
    </row>
    <row r="33" spans="1:13" x14ac:dyDescent="0.25">
      <c r="A33" s="36" t="s">
        <v>113</v>
      </c>
      <c r="B33" s="32">
        <v>1700</v>
      </c>
      <c r="C33" s="32">
        <v>1700</v>
      </c>
      <c r="D33" s="32">
        <v>1700</v>
      </c>
      <c r="E33" s="32">
        <v>1700</v>
      </c>
      <c r="F33" s="32">
        <v>1700</v>
      </c>
      <c r="G33" s="32">
        <v>1700</v>
      </c>
      <c r="H33" s="32">
        <v>1700</v>
      </c>
      <c r="I33" s="32">
        <v>1700</v>
      </c>
      <c r="J33" s="32">
        <v>1700</v>
      </c>
      <c r="K33" s="32">
        <v>1700</v>
      </c>
      <c r="L33" s="32">
        <v>1700</v>
      </c>
      <c r="M33" s="32">
        <v>1700</v>
      </c>
    </row>
    <row r="34" spans="1:13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</row>
    <row r="35" spans="1:13" ht="18.75" x14ac:dyDescent="0.3">
      <c r="A35" s="25" t="s">
        <v>151</v>
      </c>
      <c r="B35" s="319" t="s">
        <v>496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" x14ac:dyDescent="0.25">
      <c r="A36" s="25" t="s">
        <v>16</v>
      </c>
      <c r="B36" s="26" t="s">
        <v>1</v>
      </c>
      <c r="C36" s="26" t="s">
        <v>2</v>
      </c>
      <c r="D36" s="26" t="s">
        <v>3</v>
      </c>
      <c r="E36" s="26" t="s">
        <v>4</v>
      </c>
      <c r="F36" s="26" t="s">
        <v>0</v>
      </c>
      <c r="G36" s="26" t="s">
        <v>5</v>
      </c>
      <c r="H36" s="26" t="s">
        <v>6</v>
      </c>
      <c r="I36" s="26" t="s">
        <v>7</v>
      </c>
      <c r="J36" s="26" t="s">
        <v>8</v>
      </c>
      <c r="K36" s="26" t="s">
        <v>9</v>
      </c>
      <c r="L36" s="26" t="s">
        <v>10</v>
      </c>
      <c r="M36" s="26" t="s">
        <v>11</v>
      </c>
    </row>
    <row r="37" spans="1:13" x14ac:dyDescent="0.25">
      <c r="A37" s="38" t="s">
        <v>103</v>
      </c>
      <c r="B37" s="70">
        <v>262</v>
      </c>
      <c r="C37" s="70">
        <v>274</v>
      </c>
      <c r="D37" s="70">
        <v>440</v>
      </c>
      <c r="E37" s="70">
        <v>389</v>
      </c>
      <c r="F37" s="70">
        <v>571</v>
      </c>
      <c r="G37" s="131">
        <v>629</v>
      </c>
      <c r="H37" s="70">
        <v>576</v>
      </c>
      <c r="I37" s="70">
        <v>573</v>
      </c>
      <c r="J37" s="70">
        <v>434</v>
      </c>
      <c r="K37" s="70">
        <v>528</v>
      </c>
      <c r="L37" s="70">
        <v>493</v>
      </c>
      <c r="M37" s="70">
        <v>531</v>
      </c>
    </row>
    <row r="38" spans="1:13" x14ac:dyDescent="0.25">
      <c r="A38" s="38" t="s">
        <v>114</v>
      </c>
      <c r="B38" s="38">
        <v>30</v>
      </c>
      <c r="C38" s="38">
        <v>30</v>
      </c>
      <c r="D38" s="38">
        <v>30</v>
      </c>
      <c r="E38" s="38">
        <v>30</v>
      </c>
      <c r="F38" s="38">
        <v>30</v>
      </c>
      <c r="G38" s="38">
        <v>30</v>
      </c>
      <c r="H38" s="38">
        <v>30</v>
      </c>
      <c r="I38" s="38">
        <v>30</v>
      </c>
      <c r="J38" s="38">
        <v>30</v>
      </c>
      <c r="K38" s="38">
        <v>30</v>
      </c>
      <c r="L38" s="38">
        <v>30</v>
      </c>
      <c r="M38" s="38">
        <v>30</v>
      </c>
    </row>
    <row r="39" spans="1:13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</row>
    <row r="40" spans="1:13" ht="18.75" x14ac:dyDescent="0.3">
      <c r="A40" s="25" t="s">
        <v>151</v>
      </c>
      <c r="B40" s="319" t="s">
        <v>47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</row>
    <row r="41" spans="1:13" x14ac:dyDescent="0.25">
      <c r="A41" s="25" t="s">
        <v>16</v>
      </c>
      <c r="B41" s="26" t="s">
        <v>1</v>
      </c>
      <c r="C41" s="26" t="s">
        <v>2</v>
      </c>
      <c r="D41" s="26" t="s">
        <v>3</v>
      </c>
      <c r="E41" s="26" t="s">
        <v>4</v>
      </c>
      <c r="F41" s="26" t="s">
        <v>0</v>
      </c>
      <c r="G41" s="26" t="s">
        <v>5</v>
      </c>
      <c r="H41" s="26" t="s">
        <v>6</v>
      </c>
      <c r="I41" s="26" t="s">
        <v>7</v>
      </c>
      <c r="J41" s="26" t="s">
        <v>8</v>
      </c>
      <c r="K41" s="26" t="s">
        <v>9</v>
      </c>
      <c r="L41" s="26" t="s">
        <v>10</v>
      </c>
      <c r="M41" s="26" t="s">
        <v>11</v>
      </c>
    </row>
    <row r="42" spans="1:13" x14ac:dyDescent="0.25">
      <c r="A42" s="38" t="s">
        <v>103</v>
      </c>
      <c r="B42" s="70">
        <v>695</v>
      </c>
      <c r="C42" s="70">
        <v>803</v>
      </c>
      <c r="D42" s="70">
        <v>921</v>
      </c>
      <c r="E42" s="70">
        <v>885</v>
      </c>
      <c r="F42" s="70">
        <v>810</v>
      </c>
      <c r="G42" s="70">
        <v>842</v>
      </c>
      <c r="H42" s="70">
        <v>870</v>
      </c>
      <c r="I42" s="70">
        <v>881</v>
      </c>
      <c r="J42" s="70">
        <v>824</v>
      </c>
      <c r="K42" s="70">
        <v>912</v>
      </c>
      <c r="L42" s="70">
        <v>893</v>
      </c>
      <c r="M42" s="70">
        <v>806</v>
      </c>
    </row>
    <row r="43" spans="1:13" x14ac:dyDescent="0.25">
      <c r="A43" s="38" t="s">
        <v>455</v>
      </c>
      <c r="B43" s="38">
        <v>600</v>
      </c>
      <c r="C43" s="38">
        <v>600</v>
      </c>
      <c r="D43" s="38">
        <v>600</v>
      </c>
      <c r="E43" s="38">
        <v>600</v>
      </c>
      <c r="F43" s="38">
        <v>600</v>
      </c>
      <c r="G43" s="38">
        <v>600</v>
      </c>
      <c r="H43" s="38">
        <v>600</v>
      </c>
      <c r="I43" s="38">
        <v>600</v>
      </c>
      <c r="J43" s="38">
        <v>600</v>
      </c>
      <c r="K43" s="38">
        <v>600</v>
      </c>
      <c r="L43" s="38">
        <v>600</v>
      </c>
      <c r="M43" s="38">
        <v>600</v>
      </c>
    </row>
    <row r="44" spans="1:13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</row>
    <row r="45" spans="1:13" ht="18.75" x14ac:dyDescent="0.3">
      <c r="A45" s="25" t="s">
        <v>151</v>
      </c>
      <c r="B45" s="319" t="s">
        <v>44</v>
      </c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</row>
    <row r="46" spans="1:13" x14ac:dyDescent="0.25">
      <c r="A46" s="25" t="s">
        <v>16</v>
      </c>
      <c r="B46" s="26" t="s">
        <v>1</v>
      </c>
      <c r="C46" s="26" t="s">
        <v>2</v>
      </c>
      <c r="D46" s="26" t="s">
        <v>3</v>
      </c>
      <c r="E46" s="26" t="s">
        <v>4</v>
      </c>
      <c r="F46" s="26" t="s">
        <v>0</v>
      </c>
      <c r="G46" s="26" t="s">
        <v>5</v>
      </c>
      <c r="H46" s="26" t="s">
        <v>6</v>
      </c>
      <c r="I46" s="26" t="s">
        <v>7</v>
      </c>
      <c r="J46" s="26" t="s">
        <v>8</v>
      </c>
      <c r="K46" s="26" t="s">
        <v>9</v>
      </c>
      <c r="L46" s="26" t="s">
        <v>10</v>
      </c>
      <c r="M46" s="26" t="s">
        <v>11</v>
      </c>
    </row>
    <row r="47" spans="1:13" x14ac:dyDescent="0.25">
      <c r="A47" s="38" t="s">
        <v>103</v>
      </c>
      <c r="B47" s="70">
        <v>8</v>
      </c>
      <c r="C47" s="70">
        <v>21</v>
      </c>
      <c r="D47" s="70">
        <v>22.47</v>
      </c>
      <c r="E47" s="70">
        <v>20</v>
      </c>
      <c r="F47" s="70">
        <v>14.56</v>
      </c>
      <c r="G47" s="70">
        <v>20.3</v>
      </c>
      <c r="H47" s="70">
        <v>12.06</v>
      </c>
      <c r="I47" s="70">
        <v>26.67</v>
      </c>
      <c r="J47" s="70">
        <v>7.28</v>
      </c>
      <c r="K47" s="70">
        <v>20.72</v>
      </c>
      <c r="L47" s="70">
        <v>13.32</v>
      </c>
      <c r="M47" s="70">
        <v>27.41</v>
      </c>
    </row>
    <row r="48" spans="1:13" x14ac:dyDescent="0.25">
      <c r="A48" s="38" t="s">
        <v>115</v>
      </c>
      <c r="B48" s="38">
        <v>20</v>
      </c>
      <c r="C48" s="38">
        <v>20</v>
      </c>
      <c r="D48" s="38">
        <v>20</v>
      </c>
      <c r="E48" s="38">
        <v>20</v>
      </c>
      <c r="F48" s="38">
        <v>20</v>
      </c>
      <c r="G48" s="38">
        <v>20</v>
      </c>
      <c r="H48" s="38">
        <v>15</v>
      </c>
      <c r="I48" s="38">
        <v>15</v>
      </c>
      <c r="J48" s="38">
        <v>15</v>
      </c>
      <c r="K48" s="38">
        <v>15</v>
      </c>
      <c r="L48" s="38">
        <v>15</v>
      </c>
      <c r="M48" s="38">
        <v>15</v>
      </c>
    </row>
    <row r="49" spans="1:13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</row>
    <row r="50" spans="1:13" ht="18.75" x14ac:dyDescent="0.3">
      <c r="A50" s="25" t="s">
        <v>151</v>
      </c>
      <c r="B50" s="319" t="s">
        <v>497</v>
      </c>
      <c r="C50" s="319"/>
      <c r="D50" s="319"/>
      <c r="E50" s="319"/>
      <c r="F50" s="319"/>
      <c r="G50" s="319"/>
      <c r="H50" s="319"/>
      <c r="I50" s="319"/>
      <c r="J50" s="319"/>
      <c r="K50" s="319"/>
      <c r="L50" s="319"/>
      <c r="M50" s="319"/>
    </row>
    <row r="51" spans="1:13" x14ac:dyDescent="0.25">
      <c r="A51" s="25" t="s">
        <v>16</v>
      </c>
      <c r="B51" s="26" t="s">
        <v>1</v>
      </c>
      <c r="C51" s="26" t="s">
        <v>2</v>
      </c>
      <c r="D51" s="26" t="s">
        <v>3</v>
      </c>
      <c r="E51" s="26" t="s">
        <v>4</v>
      </c>
      <c r="F51" s="26" t="s">
        <v>0</v>
      </c>
      <c r="G51" s="26" t="s">
        <v>5</v>
      </c>
      <c r="H51" s="26" t="s">
        <v>6</v>
      </c>
      <c r="I51" s="26" t="s">
        <v>7</v>
      </c>
      <c r="J51" s="26" t="s">
        <v>8</v>
      </c>
      <c r="K51" s="26" t="s">
        <v>9</v>
      </c>
      <c r="L51" s="26" t="s">
        <v>10</v>
      </c>
      <c r="M51" s="26" t="s">
        <v>11</v>
      </c>
    </row>
    <row r="52" spans="1:13" x14ac:dyDescent="0.25">
      <c r="A52" s="36" t="s">
        <v>103</v>
      </c>
      <c r="B52" s="70">
        <v>146</v>
      </c>
      <c r="C52" s="70">
        <v>45</v>
      </c>
      <c r="D52" s="70">
        <v>127</v>
      </c>
      <c r="E52" s="70">
        <v>139</v>
      </c>
      <c r="F52" s="70">
        <v>138</v>
      </c>
      <c r="G52" s="70">
        <v>117</v>
      </c>
      <c r="H52" s="70">
        <v>166</v>
      </c>
      <c r="I52" s="70">
        <v>135</v>
      </c>
      <c r="J52" s="70">
        <v>138</v>
      </c>
      <c r="K52" s="70">
        <v>170</v>
      </c>
      <c r="L52" s="70">
        <v>175</v>
      </c>
      <c r="M52" s="70">
        <v>167</v>
      </c>
    </row>
    <row r="53" spans="1:13" x14ac:dyDescent="0.25">
      <c r="A53" s="36" t="s">
        <v>106</v>
      </c>
      <c r="B53" s="36">
        <v>100</v>
      </c>
      <c r="C53" s="36">
        <v>100</v>
      </c>
      <c r="D53" s="36">
        <v>100</v>
      </c>
      <c r="E53" s="36">
        <v>100</v>
      </c>
      <c r="F53" s="36">
        <v>100</v>
      </c>
      <c r="G53" s="36">
        <v>100</v>
      </c>
      <c r="H53" s="36">
        <v>100</v>
      </c>
      <c r="I53" s="36">
        <v>100</v>
      </c>
      <c r="J53" s="36">
        <v>100</v>
      </c>
      <c r="K53" s="36">
        <v>100</v>
      </c>
      <c r="L53" s="36">
        <v>100</v>
      </c>
      <c r="M53" s="36">
        <v>100</v>
      </c>
    </row>
    <row r="54" spans="1:13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</row>
    <row r="55" spans="1:13" ht="18.75" x14ac:dyDescent="0.3">
      <c r="A55" s="25" t="s">
        <v>151</v>
      </c>
      <c r="B55" s="319" t="s">
        <v>45</v>
      </c>
      <c r="C55" s="319"/>
      <c r="D55" s="319"/>
      <c r="E55" s="319"/>
      <c r="F55" s="319"/>
      <c r="G55" s="319"/>
      <c r="H55" s="319"/>
      <c r="I55" s="319"/>
      <c r="J55" s="319"/>
      <c r="K55" s="319"/>
      <c r="L55" s="319"/>
      <c r="M55" s="319"/>
    </row>
    <row r="56" spans="1:13" x14ac:dyDescent="0.25">
      <c r="A56" s="25" t="s">
        <v>16</v>
      </c>
      <c r="B56" s="26" t="s">
        <v>1</v>
      </c>
      <c r="C56" s="26" t="s">
        <v>2</v>
      </c>
      <c r="D56" s="26" t="s">
        <v>3</v>
      </c>
      <c r="E56" s="26" t="s">
        <v>4</v>
      </c>
      <c r="F56" s="26" t="s">
        <v>0</v>
      </c>
      <c r="G56" s="26" t="s">
        <v>5</v>
      </c>
      <c r="H56" s="26" t="s">
        <v>6</v>
      </c>
      <c r="I56" s="26" t="s">
        <v>7</v>
      </c>
      <c r="J56" s="26" t="s">
        <v>8</v>
      </c>
      <c r="K56" s="26" t="s">
        <v>9</v>
      </c>
      <c r="L56" s="26" t="s">
        <v>10</v>
      </c>
      <c r="M56" s="26" t="s">
        <v>11</v>
      </c>
    </row>
    <row r="57" spans="1:13" x14ac:dyDescent="0.25">
      <c r="A57" s="36" t="s">
        <v>103</v>
      </c>
      <c r="B57" s="70"/>
      <c r="C57" s="70">
        <v>0.82</v>
      </c>
      <c r="D57" s="160">
        <v>1.46</v>
      </c>
      <c r="E57" s="160">
        <v>1.43</v>
      </c>
      <c r="F57" s="70">
        <v>0.96</v>
      </c>
      <c r="G57" s="70">
        <v>1.02</v>
      </c>
      <c r="H57" s="70"/>
      <c r="I57" s="70"/>
      <c r="J57" s="70"/>
      <c r="K57" s="70"/>
      <c r="L57" s="70"/>
      <c r="M57" s="70"/>
    </row>
    <row r="58" spans="1:13" x14ac:dyDescent="0.25">
      <c r="A58" s="36" t="s">
        <v>117</v>
      </c>
      <c r="B58" s="36">
        <v>0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36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</row>
    <row r="59" spans="1:13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</row>
    <row r="60" spans="1:13" ht="18.75" x14ac:dyDescent="0.3">
      <c r="A60" s="25" t="s">
        <v>151</v>
      </c>
      <c r="B60" s="319" t="s">
        <v>46</v>
      </c>
      <c r="C60" s="319"/>
      <c r="D60" s="319"/>
      <c r="E60" s="319"/>
      <c r="F60" s="319"/>
      <c r="G60" s="319"/>
      <c r="H60" s="319"/>
      <c r="I60" s="319"/>
      <c r="J60" s="319"/>
      <c r="K60" s="319"/>
      <c r="L60" s="319"/>
      <c r="M60" s="319"/>
    </row>
    <row r="61" spans="1:13" x14ac:dyDescent="0.25">
      <c r="A61" s="25" t="s">
        <v>16</v>
      </c>
      <c r="B61" s="26" t="s">
        <v>1</v>
      </c>
      <c r="C61" s="26" t="s">
        <v>2</v>
      </c>
      <c r="D61" s="26" t="s">
        <v>3</v>
      </c>
      <c r="E61" s="26" t="s">
        <v>4</v>
      </c>
      <c r="F61" s="26" t="s">
        <v>0</v>
      </c>
      <c r="G61" s="26" t="s">
        <v>5</v>
      </c>
      <c r="H61" s="26" t="s">
        <v>6</v>
      </c>
      <c r="I61" s="26" t="s">
        <v>7</v>
      </c>
      <c r="J61" s="26" t="s">
        <v>8</v>
      </c>
      <c r="K61" s="26" t="s">
        <v>9</v>
      </c>
      <c r="L61" s="26" t="s">
        <v>10</v>
      </c>
      <c r="M61" s="26" t="s">
        <v>11</v>
      </c>
    </row>
    <row r="62" spans="1:13" x14ac:dyDescent="0.25">
      <c r="A62" s="38" t="s">
        <v>103</v>
      </c>
      <c r="B62" s="70">
        <v>77.5</v>
      </c>
      <c r="C62" s="70">
        <v>68.3</v>
      </c>
      <c r="D62" s="70">
        <v>62.9</v>
      </c>
      <c r="E62" s="70">
        <v>61.8</v>
      </c>
      <c r="F62" s="70">
        <v>49.8</v>
      </c>
      <c r="G62" s="70">
        <v>48.3</v>
      </c>
      <c r="H62" s="70">
        <v>51.6</v>
      </c>
      <c r="I62" s="70">
        <v>50.9</v>
      </c>
      <c r="J62" s="70">
        <v>47.7</v>
      </c>
      <c r="K62" s="70">
        <v>51.2</v>
      </c>
      <c r="L62" s="70">
        <v>49.1</v>
      </c>
      <c r="M62" s="70">
        <v>48.3</v>
      </c>
    </row>
    <row r="63" spans="1:13" x14ac:dyDescent="0.25">
      <c r="A63" s="38" t="s">
        <v>125</v>
      </c>
      <c r="B63" s="38">
        <v>60</v>
      </c>
      <c r="C63" s="38">
        <v>60</v>
      </c>
      <c r="D63" s="38">
        <v>60</v>
      </c>
      <c r="E63" s="38">
        <v>60</v>
      </c>
      <c r="F63" s="38">
        <v>60</v>
      </c>
      <c r="G63" s="38">
        <v>60</v>
      </c>
      <c r="H63" s="38">
        <v>60</v>
      </c>
      <c r="I63" s="38">
        <v>60</v>
      </c>
      <c r="J63" s="38">
        <v>60</v>
      </c>
      <c r="K63" s="38">
        <v>60</v>
      </c>
      <c r="L63" s="38">
        <v>60</v>
      </c>
      <c r="M63" s="38">
        <v>60</v>
      </c>
    </row>
    <row r="64" spans="1:13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</row>
    <row r="65" spans="1:13" ht="18.75" x14ac:dyDescent="0.3">
      <c r="A65" s="216" t="s">
        <v>151</v>
      </c>
      <c r="B65" s="319" t="s">
        <v>494</v>
      </c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</row>
    <row r="66" spans="1:13" x14ac:dyDescent="0.25">
      <c r="A66" s="216" t="s">
        <v>16</v>
      </c>
      <c r="B66" s="217" t="s">
        <v>1</v>
      </c>
      <c r="C66" s="217" t="s">
        <v>2</v>
      </c>
      <c r="D66" s="217" t="s">
        <v>3</v>
      </c>
      <c r="E66" s="217" t="s">
        <v>4</v>
      </c>
      <c r="F66" s="217" t="s">
        <v>0</v>
      </c>
      <c r="G66" s="217" t="s">
        <v>5</v>
      </c>
      <c r="H66" s="217" t="s">
        <v>6</v>
      </c>
      <c r="I66" s="217" t="s">
        <v>7</v>
      </c>
      <c r="J66" s="217" t="s">
        <v>8</v>
      </c>
      <c r="K66" s="217" t="s">
        <v>9</v>
      </c>
      <c r="L66" s="217" t="s">
        <v>10</v>
      </c>
      <c r="M66" s="217" t="s">
        <v>11</v>
      </c>
    </row>
    <row r="67" spans="1:13" x14ac:dyDescent="0.25">
      <c r="A67" s="38" t="s">
        <v>103</v>
      </c>
      <c r="B67" s="218">
        <v>38</v>
      </c>
      <c r="C67" s="218">
        <v>41</v>
      </c>
      <c r="D67" s="218">
        <v>43</v>
      </c>
      <c r="E67" s="218">
        <v>32</v>
      </c>
      <c r="F67" s="218">
        <v>43</v>
      </c>
      <c r="G67" s="218">
        <v>38</v>
      </c>
      <c r="H67" s="218">
        <v>41</v>
      </c>
      <c r="I67" s="218">
        <v>47</v>
      </c>
      <c r="J67" s="218">
        <v>55</v>
      </c>
      <c r="K67" s="218">
        <v>46</v>
      </c>
      <c r="L67" s="218">
        <v>38</v>
      </c>
      <c r="M67" s="218">
        <v>32</v>
      </c>
    </row>
    <row r="68" spans="1:13" x14ac:dyDescent="0.25">
      <c r="A68" s="38" t="s">
        <v>108</v>
      </c>
      <c r="B68" s="38">
        <v>20</v>
      </c>
      <c r="C68" s="38">
        <v>20</v>
      </c>
      <c r="D68" s="38">
        <v>20</v>
      </c>
      <c r="E68" s="38">
        <v>20</v>
      </c>
      <c r="F68" s="38">
        <v>20</v>
      </c>
      <c r="G68" s="38">
        <v>20</v>
      </c>
      <c r="H68" s="38">
        <v>20</v>
      </c>
      <c r="I68" s="38">
        <v>20</v>
      </c>
      <c r="J68" s="38">
        <v>20</v>
      </c>
      <c r="K68" s="38">
        <v>20</v>
      </c>
      <c r="L68" s="38">
        <v>20</v>
      </c>
      <c r="M68" s="38">
        <v>20</v>
      </c>
    </row>
  </sheetData>
  <mergeCells count="15">
    <mergeCell ref="B65:M65"/>
    <mergeCell ref="A1:A3"/>
    <mergeCell ref="B1:M3"/>
    <mergeCell ref="B35:M35"/>
    <mergeCell ref="B15:M15"/>
    <mergeCell ref="B50:M50"/>
    <mergeCell ref="B55:M55"/>
    <mergeCell ref="B60:M60"/>
    <mergeCell ref="B5:M5"/>
    <mergeCell ref="B10:M10"/>
    <mergeCell ref="B20:M20"/>
    <mergeCell ref="B45:M45"/>
    <mergeCell ref="B25:M25"/>
    <mergeCell ref="B30:M30"/>
    <mergeCell ref="B40:M40"/>
  </mergeCells>
  <pageMargins left="0.511811024" right="0.511811024" top="0.78740157499999996" bottom="0.78740157499999996" header="0.31496062000000002" footer="0.3149606200000000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" customWidth="1"/>
  </cols>
  <sheetData>
    <row r="1" spans="1:13" x14ac:dyDescent="0.25">
      <c r="A1" s="320"/>
      <c r="B1" s="321" t="s">
        <v>171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25" t="s">
        <v>151</v>
      </c>
      <c r="B5" s="319" t="s">
        <v>52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25" t="s">
        <v>16</v>
      </c>
      <c r="B6" s="26" t="s">
        <v>1</v>
      </c>
      <c r="C6" s="26" t="s">
        <v>2</v>
      </c>
      <c r="D6" s="26" t="s">
        <v>3</v>
      </c>
      <c r="E6" s="26" t="s">
        <v>4</v>
      </c>
      <c r="F6" s="26" t="s">
        <v>0</v>
      </c>
      <c r="G6" s="26" t="s">
        <v>5</v>
      </c>
      <c r="H6" s="26" t="s">
        <v>6</v>
      </c>
      <c r="I6" s="26" t="s">
        <v>7</v>
      </c>
      <c r="J6" s="26" t="s">
        <v>8</v>
      </c>
      <c r="K6" s="26" t="s">
        <v>9</v>
      </c>
      <c r="L6" s="26" t="s">
        <v>10</v>
      </c>
      <c r="M6" s="26" t="s">
        <v>11</v>
      </c>
    </row>
    <row r="7" spans="1:13" x14ac:dyDescent="0.25">
      <c r="A7" s="36" t="s">
        <v>103</v>
      </c>
      <c r="B7" s="70">
        <v>0</v>
      </c>
      <c r="C7" s="70">
        <v>0</v>
      </c>
      <c r="D7" s="70">
        <v>0</v>
      </c>
      <c r="E7" s="70">
        <v>0</v>
      </c>
      <c r="F7" s="70">
        <v>0</v>
      </c>
      <c r="G7" s="70">
        <v>0</v>
      </c>
      <c r="H7" s="70">
        <v>0</v>
      </c>
      <c r="I7" s="70">
        <v>0</v>
      </c>
      <c r="J7" s="70">
        <v>0</v>
      </c>
      <c r="K7" s="70">
        <v>0</v>
      </c>
      <c r="L7" s="70">
        <v>0</v>
      </c>
      <c r="M7" s="70">
        <v>0</v>
      </c>
    </row>
    <row r="8" spans="1:13" x14ac:dyDescent="0.25">
      <c r="A8" s="36" t="s">
        <v>133</v>
      </c>
      <c r="B8" s="36">
        <v>3</v>
      </c>
      <c r="C8" s="36">
        <v>3</v>
      </c>
      <c r="D8" s="36">
        <v>3</v>
      </c>
      <c r="E8" s="36">
        <v>3</v>
      </c>
      <c r="F8" s="36">
        <v>3</v>
      </c>
      <c r="G8" s="36">
        <v>3</v>
      </c>
      <c r="H8" s="36">
        <v>3</v>
      </c>
      <c r="I8" s="36">
        <v>3</v>
      </c>
      <c r="J8" s="36">
        <v>3</v>
      </c>
      <c r="K8" s="36">
        <v>3</v>
      </c>
      <c r="L8" s="36">
        <v>3</v>
      </c>
      <c r="M8" s="36">
        <v>3</v>
      </c>
    </row>
    <row r="9" spans="1:13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1:13" ht="18.75" x14ac:dyDescent="0.3">
      <c r="A10" s="25" t="s">
        <v>151</v>
      </c>
      <c r="B10" s="319" t="s">
        <v>53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25" t="s">
        <v>16</v>
      </c>
      <c r="B11" s="26" t="s">
        <v>1</v>
      </c>
      <c r="C11" s="26" t="s">
        <v>2</v>
      </c>
      <c r="D11" s="26" t="s">
        <v>3</v>
      </c>
      <c r="E11" s="26" t="s">
        <v>4</v>
      </c>
      <c r="F11" s="26" t="s">
        <v>0</v>
      </c>
      <c r="G11" s="26" t="s">
        <v>5</v>
      </c>
      <c r="H11" s="26" t="s">
        <v>6</v>
      </c>
      <c r="I11" s="26" t="s">
        <v>7</v>
      </c>
      <c r="J11" s="26" t="s">
        <v>8</v>
      </c>
      <c r="K11" s="26" t="s">
        <v>9</v>
      </c>
      <c r="L11" s="26" t="s">
        <v>10</v>
      </c>
      <c r="M11" s="26" t="s">
        <v>11</v>
      </c>
    </row>
    <row r="12" spans="1:13" x14ac:dyDescent="0.25">
      <c r="A12" s="36" t="s">
        <v>103</v>
      </c>
      <c r="B12" s="70">
        <v>1</v>
      </c>
      <c r="C12" s="70">
        <v>2.5</v>
      </c>
      <c r="D12" s="70">
        <v>1.2</v>
      </c>
      <c r="E12" s="70">
        <v>0.8</v>
      </c>
      <c r="F12" s="70">
        <v>0.2</v>
      </c>
      <c r="G12" s="70">
        <v>0</v>
      </c>
      <c r="H12" s="70">
        <v>0</v>
      </c>
      <c r="I12" s="70">
        <v>0</v>
      </c>
      <c r="J12" s="70">
        <v>0</v>
      </c>
      <c r="K12" s="70">
        <v>0</v>
      </c>
      <c r="L12" s="70">
        <v>0</v>
      </c>
      <c r="M12" s="70">
        <v>0.2</v>
      </c>
    </row>
    <row r="13" spans="1:13" x14ac:dyDescent="0.25">
      <c r="A13" s="36" t="s">
        <v>119</v>
      </c>
      <c r="B13" s="36">
        <v>10</v>
      </c>
      <c r="C13" s="36">
        <v>10</v>
      </c>
      <c r="D13" s="36">
        <v>10</v>
      </c>
      <c r="E13" s="36">
        <v>10</v>
      </c>
      <c r="F13" s="36">
        <v>10</v>
      </c>
      <c r="G13" s="36">
        <v>10</v>
      </c>
      <c r="H13" s="36">
        <v>10</v>
      </c>
      <c r="I13" s="36">
        <v>10</v>
      </c>
      <c r="J13" s="36">
        <v>10</v>
      </c>
      <c r="K13" s="36">
        <v>10</v>
      </c>
      <c r="L13" s="36">
        <v>10</v>
      </c>
      <c r="M13" s="36">
        <v>10</v>
      </c>
    </row>
    <row r="14" spans="1:13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</row>
    <row r="19" spans="1:13" x14ac:dyDescent="0.2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</row>
  </sheetData>
  <mergeCells count="4">
    <mergeCell ref="A1:A3"/>
    <mergeCell ref="B1:M3"/>
    <mergeCell ref="B5:M5"/>
    <mergeCell ref="B10:M10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"/>
  <sheetViews>
    <sheetView showGridLines="0" workbookViewId="0">
      <selection sqref="A1:W9"/>
    </sheetView>
  </sheetViews>
  <sheetFormatPr defaultRowHeight="15" x14ac:dyDescent="0.25"/>
  <sheetData>
    <row r="1" spans="1:23" x14ac:dyDescent="0.25">
      <c r="A1" s="316"/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7"/>
    </row>
    <row r="2" spans="1:23" x14ac:dyDescent="0.25">
      <c r="A2" s="31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9"/>
    </row>
    <row r="3" spans="1:23" x14ac:dyDescent="0.25">
      <c r="A3" s="31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9"/>
    </row>
    <row r="4" spans="1:23" x14ac:dyDescent="0.25">
      <c r="A4" s="31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9"/>
    </row>
    <row r="5" spans="1:23" x14ac:dyDescent="0.25">
      <c r="A5" s="317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9"/>
    </row>
    <row r="6" spans="1:23" x14ac:dyDescent="0.25">
      <c r="A6" s="317"/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8"/>
      <c r="V6" s="308"/>
      <c r="W6" s="309"/>
    </row>
    <row r="7" spans="1:23" x14ac:dyDescent="0.25">
      <c r="A7" s="317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308"/>
      <c r="V7" s="308"/>
      <c r="W7" s="309"/>
    </row>
    <row r="8" spans="1:23" x14ac:dyDescent="0.25">
      <c r="A8" s="317"/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308"/>
      <c r="U8" s="308"/>
      <c r="V8" s="308"/>
      <c r="W8" s="309"/>
    </row>
    <row r="9" spans="1:23" ht="15.75" thickBot="1" x14ac:dyDescent="0.3">
      <c r="A9" s="318"/>
      <c r="B9" s="310"/>
      <c r="C9" s="310"/>
      <c r="D9" s="310"/>
      <c r="E9" s="310"/>
      <c r="F9" s="310"/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1"/>
    </row>
    <row r="10" spans="1:23" ht="18.75" x14ac:dyDescent="0.25">
      <c r="A10" s="53"/>
      <c r="B10" s="54"/>
      <c r="C10" s="54"/>
      <c r="D10" s="54"/>
      <c r="E10" s="54"/>
      <c r="F10" s="54"/>
      <c r="G10" s="55"/>
      <c r="H10" s="55"/>
      <c r="I10" s="55"/>
      <c r="J10" s="55"/>
      <c r="K10" s="55"/>
      <c r="L10" s="55"/>
      <c r="M10" s="313"/>
      <c r="N10" s="313"/>
      <c r="O10" s="313"/>
      <c r="P10" s="313"/>
      <c r="Q10" s="313"/>
      <c r="R10" s="313"/>
      <c r="S10" s="55"/>
      <c r="T10" s="55"/>
      <c r="U10" s="55"/>
      <c r="V10" s="55"/>
      <c r="W10" s="56"/>
    </row>
    <row r="11" spans="1:23" ht="18.75" x14ac:dyDescent="0.25">
      <c r="A11" s="53"/>
      <c r="B11" s="54"/>
      <c r="C11" s="54"/>
      <c r="D11" s="54"/>
      <c r="E11" s="54"/>
      <c r="F11" s="54"/>
      <c r="G11" s="55"/>
      <c r="H11" s="55"/>
      <c r="I11" s="55"/>
      <c r="J11" s="55"/>
      <c r="K11" s="55"/>
      <c r="L11" s="55"/>
      <c r="M11" s="313"/>
      <c r="N11" s="313"/>
      <c r="O11" s="313"/>
      <c r="P11" s="313"/>
      <c r="Q11" s="313"/>
      <c r="R11" s="313"/>
      <c r="S11" s="55"/>
      <c r="T11" s="55"/>
      <c r="U11" s="55"/>
      <c r="V11" s="55"/>
      <c r="W11" s="56"/>
    </row>
    <row r="12" spans="1:23" ht="18.75" x14ac:dyDescent="0.25">
      <c r="A12" s="53"/>
      <c r="B12" s="54"/>
      <c r="C12" s="54"/>
      <c r="D12" s="54"/>
      <c r="E12" s="54"/>
      <c r="F12" s="54"/>
      <c r="G12" s="55"/>
      <c r="H12" s="55"/>
      <c r="I12" s="55"/>
      <c r="J12" s="55"/>
      <c r="K12" s="55"/>
      <c r="L12" s="55"/>
      <c r="M12" s="313"/>
      <c r="N12" s="313"/>
      <c r="O12" s="313"/>
      <c r="P12" s="313"/>
      <c r="Q12" s="313"/>
      <c r="R12" s="313"/>
      <c r="S12" s="55"/>
      <c r="T12" s="55"/>
      <c r="U12" s="55"/>
      <c r="V12" s="55"/>
      <c r="W12" s="56"/>
    </row>
    <row r="13" spans="1:23" x14ac:dyDescent="0.25">
      <c r="A13" s="57"/>
      <c r="B13" s="58"/>
      <c r="C13" s="58"/>
      <c r="D13" s="58"/>
      <c r="E13" s="55"/>
      <c r="F13" s="55"/>
      <c r="G13" s="55"/>
      <c r="H13" s="55"/>
      <c r="I13" s="55"/>
      <c r="J13" s="55"/>
      <c r="K13" s="55"/>
      <c r="L13" s="55"/>
      <c r="M13" s="314"/>
      <c r="N13" s="314"/>
      <c r="O13" s="314"/>
      <c r="P13" s="314"/>
      <c r="Q13" s="55"/>
      <c r="R13" s="55"/>
      <c r="S13" s="55"/>
      <c r="T13" s="55"/>
      <c r="U13" s="55"/>
      <c r="V13" s="55"/>
      <c r="W13" s="56"/>
    </row>
    <row r="14" spans="1:23" x14ac:dyDescent="0.25">
      <c r="A14" s="57"/>
      <c r="B14" s="58"/>
      <c r="C14" s="58"/>
      <c r="D14" s="58"/>
      <c r="E14" s="55"/>
      <c r="F14" s="55"/>
      <c r="G14" s="55"/>
      <c r="H14" s="55"/>
      <c r="I14" s="55"/>
      <c r="J14" s="55"/>
      <c r="K14" s="55"/>
      <c r="L14" s="55"/>
      <c r="M14" s="314"/>
      <c r="N14" s="314"/>
      <c r="O14" s="314"/>
      <c r="P14" s="314"/>
      <c r="Q14" s="55"/>
      <c r="R14" s="55"/>
      <c r="S14" s="55"/>
      <c r="T14" s="55"/>
      <c r="U14" s="55"/>
      <c r="V14" s="55"/>
      <c r="W14" s="56"/>
    </row>
    <row r="15" spans="1:23" x14ac:dyDescent="0.25">
      <c r="A15" s="59"/>
      <c r="B15" s="60"/>
      <c r="C15" s="60"/>
      <c r="D15" s="60"/>
      <c r="E15" s="55"/>
      <c r="F15" s="55"/>
      <c r="G15" s="55"/>
      <c r="H15" s="55"/>
      <c r="I15" s="55"/>
      <c r="J15" s="55"/>
      <c r="K15" s="55"/>
      <c r="L15" s="55"/>
      <c r="M15" s="315"/>
      <c r="N15" s="315"/>
      <c r="O15" s="315"/>
      <c r="P15" s="315"/>
      <c r="Q15" s="55"/>
      <c r="R15" s="55"/>
      <c r="S15" s="55"/>
      <c r="T15" s="55"/>
      <c r="U15" s="55"/>
      <c r="V15" s="55"/>
      <c r="W15" s="56"/>
    </row>
    <row r="16" spans="1:23" x14ac:dyDescent="0.25">
      <c r="A16" s="59"/>
      <c r="B16" s="60"/>
      <c r="C16" s="60"/>
      <c r="D16" s="60"/>
      <c r="E16" s="55"/>
      <c r="F16" s="55"/>
      <c r="G16" s="55"/>
      <c r="H16" s="55"/>
      <c r="I16" s="55"/>
      <c r="J16" s="55"/>
      <c r="K16" s="55"/>
      <c r="L16" s="55"/>
      <c r="M16" s="315"/>
      <c r="N16" s="315"/>
      <c r="O16" s="315"/>
      <c r="P16" s="315"/>
      <c r="Q16" s="55"/>
      <c r="R16" s="55"/>
      <c r="S16" s="55"/>
      <c r="T16" s="55"/>
      <c r="U16" s="55"/>
      <c r="V16" s="55"/>
      <c r="W16" s="56"/>
    </row>
    <row r="17" spans="1:23" x14ac:dyDescent="0.25">
      <c r="A17" s="59"/>
      <c r="B17" s="60"/>
      <c r="C17" s="60"/>
      <c r="D17" s="60"/>
      <c r="E17" s="55"/>
      <c r="F17" s="55"/>
      <c r="G17" s="55"/>
      <c r="H17" s="55"/>
      <c r="I17" s="55"/>
      <c r="J17" s="55"/>
      <c r="K17" s="55"/>
      <c r="L17" s="55"/>
      <c r="M17" s="315"/>
      <c r="N17" s="315"/>
      <c r="O17" s="315"/>
      <c r="P17" s="315"/>
      <c r="Q17" s="55"/>
      <c r="R17" s="55"/>
      <c r="S17" s="55"/>
      <c r="T17" s="55"/>
      <c r="U17" s="55"/>
      <c r="V17" s="55"/>
      <c r="W17" s="56"/>
    </row>
    <row r="18" spans="1:23" x14ac:dyDescent="0.25">
      <c r="A18" s="59"/>
      <c r="B18" s="60"/>
      <c r="C18" s="60"/>
      <c r="D18" s="60"/>
      <c r="E18" s="55"/>
      <c r="F18" s="55"/>
      <c r="G18" s="55"/>
      <c r="H18" s="55"/>
      <c r="I18" s="55"/>
      <c r="J18" s="55"/>
      <c r="K18" s="55"/>
      <c r="L18" s="55"/>
      <c r="M18" s="315"/>
      <c r="N18" s="315"/>
      <c r="O18" s="315"/>
      <c r="P18" s="315"/>
      <c r="Q18" s="55"/>
      <c r="R18" s="55"/>
      <c r="S18" s="55"/>
      <c r="T18" s="55"/>
      <c r="U18" s="55"/>
      <c r="V18" s="55"/>
      <c r="W18" s="56"/>
    </row>
    <row r="19" spans="1:23" x14ac:dyDescent="0.25">
      <c r="A19" s="59"/>
      <c r="B19" s="60"/>
      <c r="C19" s="60"/>
      <c r="D19" s="60"/>
      <c r="E19" s="55"/>
      <c r="F19" s="55"/>
      <c r="G19" s="55"/>
      <c r="H19" s="55"/>
      <c r="I19" s="55"/>
      <c r="J19" s="55"/>
      <c r="K19" s="55"/>
      <c r="L19" s="55"/>
      <c r="M19" s="305"/>
      <c r="N19" s="305"/>
      <c r="O19" s="305"/>
      <c r="P19" s="305"/>
      <c r="Q19" s="55"/>
      <c r="R19" s="55"/>
      <c r="S19" s="55"/>
      <c r="T19" s="55"/>
      <c r="U19" s="55"/>
      <c r="V19" s="55"/>
      <c r="W19" s="56"/>
    </row>
    <row r="20" spans="1:23" x14ac:dyDescent="0.25">
      <c r="A20" s="59"/>
      <c r="B20" s="60"/>
      <c r="C20" s="60"/>
      <c r="D20" s="60"/>
      <c r="E20" s="55"/>
      <c r="F20" s="55"/>
      <c r="G20" s="55"/>
      <c r="H20" s="55"/>
      <c r="I20" s="55"/>
      <c r="J20" s="55"/>
      <c r="K20" s="55"/>
      <c r="L20" s="55"/>
      <c r="M20" s="305"/>
      <c r="N20" s="305"/>
      <c r="O20" s="305"/>
      <c r="P20" s="305"/>
      <c r="Q20" s="55"/>
      <c r="R20" s="55"/>
      <c r="S20" s="55"/>
      <c r="T20" s="55"/>
      <c r="U20" s="55"/>
      <c r="V20" s="55"/>
      <c r="W20" s="56"/>
    </row>
    <row r="21" spans="1:23" x14ac:dyDescent="0.25">
      <c r="A21" s="61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6"/>
    </row>
    <row r="22" spans="1:23" x14ac:dyDescent="0.25">
      <c r="A22" s="61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6"/>
    </row>
    <row r="23" spans="1:23" x14ac:dyDescent="0.25">
      <c r="A23" s="61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6"/>
    </row>
    <row r="24" spans="1:23" x14ac:dyDescent="0.25">
      <c r="A24" s="61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6"/>
    </row>
    <row r="25" spans="1:23" x14ac:dyDescent="0.25">
      <c r="A25" s="61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6"/>
    </row>
    <row r="26" spans="1:23" x14ac:dyDescent="0.25">
      <c r="A26" s="61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6"/>
    </row>
    <row r="27" spans="1:23" x14ac:dyDescent="0.25">
      <c r="A27" s="61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6"/>
    </row>
    <row r="28" spans="1:23" x14ac:dyDescent="0.25">
      <c r="A28" s="61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6"/>
    </row>
    <row r="29" spans="1:23" x14ac:dyDescent="0.25">
      <c r="A29" s="61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6"/>
    </row>
    <row r="30" spans="1:23" ht="15.75" thickBot="1" x14ac:dyDescent="0.3">
      <c r="A30" s="62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4"/>
    </row>
  </sheetData>
  <sheetProtection algorithmName="SHA-512" hashValue="a3vhOTRV2bLjotSoenF/8jdUIjnXEXGMU3MkxzHDA75xFwoRbBGGBPY33T/FlJkeI8zCs5M0CMfhfg14RkcwAw==" saltValue="rNxdkX4nLlHDlh/sxHj4gg==" spinCount="100000" sheet="1" objects="1" scenarios="1"/>
  <mergeCells count="6">
    <mergeCell ref="M19:P20"/>
    <mergeCell ref="A1:W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3"/>
  <sheetViews>
    <sheetView showGridLines="0" zoomScale="60" zoomScaleNormal="60" workbookViewId="0">
      <selection sqref="A1:A3"/>
    </sheetView>
  </sheetViews>
  <sheetFormatPr defaultRowHeight="15.75" x14ac:dyDescent="0.25"/>
  <cols>
    <col min="1" max="1" width="20" style="13" customWidth="1"/>
    <col min="2" max="2" width="11.85546875" style="13" bestFit="1" customWidth="1"/>
    <col min="3" max="3" width="14.42578125" style="13" bestFit="1" customWidth="1"/>
    <col min="4" max="4" width="11.7109375" style="13" customWidth="1"/>
    <col min="5" max="5" width="10.140625" style="13" customWidth="1"/>
    <col min="6" max="6" width="9.140625" style="13"/>
    <col min="7" max="7" width="10" style="13" customWidth="1"/>
    <col min="8" max="8" width="9.7109375" style="13" customWidth="1"/>
    <col min="9" max="9" width="11.28515625" style="13" bestFit="1" customWidth="1"/>
    <col min="10" max="10" width="13.28515625" style="13" customWidth="1"/>
    <col min="11" max="11" width="12.7109375" style="13" bestFit="1" customWidth="1"/>
    <col min="12" max="12" width="13.7109375" style="13" customWidth="1"/>
    <col min="13" max="13" width="10.140625" style="13" bestFit="1" customWidth="1"/>
    <col min="14" max="14" width="17" style="13" customWidth="1"/>
    <col min="15" max="15" width="17.42578125" style="13" customWidth="1"/>
    <col min="16" max="16384" width="9.140625" style="13"/>
  </cols>
  <sheetData>
    <row r="1" spans="1:13" x14ac:dyDescent="0.25">
      <c r="A1" s="320"/>
      <c r="B1" s="321" t="s">
        <v>179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38" t="s">
        <v>151</v>
      </c>
      <c r="B5" s="319" t="s">
        <v>172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38" t="s">
        <v>16</v>
      </c>
      <c r="B6" s="33" t="s">
        <v>1</v>
      </c>
      <c r="C6" s="33" t="s">
        <v>2</v>
      </c>
      <c r="D6" s="33" t="s">
        <v>3</v>
      </c>
      <c r="E6" s="33" t="s">
        <v>4</v>
      </c>
      <c r="F6" s="33" t="s">
        <v>0</v>
      </c>
      <c r="G6" s="33" t="s">
        <v>5</v>
      </c>
      <c r="H6" s="33" t="s">
        <v>6</v>
      </c>
      <c r="I6" s="33" t="s">
        <v>7</v>
      </c>
      <c r="J6" s="33" t="s">
        <v>8</v>
      </c>
      <c r="K6" s="33" t="s">
        <v>9</v>
      </c>
      <c r="L6" s="33" t="s">
        <v>10</v>
      </c>
      <c r="M6" s="33" t="s">
        <v>11</v>
      </c>
    </row>
    <row r="7" spans="1:13" x14ac:dyDescent="0.25">
      <c r="A7" s="38" t="s">
        <v>105</v>
      </c>
      <c r="B7" s="70">
        <v>403</v>
      </c>
      <c r="C7" s="70">
        <v>402</v>
      </c>
      <c r="D7" s="70">
        <v>447</v>
      </c>
      <c r="E7" s="70">
        <v>423</v>
      </c>
      <c r="F7" s="70">
        <v>525</v>
      </c>
      <c r="G7" s="179">
        <v>515</v>
      </c>
      <c r="H7" s="70">
        <v>439</v>
      </c>
      <c r="I7" s="70">
        <v>484</v>
      </c>
      <c r="J7" s="70">
        <v>463</v>
      </c>
      <c r="K7" s="70">
        <v>488</v>
      </c>
      <c r="L7" s="70">
        <v>410</v>
      </c>
      <c r="M7" s="70">
        <v>434</v>
      </c>
    </row>
    <row r="8" spans="1:13" x14ac:dyDescent="0.25">
      <c r="A8" s="38" t="s">
        <v>584</v>
      </c>
      <c r="B8" s="32">
        <v>418</v>
      </c>
      <c r="C8" s="234">
        <v>418</v>
      </c>
      <c r="D8" s="234">
        <v>418</v>
      </c>
      <c r="E8" s="234">
        <v>418</v>
      </c>
      <c r="F8" s="234">
        <v>418</v>
      </c>
      <c r="G8" s="234">
        <v>418</v>
      </c>
      <c r="H8" s="234">
        <v>418</v>
      </c>
      <c r="I8" s="234">
        <v>418</v>
      </c>
      <c r="J8" s="234">
        <v>418</v>
      </c>
      <c r="K8" s="234">
        <v>418</v>
      </c>
      <c r="L8" s="234">
        <v>418</v>
      </c>
      <c r="M8" s="234">
        <v>418</v>
      </c>
    </row>
    <row r="9" spans="1:13" x14ac:dyDescent="0.25">
      <c r="A9" s="40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</row>
    <row r="10" spans="1:13" ht="18.75" x14ac:dyDescent="0.3">
      <c r="A10" s="38" t="s">
        <v>151</v>
      </c>
      <c r="B10" s="319" t="s">
        <v>173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38" t="s">
        <v>16</v>
      </c>
      <c r="B11" s="33" t="s">
        <v>1</v>
      </c>
      <c r="C11" s="33" t="s">
        <v>2</v>
      </c>
      <c r="D11" s="33" t="s">
        <v>3</v>
      </c>
      <c r="E11" s="33" t="s">
        <v>4</v>
      </c>
      <c r="F11" s="33" t="s">
        <v>0</v>
      </c>
      <c r="G11" s="33" t="s">
        <v>5</v>
      </c>
      <c r="H11" s="33" t="s">
        <v>6</v>
      </c>
      <c r="I11" s="33" t="s">
        <v>7</v>
      </c>
      <c r="J11" s="33" t="s">
        <v>8</v>
      </c>
      <c r="K11" s="33" t="s">
        <v>9</v>
      </c>
      <c r="L11" s="33" t="s">
        <v>10</v>
      </c>
      <c r="M11" s="33" t="s">
        <v>11</v>
      </c>
    </row>
    <row r="12" spans="1:13" x14ac:dyDescent="0.25">
      <c r="A12" s="39" t="s">
        <v>105</v>
      </c>
      <c r="B12" s="70">
        <v>17</v>
      </c>
      <c r="C12" s="70">
        <v>21</v>
      </c>
      <c r="D12" s="70">
        <v>30</v>
      </c>
      <c r="E12" s="70">
        <v>23</v>
      </c>
      <c r="F12" s="70">
        <v>18</v>
      </c>
      <c r="G12" s="70">
        <v>28</v>
      </c>
      <c r="H12" s="70">
        <v>21</v>
      </c>
      <c r="I12" s="70">
        <v>20</v>
      </c>
      <c r="J12" s="70">
        <v>18</v>
      </c>
      <c r="K12" s="70">
        <v>65</v>
      </c>
      <c r="L12" s="70">
        <v>21</v>
      </c>
      <c r="M12" s="70">
        <v>17</v>
      </c>
    </row>
    <row r="13" spans="1:13" x14ac:dyDescent="0.25">
      <c r="A13" s="42" t="s">
        <v>138</v>
      </c>
      <c r="B13" s="41">
        <v>25</v>
      </c>
      <c r="C13" s="41">
        <v>25</v>
      </c>
      <c r="D13" s="41">
        <v>25</v>
      </c>
      <c r="E13" s="41">
        <v>25</v>
      </c>
      <c r="F13" s="41">
        <v>25</v>
      </c>
      <c r="G13" s="41">
        <v>25</v>
      </c>
      <c r="H13" s="41">
        <v>25</v>
      </c>
      <c r="I13" s="41">
        <v>25</v>
      </c>
      <c r="J13" s="41">
        <v>25</v>
      </c>
      <c r="K13" s="41">
        <v>25</v>
      </c>
      <c r="L13" s="41">
        <v>25</v>
      </c>
      <c r="M13" s="41">
        <v>25</v>
      </c>
    </row>
    <row r="14" spans="1:13" x14ac:dyDescent="0.25">
      <c r="A14" s="40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</row>
    <row r="15" spans="1:13" ht="18.75" x14ac:dyDescent="0.3">
      <c r="A15" s="38" t="s">
        <v>151</v>
      </c>
      <c r="B15" s="319" t="s">
        <v>174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38" t="s">
        <v>16</v>
      </c>
      <c r="B16" s="33" t="s">
        <v>1</v>
      </c>
      <c r="C16" s="33" t="s">
        <v>2</v>
      </c>
      <c r="D16" s="33" t="s">
        <v>3</v>
      </c>
      <c r="E16" s="33" t="s">
        <v>4</v>
      </c>
      <c r="F16" s="33" t="s">
        <v>0</v>
      </c>
      <c r="G16" s="33" t="s">
        <v>5</v>
      </c>
      <c r="H16" s="33" t="s">
        <v>6</v>
      </c>
      <c r="I16" s="33" t="s">
        <v>7</v>
      </c>
      <c r="J16" s="33" t="s">
        <v>8</v>
      </c>
      <c r="K16" s="33" t="s">
        <v>9</v>
      </c>
      <c r="L16" s="33" t="s">
        <v>10</v>
      </c>
      <c r="M16" s="33" t="s">
        <v>11</v>
      </c>
    </row>
    <row r="17" spans="1:13" x14ac:dyDescent="0.25">
      <c r="A17" s="38" t="s">
        <v>105</v>
      </c>
      <c r="B17" s="70">
        <v>52</v>
      </c>
      <c r="C17" s="70">
        <v>72</v>
      </c>
      <c r="D17" s="70">
        <v>80</v>
      </c>
      <c r="E17" s="70">
        <v>82</v>
      </c>
      <c r="F17" s="70">
        <v>82</v>
      </c>
      <c r="G17" s="70">
        <v>84</v>
      </c>
      <c r="H17" s="70">
        <v>73</v>
      </c>
      <c r="I17" s="70">
        <v>76</v>
      </c>
      <c r="J17" s="70">
        <v>81</v>
      </c>
      <c r="K17" s="70">
        <v>62</v>
      </c>
      <c r="L17" s="70">
        <v>59</v>
      </c>
      <c r="M17" s="70">
        <v>68</v>
      </c>
    </row>
    <row r="18" spans="1:13" x14ac:dyDescent="0.25">
      <c r="A18" s="42" t="s">
        <v>125</v>
      </c>
      <c r="B18" s="41">
        <v>60</v>
      </c>
      <c r="C18" s="41">
        <v>60</v>
      </c>
      <c r="D18" s="41">
        <v>60</v>
      </c>
      <c r="E18" s="41">
        <v>60</v>
      </c>
      <c r="F18" s="41">
        <v>60</v>
      </c>
      <c r="G18" s="41">
        <v>60</v>
      </c>
      <c r="H18" s="41">
        <v>60</v>
      </c>
      <c r="I18" s="41">
        <v>60</v>
      </c>
      <c r="J18" s="41">
        <v>60</v>
      </c>
      <c r="K18" s="41">
        <v>60</v>
      </c>
      <c r="L18" s="41">
        <v>60</v>
      </c>
      <c r="M18" s="41">
        <v>60</v>
      </c>
    </row>
    <row r="19" spans="1:13" x14ac:dyDescent="0.25">
      <c r="A19" s="40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</row>
    <row r="20" spans="1:13" ht="18.75" x14ac:dyDescent="0.3">
      <c r="A20" s="38" t="s">
        <v>151</v>
      </c>
      <c r="B20" s="319" t="s">
        <v>175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38" t="s">
        <v>16</v>
      </c>
      <c r="B21" s="33" t="s">
        <v>1</v>
      </c>
      <c r="C21" s="33" t="s">
        <v>2</v>
      </c>
      <c r="D21" s="33" t="s">
        <v>3</v>
      </c>
      <c r="E21" s="33" t="s">
        <v>4</v>
      </c>
      <c r="F21" s="33" t="s">
        <v>0</v>
      </c>
      <c r="G21" s="33" t="s">
        <v>5</v>
      </c>
      <c r="H21" s="33" t="s">
        <v>6</v>
      </c>
      <c r="I21" s="33" t="s">
        <v>7</v>
      </c>
      <c r="J21" s="33" t="s">
        <v>8</v>
      </c>
      <c r="K21" s="33" t="s">
        <v>9</v>
      </c>
      <c r="L21" s="33" t="s">
        <v>10</v>
      </c>
      <c r="M21" s="33" t="s">
        <v>11</v>
      </c>
    </row>
    <row r="22" spans="1:13" x14ac:dyDescent="0.25">
      <c r="A22" s="39" t="s">
        <v>105</v>
      </c>
      <c r="B22" s="70">
        <v>40</v>
      </c>
      <c r="C22" s="70">
        <v>40</v>
      </c>
      <c r="D22" s="70">
        <v>34</v>
      </c>
      <c r="E22" s="70">
        <v>42</v>
      </c>
      <c r="F22" s="70">
        <v>49</v>
      </c>
      <c r="G22" s="70">
        <v>47</v>
      </c>
      <c r="H22" s="70">
        <v>34</v>
      </c>
      <c r="I22" s="70">
        <v>43</v>
      </c>
      <c r="J22" s="70">
        <v>44</v>
      </c>
      <c r="K22" s="70">
        <v>37</v>
      </c>
      <c r="L22" s="70">
        <v>48</v>
      </c>
      <c r="M22" s="70">
        <v>35</v>
      </c>
    </row>
    <row r="23" spans="1:13" x14ac:dyDescent="0.25">
      <c r="A23" s="42" t="s">
        <v>585</v>
      </c>
      <c r="B23" s="41">
        <v>39</v>
      </c>
      <c r="C23" s="41">
        <v>39</v>
      </c>
      <c r="D23" s="41">
        <v>39</v>
      </c>
      <c r="E23" s="41">
        <v>39</v>
      </c>
      <c r="F23" s="41">
        <v>39</v>
      </c>
      <c r="G23" s="41">
        <v>39</v>
      </c>
      <c r="H23" s="41">
        <v>39</v>
      </c>
      <c r="I23" s="41">
        <v>39</v>
      </c>
      <c r="J23" s="41">
        <v>39</v>
      </c>
      <c r="K23" s="41">
        <v>39</v>
      </c>
      <c r="L23" s="41">
        <v>39</v>
      </c>
      <c r="M23" s="41">
        <v>39</v>
      </c>
    </row>
    <row r="24" spans="1:13" x14ac:dyDescent="0.25">
      <c r="A24" s="40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</row>
    <row r="25" spans="1:13" ht="18.75" x14ac:dyDescent="0.3">
      <c r="A25" s="38" t="s">
        <v>151</v>
      </c>
      <c r="B25" s="319" t="s">
        <v>176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38" t="s">
        <v>16</v>
      </c>
      <c r="B26" s="33" t="s">
        <v>1</v>
      </c>
      <c r="C26" s="33" t="s">
        <v>2</v>
      </c>
      <c r="D26" s="33" t="s">
        <v>3</v>
      </c>
      <c r="E26" s="33" t="s">
        <v>4</v>
      </c>
      <c r="F26" s="33" t="s">
        <v>0</v>
      </c>
      <c r="G26" s="33" t="s">
        <v>5</v>
      </c>
      <c r="H26" s="33" t="s">
        <v>6</v>
      </c>
      <c r="I26" s="33" t="s">
        <v>7</v>
      </c>
      <c r="J26" s="33" t="s">
        <v>8</v>
      </c>
      <c r="K26" s="33" t="s">
        <v>9</v>
      </c>
      <c r="L26" s="33" t="s">
        <v>10</v>
      </c>
      <c r="M26" s="33" t="s">
        <v>11</v>
      </c>
    </row>
    <row r="27" spans="1:13" x14ac:dyDescent="0.25">
      <c r="A27" s="39" t="s">
        <v>105</v>
      </c>
      <c r="B27" s="70">
        <v>214</v>
      </c>
      <c r="C27" s="70">
        <v>200</v>
      </c>
      <c r="D27" s="70">
        <v>192</v>
      </c>
      <c r="E27" s="70">
        <v>178</v>
      </c>
      <c r="F27" s="70">
        <v>269</v>
      </c>
      <c r="G27" s="70">
        <v>257</v>
      </c>
      <c r="H27" s="70">
        <v>209</v>
      </c>
      <c r="I27" s="70">
        <v>235</v>
      </c>
      <c r="J27" s="70">
        <v>227</v>
      </c>
      <c r="K27" s="70">
        <v>229</v>
      </c>
      <c r="L27" s="70">
        <v>196</v>
      </c>
      <c r="M27" s="70">
        <v>207</v>
      </c>
    </row>
    <row r="28" spans="1:13" x14ac:dyDescent="0.25">
      <c r="A28" s="42" t="s">
        <v>586</v>
      </c>
      <c r="B28" s="41">
        <v>245</v>
      </c>
      <c r="C28" s="41">
        <v>245</v>
      </c>
      <c r="D28" s="41">
        <v>245</v>
      </c>
      <c r="E28" s="41">
        <v>245</v>
      </c>
      <c r="F28" s="41">
        <v>245</v>
      </c>
      <c r="G28" s="41">
        <v>245</v>
      </c>
      <c r="H28" s="41">
        <v>245</v>
      </c>
      <c r="I28" s="41">
        <v>245</v>
      </c>
      <c r="J28" s="41">
        <v>245</v>
      </c>
      <c r="K28" s="41">
        <v>245</v>
      </c>
      <c r="L28" s="41">
        <v>245</v>
      </c>
      <c r="M28" s="41">
        <v>245</v>
      </c>
    </row>
    <row r="29" spans="1:13" x14ac:dyDescent="0.25">
      <c r="A29" s="4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</row>
    <row r="30" spans="1:13" ht="18.75" x14ac:dyDescent="0.3">
      <c r="A30" s="38" t="s">
        <v>151</v>
      </c>
      <c r="B30" s="319" t="s">
        <v>177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38" t="s">
        <v>16</v>
      </c>
      <c r="B31" s="33" t="s">
        <v>1</v>
      </c>
      <c r="C31" s="33" t="s">
        <v>2</v>
      </c>
      <c r="D31" s="33" t="s">
        <v>3</v>
      </c>
      <c r="E31" s="33" t="s">
        <v>4</v>
      </c>
      <c r="F31" s="33" t="s">
        <v>0</v>
      </c>
      <c r="G31" s="33" t="s">
        <v>5</v>
      </c>
      <c r="H31" s="33" t="s">
        <v>6</v>
      </c>
      <c r="I31" s="33" t="s">
        <v>7</v>
      </c>
      <c r="J31" s="33" t="s">
        <v>8</v>
      </c>
      <c r="K31" s="33" t="s">
        <v>9</v>
      </c>
      <c r="L31" s="33" t="s">
        <v>10</v>
      </c>
      <c r="M31" s="33" t="s">
        <v>11</v>
      </c>
    </row>
    <row r="32" spans="1:13" x14ac:dyDescent="0.25">
      <c r="A32" s="39" t="s">
        <v>105</v>
      </c>
      <c r="B32" s="70">
        <v>2</v>
      </c>
      <c r="C32" s="70">
        <v>4</v>
      </c>
      <c r="D32" s="70">
        <v>5</v>
      </c>
      <c r="E32" s="70">
        <v>8</v>
      </c>
      <c r="F32" s="70">
        <v>1</v>
      </c>
      <c r="G32" s="70">
        <v>4</v>
      </c>
      <c r="H32" s="70">
        <v>10</v>
      </c>
      <c r="I32" s="70">
        <v>9</v>
      </c>
      <c r="J32" s="70">
        <v>6</v>
      </c>
      <c r="K32" s="70">
        <v>8</v>
      </c>
      <c r="L32" s="70">
        <v>10</v>
      </c>
      <c r="M32" s="70">
        <v>12</v>
      </c>
    </row>
    <row r="33" spans="1:13 16384:16384" x14ac:dyDescent="0.25">
      <c r="A33" s="42" t="s">
        <v>121</v>
      </c>
      <c r="B33" s="41">
        <v>8</v>
      </c>
      <c r="C33" s="41">
        <v>8</v>
      </c>
      <c r="D33" s="41">
        <v>8</v>
      </c>
      <c r="E33" s="41">
        <v>8</v>
      </c>
      <c r="F33" s="41">
        <v>8</v>
      </c>
      <c r="G33" s="41">
        <v>8</v>
      </c>
      <c r="H33" s="41">
        <v>8</v>
      </c>
      <c r="I33" s="41">
        <v>8</v>
      </c>
      <c r="J33" s="41">
        <v>8</v>
      </c>
      <c r="K33" s="41">
        <v>8</v>
      </c>
      <c r="L33" s="41">
        <v>8</v>
      </c>
      <c r="M33" s="41">
        <v>8</v>
      </c>
    </row>
    <row r="34" spans="1:13 16384:16384" x14ac:dyDescent="0.25">
      <c r="A34" s="40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</row>
    <row r="35" spans="1:13 16384:16384" ht="18.75" x14ac:dyDescent="0.3">
      <c r="A35" s="38" t="s">
        <v>151</v>
      </c>
      <c r="B35" s="319" t="s">
        <v>178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 16384:16384" x14ac:dyDescent="0.25">
      <c r="A36" s="38" t="s">
        <v>16</v>
      </c>
      <c r="B36" s="33" t="s">
        <v>1</v>
      </c>
      <c r="C36" s="33" t="s">
        <v>2</v>
      </c>
      <c r="D36" s="33" t="s">
        <v>3</v>
      </c>
      <c r="E36" s="33" t="s">
        <v>4</v>
      </c>
      <c r="F36" s="33" t="s">
        <v>0</v>
      </c>
      <c r="G36" s="33" t="s">
        <v>5</v>
      </c>
      <c r="H36" s="33" t="s">
        <v>6</v>
      </c>
      <c r="I36" s="33" t="s">
        <v>7</v>
      </c>
      <c r="J36" s="33" t="s">
        <v>8</v>
      </c>
      <c r="K36" s="33" t="s">
        <v>9</v>
      </c>
      <c r="L36" s="33" t="s">
        <v>10</v>
      </c>
      <c r="M36" s="33" t="s">
        <v>11</v>
      </c>
    </row>
    <row r="37" spans="1:13 16384:16384" x14ac:dyDescent="0.25">
      <c r="A37" s="39" t="s">
        <v>105</v>
      </c>
      <c r="B37" s="70">
        <v>76</v>
      </c>
      <c r="C37" s="70">
        <v>64</v>
      </c>
      <c r="D37" s="70">
        <v>105</v>
      </c>
      <c r="E37" s="70">
        <v>88</v>
      </c>
      <c r="F37" s="70">
        <v>106</v>
      </c>
      <c r="G37" s="70">
        <v>95</v>
      </c>
      <c r="H37" s="70">
        <v>92</v>
      </c>
      <c r="I37" s="70">
        <v>101</v>
      </c>
      <c r="J37" s="70">
        <v>87</v>
      </c>
      <c r="K37" s="70">
        <v>86</v>
      </c>
      <c r="L37" s="70">
        <v>76</v>
      </c>
      <c r="M37" s="70">
        <v>92</v>
      </c>
    </row>
    <row r="38" spans="1:13 16384:16384" x14ac:dyDescent="0.25">
      <c r="A38" s="42" t="s">
        <v>587</v>
      </c>
      <c r="B38" s="41">
        <v>82</v>
      </c>
      <c r="C38" s="41">
        <v>82</v>
      </c>
      <c r="D38" s="41">
        <v>82</v>
      </c>
      <c r="E38" s="41">
        <v>82</v>
      </c>
      <c r="F38" s="41">
        <v>82</v>
      </c>
      <c r="G38" s="41">
        <v>82</v>
      </c>
      <c r="H38" s="41">
        <v>82</v>
      </c>
      <c r="I38" s="41">
        <v>82</v>
      </c>
      <c r="J38" s="41">
        <v>82</v>
      </c>
      <c r="K38" s="41">
        <v>82</v>
      </c>
      <c r="L38" s="41">
        <v>82</v>
      </c>
      <c r="M38" s="41">
        <v>82</v>
      </c>
    </row>
    <row r="39" spans="1:13 16384:16384" x14ac:dyDescent="0.25">
      <c r="A39" s="40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</row>
    <row r="40" spans="1:13 16384:16384" ht="18.75" x14ac:dyDescent="0.3">
      <c r="A40" s="38" t="s">
        <v>151</v>
      </c>
      <c r="B40" s="319" t="s">
        <v>458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</row>
    <row r="41" spans="1:13 16384:16384" x14ac:dyDescent="0.25">
      <c r="A41" s="38" t="s">
        <v>16</v>
      </c>
      <c r="B41" s="33" t="s">
        <v>1</v>
      </c>
      <c r="C41" s="33" t="s">
        <v>2</v>
      </c>
      <c r="D41" s="33" t="s">
        <v>3</v>
      </c>
      <c r="E41" s="33" t="s">
        <v>4</v>
      </c>
      <c r="F41" s="33" t="s">
        <v>0</v>
      </c>
      <c r="G41" s="33" t="s">
        <v>5</v>
      </c>
      <c r="H41" s="33" t="s">
        <v>6</v>
      </c>
      <c r="I41" s="33" t="s">
        <v>7</v>
      </c>
      <c r="J41" s="33" t="s">
        <v>8</v>
      </c>
      <c r="K41" s="33" t="s">
        <v>9</v>
      </c>
      <c r="L41" s="33" t="s">
        <v>10</v>
      </c>
      <c r="M41" s="33" t="s">
        <v>11</v>
      </c>
    </row>
    <row r="42" spans="1:13 16384:16384" x14ac:dyDescent="0.25">
      <c r="A42" s="38" t="s">
        <v>105</v>
      </c>
      <c r="B42" s="70">
        <v>24.6</v>
      </c>
      <c r="C42" s="70">
        <v>17.899999999999999</v>
      </c>
      <c r="D42" s="175">
        <v>25.6</v>
      </c>
      <c r="E42" s="70">
        <v>32.4</v>
      </c>
      <c r="F42" s="70">
        <v>20.399999999999999</v>
      </c>
      <c r="G42" s="70">
        <v>21.9</v>
      </c>
      <c r="H42" s="70">
        <v>31.5</v>
      </c>
      <c r="I42" s="70">
        <v>23.3</v>
      </c>
      <c r="J42" s="70">
        <v>24</v>
      </c>
      <c r="K42" s="70">
        <v>17.100000000000001</v>
      </c>
      <c r="L42" s="70">
        <v>20.9</v>
      </c>
      <c r="M42" s="70">
        <v>26.7</v>
      </c>
    </row>
    <row r="43" spans="1:13 16384:16384" x14ac:dyDescent="0.25">
      <c r="A43" s="38" t="s">
        <v>108</v>
      </c>
      <c r="B43" s="36">
        <v>20</v>
      </c>
      <c r="C43" s="36">
        <v>20</v>
      </c>
      <c r="D43" s="36">
        <v>20</v>
      </c>
      <c r="E43" s="36">
        <v>20</v>
      </c>
      <c r="F43" s="36">
        <v>20</v>
      </c>
      <c r="G43" s="36">
        <v>20</v>
      </c>
      <c r="H43" s="36">
        <v>20</v>
      </c>
      <c r="I43" s="36">
        <v>20</v>
      </c>
      <c r="J43" s="36">
        <v>20</v>
      </c>
      <c r="K43" s="36">
        <v>20</v>
      </c>
      <c r="L43" s="36">
        <v>20</v>
      </c>
      <c r="M43" s="36">
        <v>20</v>
      </c>
    </row>
    <row r="44" spans="1:13 16384:16384" x14ac:dyDescent="0.25">
      <c r="A44" s="40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</row>
    <row r="45" spans="1:13 16384:16384" ht="18.75" x14ac:dyDescent="0.3">
      <c r="A45" s="38" t="s">
        <v>151</v>
      </c>
      <c r="B45" s="319" t="s">
        <v>180</v>
      </c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</row>
    <row r="46" spans="1:13 16384:16384" x14ac:dyDescent="0.25">
      <c r="A46" s="38" t="s">
        <v>16</v>
      </c>
      <c r="B46" s="33" t="s">
        <v>1</v>
      </c>
      <c r="C46" s="33" t="s">
        <v>2</v>
      </c>
      <c r="D46" s="33" t="s">
        <v>3</v>
      </c>
      <c r="E46" s="33" t="s">
        <v>4</v>
      </c>
      <c r="F46" s="33" t="s">
        <v>0</v>
      </c>
      <c r="G46" s="33" t="s">
        <v>5</v>
      </c>
      <c r="H46" s="33" t="s">
        <v>6</v>
      </c>
      <c r="I46" s="33" t="s">
        <v>7</v>
      </c>
      <c r="J46" s="33" t="s">
        <v>8</v>
      </c>
      <c r="K46" s="33" t="s">
        <v>9</v>
      </c>
      <c r="L46" s="33" t="s">
        <v>10</v>
      </c>
      <c r="M46" s="33" t="s">
        <v>11</v>
      </c>
    </row>
    <row r="47" spans="1:13 16384:16384" x14ac:dyDescent="0.25">
      <c r="A47" s="38" t="s">
        <v>105</v>
      </c>
      <c r="B47" s="70">
        <v>25</v>
      </c>
      <c r="C47" s="70">
        <v>20</v>
      </c>
      <c r="D47" s="70">
        <v>21.2</v>
      </c>
      <c r="E47" s="70">
        <v>35.4</v>
      </c>
      <c r="F47" s="70">
        <v>35</v>
      </c>
      <c r="G47" s="70">
        <v>27.5</v>
      </c>
      <c r="H47" s="70">
        <v>15.7</v>
      </c>
      <c r="I47" s="70">
        <v>14.8</v>
      </c>
      <c r="J47" s="70">
        <v>15.8</v>
      </c>
      <c r="K47" s="70">
        <v>1.6</v>
      </c>
      <c r="L47" s="70">
        <v>30.4</v>
      </c>
      <c r="M47" s="70">
        <v>18.8</v>
      </c>
      <c r="XFD47" s="32"/>
    </row>
    <row r="48" spans="1:13 16384:16384" x14ac:dyDescent="0.25">
      <c r="A48" s="38" t="s">
        <v>121</v>
      </c>
      <c r="B48" s="36">
        <v>8</v>
      </c>
      <c r="C48" s="36">
        <v>8</v>
      </c>
      <c r="D48" s="36">
        <v>8</v>
      </c>
      <c r="E48" s="36">
        <v>8</v>
      </c>
      <c r="F48" s="36">
        <v>8</v>
      </c>
      <c r="G48" s="36">
        <v>8</v>
      </c>
      <c r="H48" s="36">
        <v>8</v>
      </c>
      <c r="I48" s="36">
        <v>8</v>
      </c>
      <c r="J48" s="36">
        <v>8</v>
      </c>
      <c r="K48" s="36">
        <v>8</v>
      </c>
      <c r="L48" s="36">
        <v>8</v>
      </c>
      <c r="M48" s="36">
        <v>8</v>
      </c>
    </row>
    <row r="49" spans="1:13" x14ac:dyDescent="0.25">
      <c r="A49" s="40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</row>
    <row r="50" spans="1:13" ht="18.75" x14ac:dyDescent="0.3">
      <c r="A50" s="38" t="s">
        <v>151</v>
      </c>
      <c r="B50" s="319" t="s">
        <v>181</v>
      </c>
      <c r="C50" s="319"/>
      <c r="D50" s="319"/>
      <c r="E50" s="319"/>
      <c r="F50" s="319"/>
      <c r="G50" s="319"/>
      <c r="H50" s="319"/>
      <c r="I50" s="319"/>
      <c r="J50" s="319"/>
      <c r="K50" s="319"/>
      <c r="L50" s="319"/>
      <c r="M50" s="319"/>
    </row>
    <row r="51" spans="1:13" x14ac:dyDescent="0.25">
      <c r="A51" s="38" t="s">
        <v>16</v>
      </c>
      <c r="B51" s="33" t="s">
        <v>1</v>
      </c>
      <c r="C51" s="33" t="s">
        <v>2</v>
      </c>
      <c r="D51" s="33" t="s">
        <v>3</v>
      </c>
      <c r="E51" s="33" t="s">
        <v>4</v>
      </c>
      <c r="F51" s="33" t="s">
        <v>0</v>
      </c>
      <c r="G51" s="33" t="s">
        <v>5</v>
      </c>
      <c r="H51" s="33" t="s">
        <v>6</v>
      </c>
      <c r="I51" s="33" t="s">
        <v>7</v>
      </c>
      <c r="J51" s="33" t="s">
        <v>8</v>
      </c>
      <c r="K51" s="33" t="s">
        <v>9</v>
      </c>
      <c r="L51" s="33" t="s">
        <v>10</v>
      </c>
      <c r="M51" s="33" t="s">
        <v>11</v>
      </c>
    </row>
    <row r="52" spans="1:13" x14ac:dyDescent="0.25">
      <c r="A52" s="38" t="s">
        <v>105</v>
      </c>
      <c r="B52" s="70">
        <v>9.3000000000000007</v>
      </c>
      <c r="C52" s="70">
        <v>7.5</v>
      </c>
      <c r="D52" s="70">
        <v>22.2</v>
      </c>
      <c r="E52" s="70">
        <v>16.399999999999999</v>
      </c>
      <c r="F52" s="70">
        <v>20.2</v>
      </c>
      <c r="G52" s="70">
        <v>15.2</v>
      </c>
      <c r="H52" s="70">
        <v>19.600000000000001</v>
      </c>
      <c r="I52" s="70">
        <v>20.6</v>
      </c>
      <c r="J52" s="70">
        <v>17.600000000000001</v>
      </c>
      <c r="K52" s="70">
        <v>17.100000000000001</v>
      </c>
      <c r="L52" s="70">
        <v>13.8</v>
      </c>
      <c r="M52" s="70">
        <v>22.9</v>
      </c>
    </row>
    <row r="53" spans="1:13" x14ac:dyDescent="0.25">
      <c r="A53" s="38" t="s">
        <v>121</v>
      </c>
      <c r="B53" s="36">
        <v>8</v>
      </c>
      <c r="C53" s="36">
        <v>8</v>
      </c>
      <c r="D53" s="36">
        <v>8</v>
      </c>
      <c r="E53" s="36">
        <v>8</v>
      </c>
      <c r="F53" s="36">
        <v>8</v>
      </c>
      <c r="G53" s="36">
        <v>8</v>
      </c>
      <c r="H53" s="36">
        <v>8</v>
      </c>
      <c r="I53" s="36">
        <v>8</v>
      </c>
      <c r="J53" s="36">
        <v>8</v>
      </c>
      <c r="K53" s="36">
        <v>8</v>
      </c>
      <c r="L53" s="36">
        <v>8</v>
      </c>
      <c r="M53" s="36">
        <v>8</v>
      </c>
    </row>
    <row r="54" spans="1:13" x14ac:dyDescent="0.25">
      <c r="A54" s="40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</row>
    <row r="55" spans="1:13" ht="18.75" x14ac:dyDescent="0.3">
      <c r="A55" s="38" t="s">
        <v>151</v>
      </c>
      <c r="B55" s="319" t="s">
        <v>182</v>
      </c>
      <c r="C55" s="319"/>
      <c r="D55" s="319"/>
      <c r="E55" s="319"/>
      <c r="F55" s="319"/>
      <c r="G55" s="319"/>
      <c r="H55" s="319"/>
      <c r="I55" s="319"/>
      <c r="J55" s="319"/>
      <c r="K55" s="319"/>
      <c r="L55" s="319"/>
      <c r="M55" s="319"/>
    </row>
    <row r="56" spans="1:13" x14ac:dyDescent="0.25">
      <c r="A56" s="38" t="s">
        <v>16</v>
      </c>
      <c r="B56" s="33" t="s">
        <v>1</v>
      </c>
      <c r="C56" s="33" t="s">
        <v>2</v>
      </c>
      <c r="D56" s="33" t="s">
        <v>3</v>
      </c>
      <c r="E56" s="33" t="s">
        <v>4</v>
      </c>
      <c r="F56" s="33" t="s">
        <v>0</v>
      </c>
      <c r="G56" s="33" t="s">
        <v>5</v>
      </c>
      <c r="H56" s="33" t="s">
        <v>6</v>
      </c>
      <c r="I56" s="33" t="s">
        <v>7</v>
      </c>
      <c r="J56" s="33" t="s">
        <v>8</v>
      </c>
      <c r="K56" s="33" t="s">
        <v>9</v>
      </c>
      <c r="L56" s="33" t="s">
        <v>10</v>
      </c>
      <c r="M56" s="33" t="s">
        <v>11</v>
      </c>
    </row>
    <row r="57" spans="1:13" x14ac:dyDescent="0.25">
      <c r="A57" s="38" t="s">
        <v>105</v>
      </c>
      <c r="B57" s="70">
        <v>10.8</v>
      </c>
      <c r="C57" s="70">
        <v>9</v>
      </c>
      <c r="D57" s="70">
        <v>20.9</v>
      </c>
      <c r="E57" s="70">
        <v>23.3</v>
      </c>
      <c r="F57" s="70">
        <v>15.7</v>
      </c>
      <c r="G57" s="70">
        <v>21.6</v>
      </c>
      <c r="H57" s="70">
        <v>12.8</v>
      </c>
      <c r="I57" s="70">
        <v>28</v>
      </c>
      <c r="J57" s="70">
        <v>5.6</v>
      </c>
      <c r="K57" s="70">
        <v>30</v>
      </c>
      <c r="L57" s="70">
        <v>31.4</v>
      </c>
      <c r="M57" s="70">
        <v>31.3</v>
      </c>
    </row>
    <row r="58" spans="1:13" x14ac:dyDescent="0.25">
      <c r="A58" s="38" t="s">
        <v>588</v>
      </c>
      <c r="B58" s="36">
        <v>32</v>
      </c>
      <c r="C58" s="36">
        <v>32</v>
      </c>
      <c r="D58" s="36">
        <v>32</v>
      </c>
      <c r="E58" s="36">
        <v>32</v>
      </c>
      <c r="F58" s="36">
        <v>32</v>
      </c>
      <c r="G58" s="36">
        <v>32</v>
      </c>
      <c r="H58" s="36">
        <v>32</v>
      </c>
      <c r="I58" s="36">
        <v>32</v>
      </c>
      <c r="J58" s="36">
        <v>32</v>
      </c>
      <c r="K58" s="36">
        <v>32</v>
      </c>
      <c r="L58" s="36">
        <v>32</v>
      </c>
      <c r="M58" s="36">
        <v>32</v>
      </c>
    </row>
    <row r="59" spans="1:13" x14ac:dyDescent="0.25">
      <c r="A59" s="40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</row>
    <row r="60" spans="1:13" ht="18.75" x14ac:dyDescent="0.3">
      <c r="A60" s="38" t="s">
        <v>151</v>
      </c>
      <c r="B60" s="319" t="s">
        <v>183</v>
      </c>
      <c r="C60" s="319"/>
      <c r="D60" s="319"/>
      <c r="E60" s="319"/>
      <c r="F60" s="319"/>
      <c r="G60" s="319"/>
      <c r="H60" s="319"/>
      <c r="I60" s="319"/>
      <c r="J60" s="319"/>
      <c r="K60" s="319"/>
      <c r="L60" s="319"/>
      <c r="M60" s="319"/>
    </row>
    <row r="61" spans="1:13" x14ac:dyDescent="0.25">
      <c r="A61" s="38" t="s">
        <v>16</v>
      </c>
      <c r="B61" s="33" t="s">
        <v>1</v>
      </c>
      <c r="C61" s="33" t="s">
        <v>2</v>
      </c>
      <c r="D61" s="33" t="s">
        <v>3</v>
      </c>
      <c r="E61" s="33" t="s">
        <v>4</v>
      </c>
      <c r="F61" s="33" t="s">
        <v>0</v>
      </c>
      <c r="G61" s="33" t="s">
        <v>5</v>
      </c>
      <c r="H61" s="33" t="s">
        <v>6</v>
      </c>
      <c r="I61" s="33" t="s">
        <v>7</v>
      </c>
      <c r="J61" s="33" t="s">
        <v>8</v>
      </c>
      <c r="K61" s="33" t="s">
        <v>9</v>
      </c>
      <c r="L61" s="33" t="s">
        <v>10</v>
      </c>
      <c r="M61" s="33" t="s">
        <v>11</v>
      </c>
    </row>
    <row r="62" spans="1:13" x14ac:dyDescent="0.25">
      <c r="A62" s="38" t="s">
        <v>105</v>
      </c>
      <c r="B62" s="70">
        <v>28</v>
      </c>
      <c r="C62" s="70">
        <v>61.1</v>
      </c>
      <c r="D62" s="70">
        <v>30</v>
      </c>
      <c r="E62" s="70">
        <v>45.8</v>
      </c>
      <c r="F62" s="70">
        <v>16.8</v>
      </c>
      <c r="G62" s="70">
        <v>22.8</v>
      </c>
      <c r="H62" s="70">
        <v>41.7</v>
      </c>
      <c r="I62" s="70">
        <v>27.7</v>
      </c>
      <c r="J62" s="70">
        <v>30.8</v>
      </c>
      <c r="K62" s="70">
        <v>23.4</v>
      </c>
      <c r="L62" s="70">
        <v>22.6</v>
      </c>
      <c r="M62" s="70">
        <v>30.5</v>
      </c>
    </row>
    <row r="63" spans="1:13" x14ac:dyDescent="0.25">
      <c r="A63" s="38" t="s">
        <v>589</v>
      </c>
      <c r="B63" s="36">
        <v>21</v>
      </c>
      <c r="C63" s="36">
        <v>21</v>
      </c>
      <c r="D63" s="36">
        <v>21</v>
      </c>
      <c r="E63" s="36">
        <v>21</v>
      </c>
      <c r="F63" s="36">
        <v>21</v>
      </c>
      <c r="G63" s="36">
        <v>21</v>
      </c>
      <c r="H63" s="36">
        <v>21</v>
      </c>
      <c r="I63" s="36">
        <v>21</v>
      </c>
      <c r="J63" s="36">
        <v>21</v>
      </c>
      <c r="K63" s="36">
        <v>21</v>
      </c>
      <c r="L63" s="36">
        <v>21</v>
      </c>
      <c r="M63" s="36">
        <v>21</v>
      </c>
    </row>
    <row r="64" spans="1:13" x14ac:dyDescent="0.25">
      <c r="A64" s="40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</row>
    <row r="65" spans="1:13" ht="18.75" x14ac:dyDescent="0.3">
      <c r="A65" s="38" t="s">
        <v>151</v>
      </c>
      <c r="B65" s="319" t="s">
        <v>184</v>
      </c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</row>
    <row r="66" spans="1:13" x14ac:dyDescent="0.25">
      <c r="A66" s="38" t="s">
        <v>16</v>
      </c>
      <c r="B66" s="33" t="s">
        <v>1</v>
      </c>
      <c r="C66" s="33" t="s">
        <v>2</v>
      </c>
      <c r="D66" s="33" t="s">
        <v>3</v>
      </c>
      <c r="E66" s="33" t="s">
        <v>4</v>
      </c>
      <c r="F66" s="33" t="s">
        <v>0</v>
      </c>
      <c r="G66" s="33" t="s">
        <v>5</v>
      </c>
      <c r="H66" s="33" t="s">
        <v>6</v>
      </c>
      <c r="I66" s="33" t="s">
        <v>7</v>
      </c>
      <c r="J66" s="33" t="s">
        <v>8</v>
      </c>
      <c r="K66" s="33" t="s">
        <v>9</v>
      </c>
      <c r="L66" s="33" t="s">
        <v>10</v>
      </c>
      <c r="M66" s="33" t="s">
        <v>11</v>
      </c>
    </row>
    <row r="67" spans="1:13" x14ac:dyDescent="0.25">
      <c r="A67" s="38" t="s">
        <v>105</v>
      </c>
      <c r="B67" s="70">
        <v>0</v>
      </c>
      <c r="C67" s="70">
        <v>0</v>
      </c>
      <c r="D67" s="70">
        <v>16.600000000000001</v>
      </c>
      <c r="E67" s="70">
        <v>0</v>
      </c>
      <c r="F67" s="70">
        <v>66.599999999999994</v>
      </c>
      <c r="G67" s="70">
        <v>20</v>
      </c>
      <c r="H67" s="70">
        <v>9</v>
      </c>
      <c r="I67" s="70">
        <v>10</v>
      </c>
      <c r="J67" s="70">
        <v>14.3</v>
      </c>
      <c r="K67" s="70">
        <v>11.1</v>
      </c>
      <c r="L67" s="70">
        <v>9.1</v>
      </c>
      <c r="M67" s="70">
        <v>7.7</v>
      </c>
    </row>
    <row r="68" spans="1:13" x14ac:dyDescent="0.25">
      <c r="A68" s="38" t="s">
        <v>115</v>
      </c>
      <c r="B68" s="36">
        <v>20</v>
      </c>
      <c r="C68" s="36">
        <v>20</v>
      </c>
      <c r="D68" s="36">
        <v>20</v>
      </c>
      <c r="E68" s="36">
        <v>20</v>
      </c>
      <c r="F68" s="36">
        <v>20</v>
      </c>
      <c r="G68" s="36">
        <v>20</v>
      </c>
      <c r="H68" s="36">
        <v>20</v>
      </c>
      <c r="I68" s="36">
        <v>20</v>
      </c>
      <c r="J68" s="36">
        <v>20</v>
      </c>
      <c r="K68" s="36">
        <v>20</v>
      </c>
      <c r="L68" s="36">
        <v>20</v>
      </c>
      <c r="M68" s="36">
        <v>20</v>
      </c>
    </row>
    <row r="69" spans="1:13" x14ac:dyDescent="0.25">
      <c r="A69" s="40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</row>
    <row r="70" spans="1:13" ht="18.75" x14ac:dyDescent="0.3">
      <c r="A70" s="38" t="s">
        <v>151</v>
      </c>
      <c r="B70" s="319" t="s">
        <v>185</v>
      </c>
      <c r="C70" s="319"/>
      <c r="D70" s="319"/>
      <c r="E70" s="319"/>
      <c r="F70" s="319"/>
      <c r="G70" s="319"/>
      <c r="H70" s="319"/>
      <c r="I70" s="319"/>
      <c r="J70" s="319"/>
      <c r="K70" s="319"/>
      <c r="L70" s="319"/>
      <c r="M70" s="319"/>
    </row>
    <row r="71" spans="1:13" x14ac:dyDescent="0.25">
      <c r="A71" s="38" t="s">
        <v>16</v>
      </c>
      <c r="B71" s="33" t="s">
        <v>1</v>
      </c>
      <c r="C71" s="33" t="s">
        <v>2</v>
      </c>
      <c r="D71" s="33" t="s">
        <v>3</v>
      </c>
      <c r="E71" s="33" t="s">
        <v>4</v>
      </c>
      <c r="F71" s="33" t="s">
        <v>0</v>
      </c>
      <c r="G71" s="33" t="s">
        <v>5</v>
      </c>
      <c r="H71" s="33" t="s">
        <v>6</v>
      </c>
      <c r="I71" s="33" t="s">
        <v>7</v>
      </c>
      <c r="J71" s="33" t="s">
        <v>8</v>
      </c>
      <c r="K71" s="33" t="s">
        <v>9</v>
      </c>
      <c r="L71" s="33" t="s">
        <v>10</v>
      </c>
      <c r="M71" s="33" t="s">
        <v>11</v>
      </c>
    </row>
    <row r="72" spans="1:13" x14ac:dyDescent="0.25">
      <c r="A72" s="38" t="s">
        <v>105</v>
      </c>
      <c r="B72" s="70">
        <v>13.4</v>
      </c>
      <c r="C72" s="70">
        <v>9.6999999999999993</v>
      </c>
      <c r="D72" s="70">
        <v>8.6</v>
      </c>
      <c r="E72" s="70">
        <v>13</v>
      </c>
      <c r="F72" s="70">
        <v>10.8</v>
      </c>
      <c r="G72" s="70">
        <v>9.1</v>
      </c>
      <c r="H72" s="70">
        <v>11.4</v>
      </c>
      <c r="I72" s="70">
        <v>16.399999999999999</v>
      </c>
      <c r="J72" s="70">
        <v>17.899999999999999</v>
      </c>
      <c r="K72" s="70">
        <v>7.7</v>
      </c>
      <c r="L72" s="70">
        <v>14.6</v>
      </c>
      <c r="M72" s="70">
        <v>24.1</v>
      </c>
    </row>
    <row r="73" spans="1:13" x14ac:dyDescent="0.25">
      <c r="A73" s="38" t="s">
        <v>590</v>
      </c>
      <c r="B73" s="36">
        <v>24</v>
      </c>
      <c r="C73" s="36">
        <v>24</v>
      </c>
      <c r="D73" s="36">
        <v>24</v>
      </c>
      <c r="E73" s="36">
        <v>24</v>
      </c>
      <c r="F73" s="36">
        <v>24</v>
      </c>
      <c r="G73" s="36">
        <v>24</v>
      </c>
      <c r="H73" s="36">
        <v>24</v>
      </c>
      <c r="I73" s="36">
        <v>24</v>
      </c>
      <c r="J73" s="36">
        <v>24</v>
      </c>
      <c r="K73" s="36">
        <v>24</v>
      </c>
      <c r="L73" s="36">
        <v>24</v>
      </c>
      <c r="M73" s="36">
        <v>24</v>
      </c>
    </row>
    <row r="74" spans="1:13" x14ac:dyDescent="0.25">
      <c r="A74" s="40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</row>
    <row r="75" spans="1:13" ht="18.75" x14ac:dyDescent="0.3">
      <c r="A75" s="38" t="s">
        <v>151</v>
      </c>
      <c r="B75" s="319" t="s">
        <v>77</v>
      </c>
      <c r="C75" s="319"/>
      <c r="D75" s="319"/>
      <c r="E75" s="319"/>
      <c r="F75" s="319"/>
      <c r="G75" s="319"/>
      <c r="H75" s="319"/>
      <c r="I75" s="319"/>
      <c r="J75" s="319"/>
      <c r="K75" s="319"/>
      <c r="L75" s="319"/>
      <c r="M75" s="319"/>
    </row>
    <row r="76" spans="1:13" x14ac:dyDescent="0.25">
      <c r="A76" s="38" t="s">
        <v>16</v>
      </c>
      <c r="B76" s="33" t="s">
        <v>1</v>
      </c>
      <c r="C76" s="33" t="s">
        <v>2</v>
      </c>
      <c r="D76" s="33" t="s">
        <v>3</v>
      </c>
      <c r="E76" s="33" t="s">
        <v>4</v>
      </c>
      <c r="F76" s="33" t="s">
        <v>0</v>
      </c>
      <c r="G76" s="33" t="s">
        <v>5</v>
      </c>
      <c r="H76" s="33" t="s">
        <v>6</v>
      </c>
      <c r="I76" s="33" t="s">
        <v>7</v>
      </c>
      <c r="J76" s="33" t="s">
        <v>8</v>
      </c>
      <c r="K76" s="33" t="s">
        <v>9</v>
      </c>
      <c r="L76" s="33" t="s">
        <v>10</v>
      </c>
      <c r="M76" s="33" t="s">
        <v>11</v>
      </c>
    </row>
    <row r="77" spans="1:13" x14ac:dyDescent="0.25">
      <c r="A77" s="38" t="s">
        <v>103</v>
      </c>
      <c r="B77" s="210">
        <v>46.4</v>
      </c>
      <c r="C77" s="290">
        <v>36.799999999999997</v>
      </c>
      <c r="D77" s="290">
        <v>41.6</v>
      </c>
      <c r="E77" s="290">
        <v>39.799999999999997</v>
      </c>
      <c r="F77" s="290">
        <v>40.6</v>
      </c>
      <c r="G77" s="290">
        <v>48.5</v>
      </c>
      <c r="H77" s="290">
        <v>39.6</v>
      </c>
      <c r="I77" s="210">
        <v>40.5</v>
      </c>
      <c r="J77" s="210">
        <v>41.2</v>
      </c>
      <c r="K77" s="70">
        <v>42</v>
      </c>
      <c r="L77" s="70">
        <v>41</v>
      </c>
      <c r="M77" s="70">
        <v>43.3</v>
      </c>
    </row>
    <row r="78" spans="1:13" x14ac:dyDescent="0.25">
      <c r="A78" s="38" t="s">
        <v>118</v>
      </c>
      <c r="B78" s="36">
        <v>100</v>
      </c>
      <c r="C78" s="36">
        <v>100</v>
      </c>
      <c r="D78" s="36">
        <v>100</v>
      </c>
      <c r="E78" s="36">
        <v>100</v>
      </c>
      <c r="F78" s="36">
        <v>100</v>
      </c>
      <c r="G78" s="36">
        <v>100</v>
      </c>
      <c r="H78" s="36">
        <v>100</v>
      </c>
      <c r="I78" s="36">
        <v>100</v>
      </c>
      <c r="J78" s="36">
        <v>100</v>
      </c>
      <c r="K78" s="36">
        <v>100</v>
      </c>
      <c r="L78" s="36">
        <v>100</v>
      </c>
      <c r="M78" s="36">
        <v>100</v>
      </c>
    </row>
    <row r="79" spans="1:13" x14ac:dyDescent="0.25">
      <c r="A79" s="40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</row>
    <row r="80" spans="1:13" ht="18.75" x14ac:dyDescent="0.3">
      <c r="A80" s="38" t="s">
        <v>151</v>
      </c>
      <c r="B80" s="319" t="s">
        <v>72</v>
      </c>
      <c r="C80" s="319"/>
      <c r="D80" s="319"/>
      <c r="E80" s="319"/>
      <c r="F80" s="319"/>
      <c r="G80" s="319"/>
      <c r="H80" s="319"/>
      <c r="I80" s="319"/>
      <c r="J80" s="319"/>
      <c r="K80" s="319"/>
      <c r="L80" s="319"/>
      <c r="M80" s="319"/>
    </row>
    <row r="81" spans="1:15" x14ac:dyDescent="0.25">
      <c r="A81" s="38" t="s">
        <v>16</v>
      </c>
      <c r="B81" s="33" t="s">
        <v>1</v>
      </c>
      <c r="C81" s="33" t="s">
        <v>2</v>
      </c>
      <c r="D81" s="33" t="s">
        <v>3</v>
      </c>
      <c r="E81" s="33" t="s">
        <v>4</v>
      </c>
      <c r="F81" s="33" t="s">
        <v>0</v>
      </c>
      <c r="G81" s="33" t="s">
        <v>5</v>
      </c>
      <c r="H81" s="33" t="s">
        <v>6</v>
      </c>
      <c r="I81" s="33" t="s">
        <v>7</v>
      </c>
      <c r="J81" s="33" t="s">
        <v>8</v>
      </c>
      <c r="K81" s="33" t="s">
        <v>9</v>
      </c>
      <c r="L81" s="33" t="s">
        <v>10</v>
      </c>
      <c r="M81" s="33" t="s">
        <v>11</v>
      </c>
    </row>
    <row r="82" spans="1:15" x14ac:dyDescent="0.25">
      <c r="A82" s="38" t="s">
        <v>103</v>
      </c>
      <c r="B82" s="210">
        <v>0</v>
      </c>
      <c r="C82" s="210">
        <v>0</v>
      </c>
      <c r="D82" s="210">
        <v>0</v>
      </c>
      <c r="E82" s="290">
        <v>0</v>
      </c>
      <c r="F82" s="290">
        <v>0</v>
      </c>
      <c r="G82" s="290">
        <v>0</v>
      </c>
      <c r="H82" s="290">
        <v>0</v>
      </c>
      <c r="I82" s="210">
        <v>0</v>
      </c>
      <c r="J82" s="210">
        <v>0</v>
      </c>
      <c r="K82" s="70">
        <v>0</v>
      </c>
      <c r="L82" s="70">
        <v>0</v>
      </c>
      <c r="M82" s="70">
        <v>0</v>
      </c>
    </row>
    <row r="83" spans="1:15" x14ac:dyDescent="0.25">
      <c r="A83" s="38" t="s">
        <v>117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36">
        <v>0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</row>
    <row r="84" spans="1:15" x14ac:dyDescent="0.25">
      <c r="A84" s="40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</row>
    <row r="85" spans="1:15" ht="18.75" x14ac:dyDescent="0.3">
      <c r="A85" s="38" t="s">
        <v>151</v>
      </c>
      <c r="B85" s="319" t="s">
        <v>71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</row>
    <row r="86" spans="1:15" x14ac:dyDescent="0.25">
      <c r="A86" s="38" t="s">
        <v>16</v>
      </c>
      <c r="B86" s="33" t="s">
        <v>1</v>
      </c>
      <c r="C86" s="33" t="s">
        <v>2</v>
      </c>
      <c r="D86" s="33" t="s">
        <v>3</v>
      </c>
      <c r="E86" s="33" t="s">
        <v>4</v>
      </c>
      <c r="F86" s="33" t="s">
        <v>0</v>
      </c>
      <c r="G86" s="33" t="s">
        <v>5</v>
      </c>
      <c r="H86" s="33" t="s">
        <v>6</v>
      </c>
      <c r="I86" s="33" t="s">
        <v>7</v>
      </c>
      <c r="J86" s="33" t="s">
        <v>8</v>
      </c>
      <c r="K86" s="33" t="s">
        <v>9</v>
      </c>
      <c r="L86" s="33" t="s">
        <v>10</v>
      </c>
      <c r="M86" s="33" t="s">
        <v>11</v>
      </c>
      <c r="O86" s="226"/>
    </row>
    <row r="87" spans="1:15" x14ac:dyDescent="0.25">
      <c r="A87" s="38" t="s">
        <v>103</v>
      </c>
      <c r="B87" s="210">
        <v>0</v>
      </c>
      <c r="C87" s="210">
        <v>0</v>
      </c>
      <c r="D87" s="210">
        <v>0</v>
      </c>
      <c r="E87" s="290">
        <v>0</v>
      </c>
      <c r="F87" s="290">
        <v>0</v>
      </c>
      <c r="G87" s="290">
        <v>0</v>
      </c>
      <c r="H87" s="290">
        <v>0</v>
      </c>
      <c r="I87" s="210">
        <v>0</v>
      </c>
      <c r="J87" s="210">
        <v>0</v>
      </c>
      <c r="K87" s="70">
        <v>0</v>
      </c>
      <c r="L87" s="70">
        <v>0</v>
      </c>
      <c r="M87" s="70">
        <v>0</v>
      </c>
    </row>
    <row r="88" spans="1:15" x14ac:dyDescent="0.25">
      <c r="A88" s="38" t="s">
        <v>117</v>
      </c>
      <c r="B88" s="32">
        <v>0</v>
      </c>
      <c r="C88" s="32">
        <v>0</v>
      </c>
      <c r="D88" s="32">
        <v>0</v>
      </c>
      <c r="E88" s="32">
        <v>0</v>
      </c>
      <c r="F88" s="32">
        <v>0</v>
      </c>
      <c r="G88" s="32">
        <v>0</v>
      </c>
      <c r="H88" s="32">
        <v>0</v>
      </c>
      <c r="I88" s="32">
        <v>0</v>
      </c>
      <c r="J88" s="32">
        <v>0</v>
      </c>
      <c r="K88" s="32">
        <v>0</v>
      </c>
      <c r="L88" s="32">
        <v>0</v>
      </c>
      <c r="M88" s="32">
        <v>0</v>
      </c>
    </row>
    <row r="90" spans="1:15" ht="18.75" x14ac:dyDescent="0.3">
      <c r="A90" s="38" t="s">
        <v>151</v>
      </c>
      <c r="B90" s="319" t="s">
        <v>457</v>
      </c>
      <c r="C90" s="319"/>
      <c r="D90" s="319"/>
      <c r="E90" s="319"/>
      <c r="F90" s="319"/>
      <c r="G90" s="319"/>
      <c r="H90" s="319"/>
      <c r="I90" s="319"/>
      <c r="J90" s="319"/>
      <c r="K90" s="319"/>
      <c r="L90" s="319"/>
      <c r="M90" s="319"/>
    </row>
    <row r="91" spans="1:15" x14ac:dyDescent="0.25">
      <c r="A91" s="38" t="s">
        <v>16</v>
      </c>
      <c r="B91" s="176" t="s">
        <v>1</v>
      </c>
      <c r="C91" s="176" t="s">
        <v>2</v>
      </c>
      <c r="D91" s="176" t="s">
        <v>3</v>
      </c>
      <c r="E91" s="176" t="s">
        <v>4</v>
      </c>
      <c r="F91" s="176" t="s">
        <v>0</v>
      </c>
      <c r="G91" s="176" t="s">
        <v>5</v>
      </c>
      <c r="H91" s="176" t="s">
        <v>6</v>
      </c>
      <c r="I91" s="176" t="s">
        <v>7</v>
      </c>
      <c r="J91" s="176" t="s">
        <v>8</v>
      </c>
      <c r="K91" s="176" t="s">
        <v>9</v>
      </c>
      <c r="L91" s="176" t="s">
        <v>10</v>
      </c>
      <c r="M91" s="176" t="s">
        <v>11</v>
      </c>
    </row>
    <row r="92" spans="1:15" x14ac:dyDescent="0.25">
      <c r="A92" s="38" t="s">
        <v>103</v>
      </c>
      <c r="B92" s="23">
        <v>2</v>
      </c>
      <c r="C92" s="23">
        <v>1</v>
      </c>
      <c r="D92" s="236">
        <v>1</v>
      </c>
      <c r="E92" s="180">
        <v>2</v>
      </c>
      <c r="F92" s="180" t="s">
        <v>550</v>
      </c>
      <c r="G92" s="268" t="s">
        <v>550</v>
      </c>
      <c r="H92" s="268" t="s">
        <v>550</v>
      </c>
      <c r="I92" s="290" t="s">
        <v>550</v>
      </c>
      <c r="J92" s="290" t="s">
        <v>550</v>
      </c>
      <c r="K92" s="175">
        <v>1</v>
      </c>
      <c r="L92" s="290" t="s">
        <v>550</v>
      </c>
      <c r="M92" s="175">
        <v>3</v>
      </c>
    </row>
    <row r="93" spans="1:15" x14ac:dyDescent="0.25">
      <c r="A93" s="38" t="s">
        <v>117</v>
      </c>
      <c r="B93" s="174">
        <v>0</v>
      </c>
      <c r="C93" s="174">
        <v>0</v>
      </c>
      <c r="D93" s="174">
        <v>0</v>
      </c>
      <c r="E93" s="174">
        <v>0</v>
      </c>
      <c r="F93" s="174">
        <v>0</v>
      </c>
      <c r="G93" s="174">
        <v>0</v>
      </c>
      <c r="H93" s="174">
        <v>0</v>
      </c>
      <c r="I93" s="174">
        <v>0</v>
      </c>
      <c r="J93" s="174">
        <v>0</v>
      </c>
      <c r="K93" s="174">
        <v>0</v>
      </c>
      <c r="L93" s="174">
        <v>0</v>
      </c>
      <c r="M93" s="174">
        <v>0</v>
      </c>
    </row>
  </sheetData>
  <mergeCells count="20">
    <mergeCell ref="B90:M90"/>
    <mergeCell ref="B55:M55"/>
    <mergeCell ref="B85:M85"/>
    <mergeCell ref="B40:M40"/>
    <mergeCell ref="B70:M70"/>
    <mergeCell ref="B30:M30"/>
    <mergeCell ref="B35:M35"/>
    <mergeCell ref="B75:M75"/>
    <mergeCell ref="B80:M80"/>
    <mergeCell ref="B45:M45"/>
    <mergeCell ref="B50:M50"/>
    <mergeCell ref="B65:M65"/>
    <mergeCell ref="B60:M60"/>
    <mergeCell ref="B15:M15"/>
    <mergeCell ref="B20:M20"/>
    <mergeCell ref="B25:M25"/>
    <mergeCell ref="A1:A3"/>
    <mergeCell ref="B1:M3"/>
    <mergeCell ref="B5:M5"/>
    <mergeCell ref="B10:M10"/>
  </mergeCells>
  <pageMargins left="0.511811024" right="0.511811024" top="0.78740157499999996" bottom="0.78740157499999996" header="0.31496062000000002" footer="0.31496062000000002"/>
  <pageSetup paperSize="9" scale="58" fitToHeight="0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showGridLines="0" zoomScale="70" zoomScaleNormal="70" zoomScaleSheetLayoutView="80" workbookViewId="0">
      <selection sqref="A1:A3"/>
    </sheetView>
  </sheetViews>
  <sheetFormatPr defaultRowHeight="15" x14ac:dyDescent="0.25"/>
  <cols>
    <col min="1" max="1" width="20.140625" customWidth="1"/>
    <col min="2" max="2" width="9.28515625" bestFit="1" customWidth="1"/>
    <col min="3" max="3" width="11.42578125" bestFit="1" customWidth="1"/>
    <col min="4" max="4" width="10.85546875" bestFit="1" customWidth="1"/>
    <col min="5" max="5" width="10.42578125" bestFit="1" customWidth="1"/>
    <col min="6" max="6" width="10.85546875" bestFit="1" customWidth="1"/>
    <col min="7" max="9" width="10.4257812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4" x14ac:dyDescent="0.25">
      <c r="A1" s="320"/>
      <c r="B1" s="321" t="s">
        <v>187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4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4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4" ht="18.75" x14ac:dyDescent="0.3">
      <c r="A5" s="38" t="s">
        <v>151</v>
      </c>
      <c r="B5" s="319" t="s">
        <v>186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4" x14ac:dyDescent="0.25">
      <c r="A6" s="38" t="s">
        <v>16</v>
      </c>
      <c r="B6" s="33" t="s">
        <v>1</v>
      </c>
      <c r="C6" s="33" t="s">
        <v>2</v>
      </c>
      <c r="D6" s="33" t="s">
        <v>3</v>
      </c>
      <c r="E6" s="33" t="s">
        <v>4</v>
      </c>
      <c r="F6" s="33" t="s">
        <v>0</v>
      </c>
      <c r="G6" s="33" t="s">
        <v>5</v>
      </c>
      <c r="H6" s="33" t="s">
        <v>6</v>
      </c>
      <c r="I6" s="33" t="s">
        <v>7</v>
      </c>
      <c r="J6" s="33" t="s">
        <v>8</v>
      </c>
      <c r="K6" s="33" t="s">
        <v>9</v>
      </c>
      <c r="L6" s="33" t="s">
        <v>10</v>
      </c>
      <c r="M6" s="33" t="s">
        <v>11</v>
      </c>
    </row>
    <row r="7" spans="1:14" x14ac:dyDescent="0.25">
      <c r="A7" s="38" t="s">
        <v>105</v>
      </c>
      <c r="B7" s="129">
        <v>14442</v>
      </c>
      <c r="C7" s="129">
        <v>14181</v>
      </c>
      <c r="D7" s="129">
        <v>16626</v>
      </c>
      <c r="E7" s="129">
        <v>16811</v>
      </c>
      <c r="F7" s="129">
        <v>17364</v>
      </c>
      <c r="G7" s="129">
        <v>15621</v>
      </c>
      <c r="H7" s="129">
        <v>16023</v>
      </c>
      <c r="I7" s="129">
        <v>15289</v>
      </c>
      <c r="J7" s="129">
        <v>14418</v>
      </c>
      <c r="K7" s="129">
        <v>14875</v>
      </c>
      <c r="L7" s="129">
        <v>12352</v>
      </c>
      <c r="M7" s="129">
        <v>14866</v>
      </c>
      <c r="N7" s="257"/>
    </row>
    <row r="8" spans="1:14" x14ac:dyDescent="0.25">
      <c r="A8" s="38" t="s">
        <v>381</v>
      </c>
      <c r="B8" s="32">
        <v>15000</v>
      </c>
      <c r="C8" s="105">
        <v>15000</v>
      </c>
      <c r="D8" s="105">
        <v>15000</v>
      </c>
      <c r="E8" s="105">
        <v>15000</v>
      </c>
      <c r="F8" s="105">
        <v>15000</v>
      </c>
      <c r="G8" s="105">
        <v>15000</v>
      </c>
      <c r="H8" s="105">
        <v>15000</v>
      </c>
      <c r="I8" s="105">
        <v>15000</v>
      </c>
      <c r="J8" s="105">
        <v>15000</v>
      </c>
      <c r="K8" s="105">
        <v>15000</v>
      </c>
      <c r="L8" s="105">
        <v>15000</v>
      </c>
      <c r="M8" s="105">
        <v>15000</v>
      </c>
    </row>
    <row r="10" spans="1:14" ht="18.75" x14ac:dyDescent="0.3">
      <c r="A10" s="38" t="s">
        <v>151</v>
      </c>
      <c r="B10" s="319" t="s">
        <v>383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4" x14ac:dyDescent="0.25">
      <c r="A11" s="38" t="s">
        <v>16</v>
      </c>
      <c r="B11" s="107" t="s">
        <v>1</v>
      </c>
      <c r="C11" s="107" t="s">
        <v>2</v>
      </c>
      <c r="D11" s="107" t="s">
        <v>3</v>
      </c>
      <c r="E11" s="107" t="s">
        <v>4</v>
      </c>
      <c r="F11" s="107" t="s">
        <v>0</v>
      </c>
      <c r="G11" s="107" t="s">
        <v>5</v>
      </c>
      <c r="H11" s="107" t="s">
        <v>6</v>
      </c>
      <c r="I11" s="107" t="s">
        <v>7</v>
      </c>
      <c r="J11" s="107" t="s">
        <v>8</v>
      </c>
      <c r="K11" s="107" t="s">
        <v>9</v>
      </c>
      <c r="L11" s="107" t="s">
        <v>10</v>
      </c>
      <c r="M11" s="107" t="s">
        <v>11</v>
      </c>
    </row>
    <row r="12" spans="1:14" x14ac:dyDescent="0.25">
      <c r="A12" s="38" t="s">
        <v>105</v>
      </c>
      <c r="B12" s="106">
        <v>4</v>
      </c>
      <c r="C12" s="106">
        <v>100</v>
      </c>
      <c r="D12" s="106">
        <v>289</v>
      </c>
      <c r="E12" s="129">
        <v>309</v>
      </c>
      <c r="F12" s="106">
        <v>298</v>
      </c>
      <c r="G12" s="106">
        <v>423</v>
      </c>
      <c r="H12" s="106">
        <v>302</v>
      </c>
      <c r="I12" s="106">
        <v>293</v>
      </c>
      <c r="J12" s="106">
        <v>227</v>
      </c>
      <c r="K12" s="106">
        <v>287</v>
      </c>
      <c r="L12" s="106">
        <v>274</v>
      </c>
      <c r="M12" s="293">
        <v>179</v>
      </c>
    </row>
    <row r="13" spans="1:14" x14ac:dyDescent="0.25">
      <c r="A13" s="38" t="s">
        <v>552</v>
      </c>
      <c r="B13" s="105">
        <v>300</v>
      </c>
      <c r="C13" s="246">
        <v>300</v>
      </c>
      <c r="D13" s="246">
        <v>300</v>
      </c>
      <c r="E13" s="246">
        <v>300</v>
      </c>
      <c r="F13" s="246">
        <v>300</v>
      </c>
      <c r="G13" s="246">
        <v>300</v>
      </c>
      <c r="H13" s="246">
        <v>300</v>
      </c>
      <c r="I13" s="246">
        <v>300</v>
      </c>
      <c r="J13" s="246">
        <v>300</v>
      </c>
      <c r="K13" s="246">
        <v>300</v>
      </c>
      <c r="L13" s="246">
        <v>300</v>
      </c>
      <c r="M13" s="246">
        <v>300</v>
      </c>
    </row>
    <row r="15" spans="1:14" ht="18.75" x14ac:dyDescent="0.3">
      <c r="A15" s="38" t="s">
        <v>151</v>
      </c>
      <c r="B15" s="330" t="s">
        <v>384</v>
      </c>
      <c r="C15" s="331"/>
      <c r="D15" s="331"/>
      <c r="E15" s="331"/>
      <c r="F15" s="331"/>
      <c r="G15" s="331"/>
      <c r="H15" s="331"/>
      <c r="I15" s="331"/>
      <c r="J15" s="331"/>
      <c r="K15" s="331"/>
      <c r="L15" s="331"/>
      <c r="M15" s="332"/>
    </row>
    <row r="16" spans="1:14" x14ac:dyDescent="0.25">
      <c r="A16" s="38" t="s">
        <v>16</v>
      </c>
      <c r="B16" s="107" t="s">
        <v>1</v>
      </c>
      <c r="C16" s="107" t="s">
        <v>2</v>
      </c>
      <c r="D16" s="107" t="s">
        <v>3</v>
      </c>
      <c r="E16" s="107" t="s">
        <v>4</v>
      </c>
      <c r="F16" s="107" t="s">
        <v>0</v>
      </c>
      <c r="G16" s="107" t="s">
        <v>5</v>
      </c>
      <c r="H16" s="107" t="s">
        <v>6</v>
      </c>
      <c r="I16" s="107" t="s">
        <v>7</v>
      </c>
      <c r="J16" s="107" t="s">
        <v>8</v>
      </c>
      <c r="K16" s="107" t="s">
        <v>9</v>
      </c>
      <c r="L16" s="107" t="s">
        <v>10</v>
      </c>
      <c r="M16" s="107" t="s">
        <v>11</v>
      </c>
    </row>
    <row r="17" spans="1:13" x14ac:dyDescent="0.25">
      <c r="A17" s="38" t="s">
        <v>105</v>
      </c>
      <c r="B17" s="228">
        <v>912</v>
      </c>
      <c r="C17" s="106">
        <v>800</v>
      </c>
      <c r="D17" s="106">
        <v>990</v>
      </c>
      <c r="E17" s="106">
        <v>1062</v>
      </c>
      <c r="F17" s="106">
        <v>983</v>
      </c>
      <c r="G17" s="131">
        <v>989</v>
      </c>
      <c r="H17" s="106">
        <v>925</v>
      </c>
      <c r="I17" s="106">
        <v>881</v>
      </c>
      <c r="J17" s="106">
        <v>969</v>
      </c>
      <c r="K17" s="106">
        <v>876</v>
      </c>
      <c r="L17" s="106">
        <v>832</v>
      </c>
      <c r="M17" s="293">
        <v>848</v>
      </c>
    </row>
    <row r="18" spans="1:13" x14ac:dyDescent="0.25">
      <c r="A18" s="38" t="s">
        <v>380</v>
      </c>
      <c r="B18" s="105">
        <v>950</v>
      </c>
      <c r="C18" s="246">
        <v>950</v>
      </c>
      <c r="D18" s="246">
        <v>950</v>
      </c>
      <c r="E18" s="246">
        <v>950</v>
      </c>
      <c r="F18" s="246">
        <v>950</v>
      </c>
      <c r="G18" s="246">
        <v>950</v>
      </c>
      <c r="H18" s="246">
        <v>950</v>
      </c>
      <c r="I18" s="246">
        <v>950</v>
      </c>
      <c r="J18" s="246">
        <v>950</v>
      </c>
      <c r="K18" s="246">
        <v>950</v>
      </c>
      <c r="L18" s="246">
        <v>950</v>
      </c>
      <c r="M18" s="246">
        <v>950</v>
      </c>
    </row>
    <row r="20" spans="1:13" ht="18.75" x14ac:dyDescent="0.3">
      <c r="A20" s="38" t="s">
        <v>151</v>
      </c>
      <c r="B20" s="319" t="s">
        <v>385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38" t="s">
        <v>16</v>
      </c>
      <c r="B21" s="107" t="s">
        <v>1</v>
      </c>
      <c r="C21" s="107" t="s">
        <v>2</v>
      </c>
      <c r="D21" s="107" t="s">
        <v>3</v>
      </c>
      <c r="E21" s="107" t="s">
        <v>4</v>
      </c>
      <c r="F21" s="107" t="s">
        <v>0</v>
      </c>
      <c r="G21" s="107" t="s">
        <v>5</v>
      </c>
      <c r="H21" s="107" t="s">
        <v>6</v>
      </c>
      <c r="I21" s="107" t="s">
        <v>7</v>
      </c>
      <c r="J21" s="107" t="s">
        <v>8</v>
      </c>
      <c r="K21" s="107" t="s">
        <v>9</v>
      </c>
      <c r="L21" s="107" t="s">
        <v>10</v>
      </c>
      <c r="M21" s="107" t="s">
        <v>11</v>
      </c>
    </row>
    <row r="22" spans="1:13" x14ac:dyDescent="0.25">
      <c r="A22" s="38" t="s">
        <v>105</v>
      </c>
      <c r="B22" s="106">
        <v>126</v>
      </c>
      <c r="C22" s="106">
        <v>141</v>
      </c>
      <c r="D22" s="106">
        <v>283</v>
      </c>
      <c r="E22" s="106">
        <v>171</v>
      </c>
      <c r="F22" s="106">
        <v>261</v>
      </c>
      <c r="G22" s="106">
        <v>251</v>
      </c>
      <c r="H22" s="106">
        <v>193</v>
      </c>
      <c r="I22" s="106">
        <v>261</v>
      </c>
      <c r="J22" s="106">
        <v>161</v>
      </c>
      <c r="K22" s="106">
        <v>209</v>
      </c>
      <c r="L22" s="106">
        <v>283</v>
      </c>
      <c r="M22" s="293">
        <v>219</v>
      </c>
    </row>
    <row r="23" spans="1:13" ht="15" customHeight="1" x14ac:dyDescent="0.25">
      <c r="A23" s="38" t="s">
        <v>112</v>
      </c>
      <c r="B23" s="105">
        <v>200</v>
      </c>
      <c r="C23" s="105">
        <v>200</v>
      </c>
      <c r="D23" s="105">
        <v>200</v>
      </c>
      <c r="E23" s="105">
        <v>200</v>
      </c>
      <c r="F23" s="105">
        <v>200</v>
      </c>
      <c r="G23" s="105">
        <v>200</v>
      </c>
      <c r="H23" s="105">
        <v>200</v>
      </c>
      <c r="I23" s="105">
        <v>200</v>
      </c>
      <c r="J23" s="105">
        <v>200</v>
      </c>
      <c r="K23" s="105">
        <v>200</v>
      </c>
      <c r="L23" s="105">
        <v>200</v>
      </c>
      <c r="M23" s="105">
        <v>200</v>
      </c>
    </row>
    <row r="30" spans="1:13" ht="15" customHeight="1" x14ac:dyDescent="0.25"/>
    <row r="34" ht="15" customHeight="1" x14ac:dyDescent="0.25"/>
    <row r="39" ht="15" customHeight="1" x14ac:dyDescent="0.25"/>
    <row r="43" ht="15" customHeight="1" x14ac:dyDescent="0.25"/>
    <row r="47" ht="15" customHeight="1" x14ac:dyDescent="0.25"/>
  </sheetData>
  <mergeCells count="6">
    <mergeCell ref="B10:M10"/>
    <mergeCell ref="B15:M15"/>
    <mergeCell ref="B20:M20"/>
    <mergeCell ref="A1:A3"/>
    <mergeCell ref="B1:M3"/>
    <mergeCell ref="B5:M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  <col min="2" max="12" width="16.42578125" bestFit="1" customWidth="1"/>
    <col min="13" max="13" width="15.85546875" bestFit="1" customWidth="1"/>
  </cols>
  <sheetData>
    <row r="1" spans="1:13" x14ac:dyDescent="0.25">
      <c r="A1" s="320"/>
      <c r="B1" s="321" t="s">
        <v>188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38" t="s">
        <v>151</v>
      </c>
      <c r="B5" s="319" t="s">
        <v>96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38" t="s">
        <v>16</v>
      </c>
      <c r="B6" s="33" t="s">
        <v>1</v>
      </c>
      <c r="C6" s="33" t="s">
        <v>2</v>
      </c>
      <c r="D6" s="33" t="s">
        <v>3</v>
      </c>
      <c r="E6" s="33" t="s">
        <v>4</v>
      </c>
      <c r="F6" s="33" t="s">
        <v>0</v>
      </c>
      <c r="G6" s="33" t="s">
        <v>5</v>
      </c>
      <c r="H6" s="33" t="s">
        <v>6</v>
      </c>
      <c r="I6" s="33" t="s">
        <v>7</v>
      </c>
      <c r="J6" s="33" t="s">
        <v>8</v>
      </c>
      <c r="K6" s="33" t="s">
        <v>9</v>
      </c>
      <c r="L6" s="33" t="s">
        <v>10</v>
      </c>
      <c r="M6" s="33" t="s">
        <v>11</v>
      </c>
    </row>
    <row r="7" spans="1:13" x14ac:dyDescent="0.25">
      <c r="A7" s="36" t="s">
        <v>103</v>
      </c>
      <c r="B7" s="70">
        <v>55</v>
      </c>
      <c r="C7" s="70">
        <v>57</v>
      </c>
      <c r="D7" s="70">
        <v>59</v>
      </c>
      <c r="E7" s="70">
        <v>62</v>
      </c>
      <c r="F7" s="70">
        <v>65</v>
      </c>
      <c r="G7" s="70">
        <v>61</v>
      </c>
      <c r="H7" s="70">
        <v>65</v>
      </c>
      <c r="I7" s="70">
        <v>46</v>
      </c>
      <c r="J7" s="70">
        <v>45</v>
      </c>
      <c r="K7" s="70">
        <v>48</v>
      </c>
      <c r="L7" s="70">
        <v>48</v>
      </c>
      <c r="M7" s="70">
        <v>60</v>
      </c>
    </row>
    <row r="8" spans="1:13" x14ac:dyDescent="0.25">
      <c r="A8" s="36" t="s">
        <v>572</v>
      </c>
      <c r="B8" s="21">
        <v>50</v>
      </c>
      <c r="C8" s="21">
        <v>50</v>
      </c>
      <c r="D8" s="21">
        <v>50</v>
      </c>
      <c r="E8" s="21">
        <v>50</v>
      </c>
      <c r="F8" s="21">
        <v>50</v>
      </c>
      <c r="G8" s="21">
        <v>50</v>
      </c>
      <c r="H8" s="21">
        <v>50</v>
      </c>
      <c r="I8" s="21">
        <v>50</v>
      </c>
      <c r="J8" s="21">
        <v>50</v>
      </c>
      <c r="K8" s="21">
        <v>50</v>
      </c>
      <c r="L8" s="21">
        <v>50</v>
      </c>
      <c r="M8" s="21">
        <v>50</v>
      </c>
    </row>
    <row r="9" spans="1:13" ht="15.75" x14ac:dyDescent="0.25">
      <c r="A9" s="19"/>
      <c r="B9" s="14"/>
      <c r="C9" s="14"/>
      <c r="D9" s="14"/>
      <c r="E9" s="14"/>
      <c r="F9" s="14"/>
      <c r="G9" s="14"/>
      <c r="H9" s="14"/>
      <c r="I9" s="15"/>
      <c r="J9" s="15"/>
      <c r="K9" s="15"/>
      <c r="L9" s="15"/>
      <c r="M9" s="16"/>
    </row>
    <row r="10" spans="1:13" ht="18.75" x14ac:dyDescent="0.3">
      <c r="A10" s="38" t="s">
        <v>151</v>
      </c>
      <c r="B10" s="319" t="s">
        <v>425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38" t="s">
        <v>16</v>
      </c>
      <c r="B11" s="33" t="s">
        <v>1</v>
      </c>
      <c r="C11" s="33" t="s">
        <v>2</v>
      </c>
      <c r="D11" s="33" t="s">
        <v>3</v>
      </c>
      <c r="E11" s="33" t="s">
        <v>4</v>
      </c>
      <c r="F11" s="33" t="s">
        <v>0</v>
      </c>
      <c r="G11" s="33" t="s">
        <v>5</v>
      </c>
      <c r="H11" s="33" t="s">
        <v>6</v>
      </c>
      <c r="I11" s="33" t="s">
        <v>7</v>
      </c>
      <c r="J11" s="33" t="s">
        <v>8</v>
      </c>
      <c r="K11" s="33" t="s">
        <v>9</v>
      </c>
      <c r="L11" s="33" t="s">
        <v>10</v>
      </c>
      <c r="M11" s="33" t="s">
        <v>11</v>
      </c>
    </row>
    <row r="12" spans="1:13" x14ac:dyDescent="0.25">
      <c r="A12" s="36" t="s">
        <v>103</v>
      </c>
      <c r="B12" s="70">
        <v>91</v>
      </c>
      <c r="C12" s="70">
        <v>91</v>
      </c>
      <c r="D12" s="70">
        <v>87</v>
      </c>
      <c r="E12" s="70">
        <v>85</v>
      </c>
      <c r="F12" s="70">
        <v>89</v>
      </c>
      <c r="G12" s="70">
        <v>86</v>
      </c>
      <c r="H12" s="70">
        <v>89</v>
      </c>
      <c r="I12" s="70">
        <v>86</v>
      </c>
      <c r="J12" s="70">
        <v>89</v>
      </c>
      <c r="K12" s="70">
        <v>91</v>
      </c>
      <c r="L12" s="70">
        <v>86</v>
      </c>
      <c r="M12" s="70">
        <v>90</v>
      </c>
    </row>
    <row r="13" spans="1:13" x14ac:dyDescent="0.25">
      <c r="A13" s="36" t="s">
        <v>116</v>
      </c>
      <c r="B13" s="21">
        <v>80</v>
      </c>
      <c r="C13" s="21">
        <v>80</v>
      </c>
      <c r="D13" s="21">
        <v>80</v>
      </c>
      <c r="E13" s="21">
        <v>80</v>
      </c>
      <c r="F13" s="21">
        <v>80</v>
      </c>
      <c r="G13" s="21">
        <v>80</v>
      </c>
      <c r="H13" s="21">
        <v>80</v>
      </c>
      <c r="I13" s="21">
        <v>80</v>
      </c>
      <c r="J13" s="21">
        <v>80</v>
      </c>
      <c r="K13" s="21">
        <v>80</v>
      </c>
      <c r="L13" s="21">
        <v>80</v>
      </c>
      <c r="M13" s="21">
        <v>80</v>
      </c>
    </row>
    <row r="14" spans="1:13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</row>
    <row r="15" spans="1:13" ht="18.75" x14ac:dyDescent="0.3">
      <c r="A15" s="38" t="s">
        <v>151</v>
      </c>
      <c r="B15" s="319" t="s">
        <v>202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38" t="s">
        <v>16</v>
      </c>
      <c r="B16" s="75" t="s">
        <v>1</v>
      </c>
      <c r="C16" s="75" t="s">
        <v>2</v>
      </c>
      <c r="D16" s="75" t="s">
        <v>3</v>
      </c>
      <c r="E16" s="75" t="s">
        <v>4</v>
      </c>
      <c r="F16" s="75" t="s">
        <v>0</v>
      </c>
      <c r="G16" s="75" t="s">
        <v>5</v>
      </c>
      <c r="H16" s="75" t="s">
        <v>6</v>
      </c>
      <c r="I16" s="75" t="s">
        <v>7</v>
      </c>
      <c r="J16" s="75" t="s">
        <v>8</v>
      </c>
      <c r="K16" s="75" t="s">
        <v>9</v>
      </c>
      <c r="L16" s="75" t="s">
        <v>10</v>
      </c>
      <c r="M16" s="75" t="s">
        <v>11</v>
      </c>
    </row>
    <row r="17" spans="1:13" x14ac:dyDescent="0.25">
      <c r="A17" s="36" t="s">
        <v>103</v>
      </c>
      <c r="B17" s="74">
        <v>7</v>
      </c>
      <c r="C17" s="74">
        <v>7</v>
      </c>
      <c r="D17" s="74">
        <v>2</v>
      </c>
      <c r="E17" s="74">
        <v>6</v>
      </c>
      <c r="F17" s="74">
        <v>7</v>
      </c>
      <c r="G17" s="74">
        <v>7</v>
      </c>
      <c r="H17" s="74">
        <v>6</v>
      </c>
      <c r="I17" s="200">
        <v>2</v>
      </c>
      <c r="J17" s="207">
        <v>2</v>
      </c>
      <c r="K17" s="74">
        <v>6</v>
      </c>
      <c r="L17" s="74">
        <v>8</v>
      </c>
      <c r="M17" s="74">
        <v>3</v>
      </c>
    </row>
    <row r="18" spans="1:13" x14ac:dyDescent="0.25">
      <c r="A18" s="36" t="s">
        <v>110</v>
      </c>
      <c r="B18" s="36">
        <v>5</v>
      </c>
      <c r="C18" s="36">
        <v>5</v>
      </c>
      <c r="D18" s="36">
        <v>5</v>
      </c>
      <c r="E18" s="36">
        <v>5</v>
      </c>
      <c r="F18" s="36">
        <v>5</v>
      </c>
      <c r="G18" s="36">
        <v>5</v>
      </c>
      <c r="H18" s="36">
        <v>5</v>
      </c>
      <c r="I18" s="36">
        <v>5</v>
      </c>
      <c r="J18" s="36">
        <v>5</v>
      </c>
      <c r="K18" s="36">
        <v>5</v>
      </c>
      <c r="L18" s="36">
        <v>5</v>
      </c>
      <c r="M18" s="36">
        <v>5</v>
      </c>
    </row>
    <row r="19" spans="1:13" x14ac:dyDescent="0.2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</row>
    <row r="20" spans="1:13" ht="18.75" x14ac:dyDescent="0.3">
      <c r="A20" s="38" t="s">
        <v>151</v>
      </c>
      <c r="B20" s="319" t="s">
        <v>204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38" t="s">
        <v>16</v>
      </c>
      <c r="B21" s="75" t="s">
        <v>1</v>
      </c>
      <c r="C21" s="75" t="s">
        <v>2</v>
      </c>
      <c r="D21" s="75" t="s">
        <v>3</v>
      </c>
      <c r="E21" s="75" t="s">
        <v>4</v>
      </c>
      <c r="F21" s="75" t="s">
        <v>0</v>
      </c>
      <c r="G21" s="75" t="s">
        <v>5</v>
      </c>
      <c r="H21" s="75" t="s">
        <v>6</v>
      </c>
      <c r="I21" s="75" t="s">
        <v>7</v>
      </c>
      <c r="J21" s="75" t="s">
        <v>8</v>
      </c>
      <c r="K21" s="75" t="s">
        <v>9</v>
      </c>
      <c r="L21" s="75" t="s">
        <v>10</v>
      </c>
      <c r="M21" s="75" t="s">
        <v>11</v>
      </c>
    </row>
    <row r="22" spans="1:13" x14ac:dyDescent="0.25">
      <c r="A22" s="36" t="s">
        <v>103</v>
      </c>
      <c r="B22" s="74">
        <v>4</v>
      </c>
      <c r="C22" s="74">
        <v>3</v>
      </c>
      <c r="D22" s="74">
        <v>3</v>
      </c>
      <c r="E22" s="74">
        <v>5</v>
      </c>
      <c r="F22" s="74">
        <v>8</v>
      </c>
      <c r="G22" s="74">
        <v>5</v>
      </c>
      <c r="H22" s="74">
        <v>8</v>
      </c>
      <c r="I22" s="200">
        <v>4</v>
      </c>
      <c r="J22" s="207">
        <v>8</v>
      </c>
      <c r="K22" s="74">
        <v>7</v>
      </c>
      <c r="L22" s="74">
        <v>13</v>
      </c>
      <c r="M22" s="74">
        <v>11</v>
      </c>
    </row>
    <row r="23" spans="1:13" x14ac:dyDescent="0.25">
      <c r="A23" s="36" t="s">
        <v>120</v>
      </c>
      <c r="B23" s="36">
        <v>10</v>
      </c>
      <c r="C23" s="36">
        <v>10</v>
      </c>
      <c r="D23" s="36">
        <v>10</v>
      </c>
      <c r="E23" s="36">
        <v>10</v>
      </c>
      <c r="F23" s="36">
        <v>10</v>
      </c>
      <c r="G23" s="36">
        <v>10</v>
      </c>
      <c r="H23" s="36">
        <v>10</v>
      </c>
      <c r="I23" s="36">
        <v>10</v>
      </c>
      <c r="J23" s="36">
        <v>10</v>
      </c>
      <c r="K23" s="36">
        <v>10</v>
      </c>
      <c r="L23" s="36">
        <v>10</v>
      </c>
      <c r="M23" s="36">
        <v>10</v>
      </c>
    </row>
    <row r="24" spans="1:13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</row>
    <row r="25" spans="1:13" ht="18.75" x14ac:dyDescent="0.3">
      <c r="A25" s="38" t="s">
        <v>151</v>
      </c>
      <c r="B25" s="319" t="s">
        <v>205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38" t="s">
        <v>16</v>
      </c>
      <c r="B26" s="75" t="s">
        <v>1</v>
      </c>
      <c r="C26" s="75" t="s">
        <v>2</v>
      </c>
      <c r="D26" s="75" t="s">
        <v>3</v>
      </c>
      <c r="E26" s="75" t="s">
        <v>4</v>
      </c>
      <c r="F26" s="75" t="s">
        <v>0</v>
      </c>
      <c r="G26" s="75" t="s">
        <v>5</v>
      </c>
      <c r="H26" s="75" t="s">
        <v>6</v>
      </c>
      <c r="I26" s="75" t="s">
        <v>7</v>
      </c>
      <c r="J26" s="75" t="s">
        <v>8</v>
      </c>
      <c r="K26" s="75" t="s">
        <v>9</v>
      </c>
      <c r="L26" s="75" t="s">
        <v>10</v>
      </c>
      <c r="M26" s="75" t="s">
        <v>11</v>
      </c>
    </row>
    <row r="27" spans="1:13" x14ac:dyDescent="0.25">
      <c r="A27" s="36" t="s">
        <v>103</v>
      </c>
      <c r="B27" s="74">
        <v>9</v>
      </c>
      <c r="C27" s="74">
        <v>5</v>
      </c>
      <c r="D27" s="74">
        <v>3</v>
      </c>
      <c r="E27" s="74">
        <v>6</v>
      </c>
      <c r="F27" s="74">
        <v>5</v>
      </c>
      <c r="G27" s="74">
        <v>8</v>
      </c>
      <c r="H27" s="74">
        <v>9</v>
      </c>
      <c r="I27" s="200">
        <v>3</v>
      </c>
      <c r="J27" s="207">
        <v>4</v>
      </c>
      <c r="K27" s="74">
        <v>7</v>
      </c>
      <c r="L27" s="74">
        <v>5</v>
      </c>
      <c r="M27" s="74">
        <v>6</v>
      </c>
    </row>
    <row r="28" spans="1:13" x14ac:dyDescent="0.25">
      <c r="A28" s="36" t="s">
        <v>121</v>
      </c>
      <c r="B28" s="36">
        <v>8</v>
      </c>
      <c r="C28" s="36">
        <v>8</v>
      </c>
      <c r="D28" s="36">
        <v>8</v>
      </c>
      <c r="E28" s="36">
        <v>8</v>
      </c>
      <c r="F28" s="36">
        <v>8</v>
      </c>
      <c r="G28" s="36">
        <v>8</v>
      </c>
      <c r="H28" s="36">
        <v>8</v>
      </c>
      <c r="I28" s="36">
        <v>8</v>
      </c>
      <c r="J28" s="36">
        <v>8</v>
      </c>
      <c r="K28" s="36">
        <v>8</v>
      </c>
      <c r="L28" s="36">
        <v>8</v>
      </c>
      <c r="M28" s="36">
        <v>8</v>
      </c>
    </row>
    <row r="29" spans="1:13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</row>
    <row r="30" spans="1:13" ht="18.75" x14ac:dyDescent="0.3">
      <c r="A30" s="38" t="s">
        <v>151</v>
      </c>
      <c r="B30" s="319" t="s">
        <v>206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38" t="s">
        <v>16</v>
      </c>
      <c r="B31" s="75" t="s">
        <v>1</v>
      </c>
      <c r="C31" s="75" t="s">
        <v>2</v>
      </c>
      <c r="D31" s="75" t="s">
        <v>3</v>
      </c>
      <c r="E31" s="75" t="s">
        <v>4</v>
      </c>
      <c r="F31" s="75" t="s">
        <v>0</v>
      </c>
      <c r="G31" s="75" t="s">
        <v>5</v>
      </c>
      <c r="H31" s="75" t="s">
        <v>6</v>
      </c>
      <c r="I31" s="75" t="s">
        <v>7</v>
      </c>
      <c r="J31" s="75" t="s">
        <v>8</v>
      </c>
      <c r="K31" s="75" t="s">
        <v>9</v>
      </c>
      <c r="L31" s="75" t="s">
        <v>10</v>
      </c>
      <c r="M31" s="75" t="s">
        <v>11</v>
      </c>
    </row>
    <row r="32" spans="1:13" x14ac:dyDescent="0.25">
      <c r="A32" s="36" t="s">
        <v>103</v>
      </c>
      <c r="B32" s="74">
        <v>57</v>
      </c>
      <c r="C32" s="74">
        <v>56</v>
      </c>
      <c r="D32" s="74">
        <v>53</v>
      </c>
      <c r="E32" s="74">
        <v>50</v>
      </c>
      <c r="F32" s="74">
        <v>50</v>
      </c>
      <c r="G32" s="74">
        <v>51</v>
      </c>
      <c r="H32" s="74">
        <v>46</v>
      </c>
      <c r="I32" s="74">
        <v>64</v>
      </c>
      <c r="J32" s="207">
        <v>56</v>
      </c>
      <c r="K32" s="74">
        <v>58</v>
      </c>
      <c r="L32" s="74">
        <v>58</v>
      </c>
      <c r="M32" s="74">
        <v>60</v>
      </c>
    </row>
    <row r="33" spans="1:14" x14ac:dyDescent="0.25">
      <c r="A33" s="36" t="s">
        <v>456</v>
      </c>
      <c r="B33" s="36">
        <v>40</v>
      </c>
      <c r="C33" s="36">
        <v>40</v>
      </c>
      <c r="D33" s="36">
        <v>40</v>
      </c>
      <c r="E33" s="36">
        <v>40</v>
      </c>
      <c r="F33" s="36">
        <v>40</v>
      </c>
      <c r="G33" s="36">
        <v>40</v>
      </c>
      <c r="H33" s="36">
        <v>40</v>
      </c>
      <c r="I33" s="36">
        <v>40</v>
      </c>
      <c r="J33" s="36">
        <v>40</v>
      </c>
      <c r="K33" s="36">
        <v>40</v>
      </c>
      <c r="L33" s="36">
        <v>40</v>
      </c>
      <c r="M33" s="36">
        <v>40</v>
      </c>
    </row>
    <row r="34" spans="1:14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</row>
    <row r="35" spans="1:14" ht="18.75" x14ac:dyDescent="0.3">
      <c r="A35" s="38" t="s">
        <v>151</v>
      </c>
      <c r="B35" s="319" t="s">
        <v>429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4" x14ac:dyDescent="0.25">
      <c r="A36" s="38" t="s">
        <v>16</v>
      </c>
      <c r="B36" s="33" t="s">
        <v>1</v>
      </c>
      <c r="C36" s="33" t="s">
        <v>2</v>
      </c>
      <c r="D36" s="33" t="s">
        <v>3</v>
      </c>
      <c r="E36" s="33" t="s">
        <v>4</v>
      </c>
      <c r="F36" s="33" t="s">
        <v>0</v>
      </c>
      <c r="G36" s="33" t="s">
        <v>5</v>
      </c>
      <c r="H36" s="33" t="s">
        <v>6</v>
      </c>
      <c r="I36" s="33" t="s">
        <v>7</v>
      </c>
      <c r="J36" s="33" t="s">
        <v>8</v>
      </c>
      <c r="K36" s="33" t="s">
        <v>9</v>
      </c>
      <c r="L36" s="33" t="s">
        <v>10</v>
      </c>
      <c r="M36" s="33" t="s">
        <v>11</v>
      </c>
    </row>
    <row r="37" spans="1:14" x14ac:dyDescent="0.25">
      <c r="A37" s="36" t="s">
        <v>103</v>
      </c>
      <c r="B37" s="70">
        <v>5</v>
      </c>
      <c r="C37" s="70">
        <v>14</v>
      </c>
      <c r="D37" s="70">
        <v>28</v>
      </c>
      <c r="E37" s="70">
        <v>8</v>
      </c>
      <c r="F37" s="70">
        <v>12</v>
      </c>
      <c r="G37" s="70">
        <v>10</v>
      </c>
      <c r="H37" s="276">
        <v>10</v>
      </c>
      <c r="I37" s="70">
        <v>5</v>
      </c>
      <c r="J37" s="70">
        <v>5</v>
      </c>
      <c r="K37" s="70">
        <v>9</v>
      </c>
      <c r="L37" s="70">
        <v>2</v>
      </c>
      <c r="M37" s="70">
        <v>10</v>
      </c>
    </row>
    <row r="38" spans="1:14" x14ac:dyDescent="0.25">
      <c r="A38" s="36" t="s">
        <v>115</v>
      </c>
      <c r="B38" s="36">
        <v>20</v>
      </c>
      <c r="C38" s="36">
        <v>20</v>
      </c>
      <c r="D38" s="36">
        <v>20</v>
      </c>
      <c r="E38" s="36">
        <v>20</v>
      </c>
      <c r="F38" s="36">
        <v>20</v>
      </c>
      <c r="G38" s="36">
        <v>20</v>
      </c>
      <c r="H38" s="36">
        <v>20</v>
      </c>
      <c r="I38" s="36">
        <v>20</v>
      </c>
      <c r="J38" s="36">
        <v>20</v>
      </c>
      <c r="K38" s="36">
        <v>20</v>
      </c>
      <c r="L38" s="36">
        <v>20</v>
      </c>
      <c r="M38" s="36">
        <v>20</v>
      </c>
    </row>
    <row r="39" spans="1:14" x14ac:dyDescent="0.25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</row>
    <row r="40" spans="1:14" ht="18.75" x14ac:dyDescent="0.3">
      <c r="A40" s="38" t="s">
        <v>151</v>
      </c>
      <c r="B40" s="319" t="s">
        <v>428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</row>
    <row r="41" spans="1:14" x14ac:dyDescent="0.25">
      <c r="A41" s="38" t="s">
        <v>16</v>
      </c>
      <c r="B41" s="33" t="s">
        <v>1</v>
      </c>
      <c r="C41" s="33" t="s">
        <v>2</v>
      </c>
      <c r="D41" s="33" t="s">
        <v>3</v>
      </c>
      <c r="E41" s="33" t="s">
        <v>4</v>
      </c>
      <c r="F41" s="33" t="s">
        <v>0</v>
      </c>
      <c r="G41" s="33" t="s">
        <v>5</v>
      </c>
      <c r="H41" s="33" t="s">
        <v>6</v>
      </c>
      <c r="I41" s="33" t="s">
        <v>7</v>
      </c>
      <c r="J41" s="33" t="s">
        <v>8</v>
      </c>
      <c r="K41" s="33" t="s">
        <v>9</v>
      </c>
      <c r="L41" s="33" t="s">
        <v>10</v>
      </c>
      <c r="M41" s="33" t="s">
        <v>11</v>
      </c>
    </row>
    <row r="42" spans="1:14" x14ac:dyDescent="0.25">
      <c r="A42" s="36" t="s">
        <v>103</v>
      </c>
      <c r="B42" s="70">
        <v>76</v>
      </c>
      <c r="C42" s="70">
        <v>64</v>
      </c>
      <c r="D42" s="70">
        <v>61</v>
      </c>
      <c r="E42" s="70">
        <v>47</v>
      </c>
      <c r="F42" s="70">
        <v>50</v>
      </c>
      <c r="G42" s="70">
        <v>76</v>
      </c>
      <c r="H42" s="276">
        <v>75</v>
      </c>
      <c r="I42" s="276">
        <v>84</v>
      </c>
      <c r="J42" s="70">
        <v>89</v>
      </c>
      <c r="K42" s="70">
        <v>81</v>
      </c>
      <c r="L42" s="70">
        <v>80</v>
      </c>
      <c r="M42" s="70">
        <v>74</v>
      </c>
    </row>
    <row r="43" spans="1:14" x14ac:dyDescent="0.25">
      <c r="A43" s="36" t="s">
        <v>127</v>
      </c>
      <c r="B43" s="36">
        <v>60</v>
      </c>
      <c r="C43" s="36">
        <v>60</v>
      </c>
      <c r="D43" s="36">
        <v>60</v>
      </c>
      <c r="E43" s="36">
        <v>60</v>
      </c>
      <c r="F43" s="36">
        <v>60</v>
      </c>
      <c r="G43" s="36">
        <v>60</v>
      </c>
      <c r="H43" s="36">
        <v>60</v>
      </c>
      <c r="I43" s="36">
        <v>60</v>
      </c>
      <c r="J43" s="36">
        <v>60</v>
      </c>
      <c r="K43" s="36">
        <v>60</v>
      </c>
      <c r="L43" s="36">
        <v>60</v>
      </c>
      <c r="M43" s="36">
        <v>60</v>
      </c>
    </row>
    <row r="44" spans="1:14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</row>
    <row r="45" spans="1:14" ht="18.75" x14ac:dyDescent="0.3">
      <c r="A45" s="38" t="s">
        <v>151</v>
      </c>
      <c r="B45" s="319" t="s">
        <v>97</v>
      </c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</row>
    <row r="46" spans="1:14" x14ac:dyDescent="0.25">
      <c r="A46" s="38" t="s">
        <v>16</v>
      </c>
      <c r="B46" s="33" t="s">
        <v>1</v>
      </c>
      <c r="C46" s="33" t="s">
        <v>2</v>
      </c>
      <c r="D46" s="33" t="s">
        <v>3</v>
      </c>
      <c r="E46" s="33" t="s">
        <v>4</v>
      </c>
      <c r="F46" s="33" t="s">
        <v>0</v>
      </c>
      <c r="G46" s="33" t="s">
        <v>5</v>
      </c>
      <c r="H46" s="33" t="s">
        <v>6</v>
      </c>
      <c r="I46" s="33" t="s">
        <v>7</v>
      </c>
      <c r="J46" s="33" t="s">
        <v>8</v>
      </c>
      <c r="K46" s="33" t="s">
        <v>9</v>
      </c>
      <c r="L46" s="33" t="s">
        <v>10</v>
      </c>
      <c r="M46" s="33" t="s">
        <v>11</v>
      </c>
    </row>
    <row r="47" spans="1:14" x14ac:dyDescent="0.25">
      <c r="A47" s="36" t="s">
        <v>103</v>
      </c>
      <c r="B47" s="129">
        <v>2477</v>
      </c>
      <c r="C47" s="129">
        <v>2483</v>
      </c>
      <c r="D47" s="129">
        <v>2879</v>
      </c>
      <c r="E47" s="129">
        <v>2879</v>
      </c>
      <c r="F47" s="129">
        <v>2702</v>
      </c>
      <c r="G47" s="129">
        <v>2703</v>
      </c>
      <c r="H47" s="129">
        <v>2690</v>
      </c>
      <c r="I47" s="129">
        <v>1838</v>
      </c>
      <c r="J47" s="129">
        <v>2230</v>
      </c>
      <c r="K47" s="129">
        <v>2242</v>
      </c>
      <c r="L47" s="129">
        <v>2548</v>
      </c>
      <c r="M47" s="129">
        <v>2170</v>
      </c>
      <c r="N47" s="257"/>
    </row>
    <row r="48" spans="1:14" x14ac:dyDescent="0.25">
      <c r="A48" s="36" t="s">
        <v>145</v>
      </c>
      <c r="B48" s="36">
        <v>3080</v>
      </c>
      <c r="C48" s="36">
        <v>3080</v>
      </c>
      <c r="D48" s="36">
        <v>3080</v>
      </c>
      <c r="E48" s="36">
        <v>3080</v>
      </c>
      <c r="F48" s="36">
        <v>3080</v>
      </c>
      <c r="G48" s="36">
        <v>3080</v>
      </c>
      <c r="H48" s="36">
        <v>3080</v>
      </c>
      <c r="I48" s="36">
        <v>3080</v>
      </c>
      <c r="J48" s="36">
        <v>3080</v>
      </c>
      <c r="K48" s="36">
        <v>3080</v>
      </c>
      <c r="L48" s="36">
        <v>3080</v>
      </c>
      <c r="M48" s="36">
        <v>3080</v>
      </c>
    </row>
    <row r="49" spans="1:13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</row>
    <row r="50" spans="1:13" ht="18.75" x14ac:dyDescent="0.3">
      <c r="A50" s="38" t="s">
        <v>151</v>
      </c>
      <c r="B50" s="319" t="s">
        <v>98</v>
      </c>
      <c r="C50" s="319"/>
      <c r="D50" s="319"/>
      <c r="E50" s="319"/>
      <c r="F50" s="319"/>
      <c r="G50" s="319"/>
      <c r="H50" s="319"/>
      <c r="I50" s="319"/>
      <c r="J50" s="319"/>
      <c r="K50" s="319"/>
      <c r="L50" s="319"/>
      <c r="M50" s="319"/>
    </row>
    <row r="51" spans="1:13" x14ac:dyDescent="0.25">
      <c r="A51" s="38" t="s">
        <v>16</v>
      </c>
      <c r="B51" s="33" t="s">
        <v>1</v>
      </c>
      <c r="C51" s="33" t="s">
        <v>2</v>
      </c>
      <c r="D51" s="33" t="s">
        <v>3</v>
      </c>
      <c r="E51" s="33" t="s">
        <v>4</v>
      </c>
      <c r="F51" s="33" t="s">
        <v>0</v>
      </c>
      <c r="G51" s="33" t="s">
        <v>5</v>
      </c>
      <c r="H51" s="33" t="s">
        <v>6</v>
      </c>
      <c r="I51" s="33" t="s">
        <v>7</v>
      </c>
      <c r="J51" s="33" t="s">
        <v>8</v>
      </c>
      <c r="K51" s="33" t="s">
        <v>9</v>
      </c>
      <c r="L51" s="33" t="s">
        <v>10</v>
      </c>
      <c r="M51" s="33" t="s">
        <v>11</v>
      </c>
    </row>
    <row r="52" spans="1:13" x14ac:dyDescent="0.25">
      <c r="A52" s="36" t="s">
        <v>103</v>
      </c>
      <c r="B52" s="130">
        <v>36317.75</v>
      </c>
      <c r="C52" s="130">
        <v>28142.61</v>
      </c>
      <c r="D52" s="130">
        <v>42044.7</v>
      </c>
      <c r="E52" s="130">
        <v>37732.65</v>
      </c>
      <c r="F52" s="173">
        <v>54451.11</v>
      </c>
      <c r="G52" s="130">
        <v>48203.61</v>
      </c>
      <c r="H52" s="130">
        <v>46488.24</v>
      </c>
      <c r="I52" s="130">
        <v>42798.68</v>
      </c>
      <c r="J52" s="130">
        <v>42200.2</v>
      </c>
      <c r="K52" s="130">
        <v>30074.91</v>
      </c>
      <c r="L52" s="130">
        <v>33241.17</v>
      </c>
      <c r="M52" s="130">
        <v>27867.54</v>
      </c>
    </row>
    <row r="53" spans="1:13" x14ac:dyDescent="0.25">
      <c r="A53" s="36" t="s">
        <v>591</v>
      </c>
      <c r="B53" s="28">
        <v>44000</v>
      </c>
      <c r="C53" s="28">
        <v>44000</v>
      </c>
      <c r="D53" s="28">
        <v>44000</v>
      </c>
      <c r="E53" s="28">
        <v>44000</v>
      </c>
      <c r="F53" s="28">
        <v>44000</v>
      </c>
      <c r="G53" s="28">
        <v>44000</v>
      </c>
      <c r="H53" s="28">
        <v>44000</v>
      </c>
      <c r="I53" s="28">
        <v>44000</v>
      </c>
      <c r="J53" s="28">
        <v>44000</v>
      </c>
      <c r="K53" s="28">
        <v>44000</v>
      </c>
      <c r="L53" s="28">
        <v>44000</v>
      </c>
      <c r="M53" s="28">
        <v>44000</v>
      </c>
    </row>
    <row r="54" spans="1:13" x14ac:dyDescent="0.2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</row>
    <row r="55" spans="1:13" ht="18.75" x14ac:dyDescent="0.3">
      <c r="A55" s="38" t="s">
        <v>151</v>
      </c>
      <c r="B55" s="319" t="s">
        <v>99</v>
      </c>
      <c r="C55" s="319"/>
      <c r="D55" s="319"/>
      <c r="E55" s="319"/>
      <c r="F55" s="319"/>
      <c r="G55" s="319"/>
      <c r="H55" s="319"/>
      <c r="I55" s="319"/>
      <c r="J55" s="319"/>
      <c r="K55" s="319"/>
      <c r="L55" s="319"/>
      <c r="M55" s="319"/>
    </row>
    <row r="56" spans="1:13" x14ac:dyDescent="0.25">
      <c r="A56" s="38" t="s">
        <v>16</v>
      </c>
      <c r="B56" s="33" t="s">
        <v>1</v>
      </c>
      <c r="C56" s="33" t="s">
        <v>2</v>
      </c>
      <c r="D56" s="33" t="s">
        <v>3</v>
      </c>
      <c r="E56" s="33" t="s">
        <v>4</v>
      </c>
      <c r="F56" s="33" t="s">
        <v>0</v>
      </c>
      <c r="G56" s="33" t="s">
        <v>5</v>
      </c>
      <c r="H56" s="33" t="s">
        <v>6</v>
      </c>
      <c r="I56" s="33" t="s">
        <v>7</v>
      </c>
      <c r="J56" s="33" t="s">
        <v>8</v>
      </c>
      <c r="K56" s="33" t="s">
        <v>9</v>
      </c>
      <c r="L56" s="33" t="s">
        <v>10</v>
      </c>
      <c r="M56" s="33" t="s">
        <v>11</v>
      </c>
    </row>
    <row r="57" spans="1:13" x14ac:dyDescent="0.25">
      <c r="A57" s="36" t="s">
        <v>103</v>
      </c>
      <c r="B57" s="130">
        <v>1013.5</v>
      </c>
      <c r="C57" s="70">
        <v>935.2</v>
      </c>
      <c r="D57" s="130">
        <v>1068.8</v>
      </c>
      <c r="E57" s="70">
        <v>1006.2</v>
      </c>
      <c r="F57" s="173">
        <v>1136.8</v>
      </c>
      <c r="G57" s="130">
        <v>1166.2</v>
      </c>
      <c r="H57" s="130">
        <v>1144.5999999999999</v>
      </c>
      <c r="I57" s="130">
        <v>1192.4000000000001</v>
      </c>
      <c r="J57" s="130">
        <v>1084.8</v>
      </c>
      <c r="K57" s="70">
        <v>791.2</v>
      </c>
      <c r="L57" s="70">
        <v>762.6</v>
      </c>
      <c r="M57" s="70">
        <v>695.6</v>
      </c>
    </row>
    <row r="58" spans="1:13" x14ac:dyDescent="0.25">
      <c r="A58" s="36" t="s">
        <v>380</v>
      </c>
      <c r="B58" s="36">
        <v>950</v>
      </c>
      <c r="C58" s="36">
        <v>950</v>
      </c>
      <c r="D58" s="36">
        <v>950</v>
      </c>
      <c r="E58" s="36">
        <v>950</v>
      </c>
      <c r="F58" s="36">
        <v>950</v>
      </c>
      <c r="G58" s="36">
        <v>950</v>
      </c>
      <c r="H58" s="36">
        <v>950</v>
      </c>
      <c r="I58" s="36">
        <v>950</v>
      </c>
      <c r="J58" s="36">
        <v>950</v>
      </c>
      <c r="K58" s="36">
        <v>950</v>
      </c>
      <c r="L58" s="36">
        <v>950</v>
      </c>
      <c r="M58" s="36">
        <v>950</v>
      </c>
    </row>
    <row r="59" spans="1:13" x14ac:dyDescent="0.25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</row>
    <row r="60" spans="1:13" ht="18.75" x14ac:dyDescent="0.3">
      <c r="A60" s="38" t="s">
        <v>151</v>
      </c>
      <c r="B60" s="319" t="s">
        <v>555</v>
      </c>
      <c r="C60" s="319"/>
      <c r="D60" s="319"/>
      <c r="E60" s="319"/>
      <c r="F60" s="319"/>
      <c r="G60" s="319"/>
      <c r="H60" s="319"/>
      <c r="I60" s="319"/>
      <c r="J60" s="319"/>
      <c r="K60" s="319"/>
      <c r="L60" s="319"/>
      <c r="M60" s="319"/>
    </row>
    <row r="61" spans="1:13" x14ac:dyDescent="0.25">
      <c r="A61" s="38" t="s">
        <v>16</v>
      </c>
      <c r="B61" s="133" t="s">
        <v>1</v>
      </c>
      <c r="C61" s="133" t="s">
        <v>2</v>
      </c>
      <c r="D61" s="133" t="s">
        <v>3</v>
      </c>
      <c r="E61" s="133" t="s">
        <v>4</v>
      </c>
      <c r="F61" s="133" t="s">
        <v>0</v>
      </c>
      <c r="G61" s="133" t="s">
        <v>5</v>
      </c>
      <c r="H61" s="133" t="s">
        <v>6</v>
      </c>
      <c r="I61" s="133" t="s">
        <v>7</v>
      </c>
      <c r="J61" s="133" t="s">
        <v>8</v>
      </c>
      <c r="K61" s="133" t="s">
        <v>9</v>
      </c>
      <c r="L61" s="133" t="s">
        <v>10</v>
      </c>
      <c r="M61" s="133" t="s">
        <v>11</v>
      </c>
    </row>
    <row r="62" spans="1:13" x14ac:dyDescent="0.25">
      <c r="A62" s="36" t="s">
        <v>103</v>
      </c>
      <c r="B62" s="132">
        <v>82</v>
      </c>
      <c r="C62" s="132">
        <v>81</v>
      </c>
      <c r="D62" s="228">
        <v>80</v>
      </c>
      <c r="E62" s="132">
        <v>76</v>
      </c>
      <c r="F62" s="132">
        <v>77</v>
      </c>
      <c r="G62" s="132">
        <v>83</v>
      </c>
      <c r="H62" s="132">
        <v>81</v>
      </c>
      <c r="I62" s="132">
        <v>76</v>
      </c>
      <c r="J62" s="132">
        <v>86</v>
      </c>
      <c r="K62" s="132">
        <v>83</v>
      </c>
      <c r="L62" s="132">
        <v>85</v>
      </c>
      <c r="M62" s="132">
        <v>82</v>
      </c>
    </row>
    <row r="63" spans="1:13" x14ac:dyDescent="0.25">
      <c r="A63" s="36" t="s">
        <v>116</v>
      </c>
      <c r="B63" s="21">
        <v>80</v>
      </c>
      <c r="C63" s="21">
        <v>80</v>
      </c>
      <c r="D63" s="21">
        <v>80</v>
      </c>
      <c r="E63" s="21">
        <v>80</v>
      </c>
      <c r="F63" s="21">
        <v>80</v>
      </c>
      <c r="G63" s="21">
        <v>80</v>
      </c>
      <c r="H63" s="21">
        <v>80</v>
      </c>
      <c r="I63" s="21">
        <v>80</v>
      </c>
      <c r="J63" s="21">
        <v>80</v>
      </c>
      <c r="K63" s="21">
        <v>80</v>
      </c>
      <c r="L63" s="21">
        <v>80</v>
      </c>
      <c r="M63" s="21">
        <v>80</v>
      </c>
    </row>
    <row r="65" spans="1:13" ht="18.75" x14ac:dyDescent="0.3">
      <c r="A65" s="38" t="s">
        <v>151</v>
      </c>
      <c r="B65" s="319" t="s">
        <v>556</v>
      </c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</row>
    <row r="66" spans="1:13" x14ac:dyDescent="0.25">
      <c r="A66" s="38" t="s">
        <v>16</v>
      </c>
      <c r="B66" s="133" t="s">
        <v>1</v>
      </c>
      <c r="C66" s="133" t="s">
        <v>2</v>
      </c>
      <c r="D66" s="133" t="s">
        <v>3</v>
      </c>
      <c r="E66" s="133" t="s">
        <v>4</v>
      </c>
      <c r="F66" s="133" t="s">
        <v>0</v>
      </c>
      <c r="G66" s="133" t="s">
        <v>5</v>
      </c>
      <c r="H66" s="133" t="s">
        <v>6</v>
      </c>
      <c r="I66" s="133" t="s">
        <v>7</v>
      </c>
      <c r="J66" s="133" t="s">
        <v>8</v>
      </c>
      <c r="K66" s="133" t="s">
        <v>9</v>
      </c>
      <c r="L66" s="133" t="s">
        <v>10</v>
      </c>
      <c r="M66" s="133" t="s">
        <v>11</v>
      </c>
    </row>
    <row r="67" spans="1:13" x14ac:dyDescent="0.25">
      <c r="A67" s="36" t="s">
        <v>103</v>
      </c>
      <c r="B67" s="132">
        <v>12</v>
      </c>
      <c r="C67" s="132">
        <v>12</v>
      </c>
      <c r="D67" s="228">
        <v>18</v>
      </c>
      <c r="E67" s="132">
        <v>9</v>
      </c>
      <c r="F67" s="132">
        <v>14</v>
      </c>
      <c r="G67" s="132">
        <v>15</v>
      </c>
      <c r="H67" s="132">
        <v>13</v>
      </c>
      <c r="I67" s="132">
        <v>14</v>
      </c>
      <c r="J67" s="132">
        <v>14</v>
      </c>
      <c r="K67" s="132">
        <v>13</v>
      </c>
      <c r="L67" s="132">
        <v>11</v>
      </c>
      <c r="M67" s="132">
        <v>0</v>
      </c>
    </row>
    <row r="68" spans="1:13" x14ac:dyDescent="0.25">
      <c r="A68" s="36" t="s">
        <v>115</v>
      </c>
      <c r="B68" s="21">
        <v>20</v>
      </c>
      <c r="C68" s="21">
        <v>20</v>
      </c>
      <c r="D68" s="21">
        <v>20</v>
      </c>
      <c r="E68" s="21">
        <v>20</v>
      </c>
      <c r="F68" s="21">
        <v>20</v>
      </c>
      <c r="G68" s="21">
        <v>20</v>
      </c>
      <c r="H68" s="21">
        <v>20</v>
      </c>
      <c r="I68" s="21">
        <v>20</v>
      </c>
      <c r="J68" s="21">
        <v>20</v>
      </c>
      <c r="K68" s="21">
        <v>20</v>
      </c>
      <c r="L68" s="21">
        <v>20</v>
      </c>
      <c r="M68" s="21">
        <v>20</v>
      </c>
    </row>
    <row r="70" spans="1:13" ht="18.75" x14ac:dyDescent="0.3">
      <c r="A70" s="38" t="s">
        <v>151</v>
      </c>
      <c r="B70" s="319" t="s">
        <v>557</v>
      </c>
      <c r="C70" s="319"/>
      <c r="D70" s="319"/>
      <c r="E70" s="319"/>
      <c r="F70" s="319"/>
      <c r="G70" s="319"/>
      <c r="H70" s="319"/>
      <c r="I70" s="319"/>
      <c r="J70" s="319"/>
      <c r="K70" s="319"/>
      <c r="L70" s="319"/>
      <c r="M70" s="319"/>
    </row>
    <row r="71" spans="1:13" x14ac:dyDescent="0.25">
      <c r="A71" s="38" t="s">
        <v>16</v>
      </c>
      <c r="B71" s="133" t="s">
        <v>1</v>
      </c>
      <c r="C71" s="133" t="s">
        <v>2</v>
      </c>
      <c r="D71" s="133" t="s">
        <v>3</v>
      </c>
      <c r="E71" s="133" t="s">
        <v>4</v>
      </c>
      <c r="F71" s="133" t="s">
        <v>0</v>
      </c>
      <c r="G71" s="133" t="s">
        <v>5</v>
      </c>
      <c r="H71" s="133" t="s">
        <v>6</v>
      </c>
      <c r="I71" s="133" t="s">
        <v>7</v>
      </c>
      <c r="J71" s="133" t="s">
        <v>8</v>
      </c>
      <c r="K71" s="133" t="s">
        <v>9</v>
      </c>
      <c r="L71" s="133" t="s">
        <v>10</v>
      </c>
      <c r="M71" s="133" t="s">
        <v>11</v>
      </c>
    </row>
    <row r="72" spans="1:13" x14ac:dyDescent="0.25">
      <c r="A72" s="36" t="s">
        <v>103</v>
      </c>
      <c r="B72" s="132">
        <v>79</v>
      </c>
      <c r="C72" s="132">
        <v>92</v>
      </c>
      <c r="D72" s="163">
        <v>82</v>
      </c>
      <c r="E72" s="163">
        <v>90</v>
      </c>
      <c r="F72" s="132">
        <v>85</v>
      </c>
      <c r="G72" s="132">
        <v>94</v>
      </c>
      <c r="H72" s="132">
        <v>100</v>
      </c>
      <c r="I72" s="132">
        <v>89</v>
      </c>
      <c r="J72" s="132">
        <v>88</v>
      </c>
      <c r="K72" s="132">
        <v>67</v>
      </c>
      <c r="L72" s="132">
        <v>63</v>
      </c>
      <c r="M72" s="132">
        <v>80</v>
      </c>
    </row>
    <row r="73" spans="1:13" x14ac:dyDescent="0.25">
      <c r="A73" s="36" t="s">
        <v>127</v>
      </c>
      <c r="B73" s="21">
        <v>60</v>
      </c>
      <c r="C73" s="21">
        <v>60</v>
      </c>
      <c r="D73" s="21">
        <v>60</v>
      </c>
      <c r="E73" s="21">
        <v>60</v>
      </c>
      <c r="F73" s="21">
        <v>60</v>
      </c>
      <c r="G73" s="21">
        <v>60</v>
      </c>
      <c r="H73" s="21">
        <v>60</v>
      </c>
      <c r="I73" s="21">
        <v>60</v>
      </c>
      <c r="J73" s="21">
        <v>60</v>
      </c>
      <c r="K73" s="21">
        <v>60</v>
      </c>
      <c r="L73" s="21">
        <v>60</v>
      </c>
      <c r="M73" s="21">
        <v>60</v>
      </c>
    </row>
  </sheetData>
  <mergeCells count="16">
    <mergeCell ref="B65:M65"/>
    <mergeCell ref="B70:M70"/>
    <mergeCell ref="B15:M15"/>
    <mergeCell ref="B20:M20"/>
    <mergeCell ref="B25:M25"/>
    <mergeCell ref="B30:M30"/>
    <mergeCell ref="B35:M35"/>
    <mergeCell ref="B55:M55"/>
    <mergeCell ref="B40:M40"/>
    <mergeCell ref="B45:M45"/>
    <mergeCell ref="B50:M50"/>
    <mergeCell ref="A1:A3"/>
    <mergeCell ref="B1:M3"/>
    <mergeCell ref="B5:M5"/>
    <mergeCell ref="B10:M10"/>
    <mergeCell ref="B60:M6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"/>
  <sheetViews>
    <sheetView showGridLines="0" zoomScale="70" zoomScaleNormal="70" workbookViewId="0">
      <selection sqref="A1:A3"/>
    </sheetView>
  </sheetViews>
  <sheetFormatPr defaultRowHeight="15.75" x14ac:dyDescent="0.25"/>
  <cols>
    <col min="1" max="1" width="19.7109375" style="13" customWidth="1"/>
    <col min="2" max="2" width="18.42578125" style="13" bestFit="1" customWidth="1"/>
    <col min="3" max="3" width="19" style="13" bestFit="1" customWidth="1"/>
    <col min="4" max="5" width="14.7109375" style="13" customWidth="1"/>
    <col min="6" max="7" width="12.42578125" style="13" customWidth="1"/>
    <col min="8" max="8" width="13.140625" style="13" customWidth="1"/>
    <col min="9" max="9" width="14.140625" style="13" customWidth="1"/>
    <col min="10" max="10" width="15.140625" style="13" customWidth="1"/>
    <col min="11" max="11" width="16.7109375" style="13" customWidth="1"/>
    <col min="12" max="12" width="12.7109375" style="13" customWidth="1"/>
    <col min="13" max="13" width="13" style="13" customWidth="1"/>
    <col min="14" max="16384" width="9.140625" style="13"/>
  </cols>
  <sheetData>
    <row r="1" spans="1:13" x14ac:dyDescent="0.25">
      <c r="A1" s="320">
        <v>42</v>
      </c>
      <c r="B1" s="321" t="s">
        <v>189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38" t="s">
        <v>151</v>
      </c>
      <c r="B5" s="319" t="s">
        <v>512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38" t="s">
        <v>16</v>
      </c>
      <c r="B6" s="33" t="s">
        <v>1</v>
      </c>
      <c r="C6" s="33" t="s">
        <v>2</v>
      </c>
      <c r="D6" s="33" t="s">
        <v>3</v>
      </c>
      <c r="E6" s="33" t="s">
        <v>4</v>
      </c>
      <c r="F6" s="33" t="s">
        <v>0</v>
      </c>
      <c r="G6" s="33" t="s">
        <v>5</v>
      </c>
      <c r="H6" s="33" t="s">
        <v>24</v>
      </c>
      <c r="I6" s="33" t="s">
        <v>7</v>
      </c>
      <c r="J6" s="33" t="s">
        <v>8</v>
      </c>
      <c r="K6" s="33" t="s">
        <v>9</v>
      </c>
      <c r="L6" s="33" t="s">
        <v>10</v>
      </c>
      <c r="M6" s="33" t="s">
        <v>11</v>
      </c>
    </row>
    <row r="7" spans="1:13" x14ac:dyDescent="0.25">
      <c r="A7" s="36" t="s">
        <v>103</v>
      </c>
      <c r="B7" s="70">
        <v>33</v>
      </c>
      <c r="C7" s="70">
        <v>31</v>
      </c>
      <c r="D7" s="70">
        <v>39</v>
      </c>
      <c r="E7" s="70">
        <v>24</v>
      </c>
      <c r="F7" s="70">
        <v>33</v>
      </c>
      <c r="G7" s="70">
        <v>37</v>
      </c>
      <c r="H7" s="70">
        <v>36</v>
      </c>
      <c r="I7" s="70">
        <v>36</v>
      </c>
      <c r="J7" s="70">
        <v>35</v>
      </c>
      <c r="K7" s="282">
        <v>31</v>
      </c>
      <c r="L7" s="70">
        <v>47</v>
      </c>
      <c r="M7" s="70">
        <v>38</v>
      </c>
    </row>
    <row r="8" spans="1:13" x14ac:dyDescent="0.25">
      <c r="A8" s="36" t="s">
        <v>150</v>
      </c>
      <c r="B8" s="36">
        <v>45</v>
      </c>
      <c r="C8" s="36">
        <v>45</v>
      </c>
      <c r="D8" s="36">
        <v>45</v>
      </c>
      <c r="E8" s="36">
        <v>45</v>
      </c>
      <c r="F8" s="36">
        <v>45</v>
      </c>
      <c r="G8" s="36">
        <v>45</v>
      </c>
      <c r="H8" s="36">
        <v>45</v>
      </c>
      <c r="I8" s="36">
        <v>45</v>
      </c>
      <c r="J8" s="36">
        <v>45</v>
      </c>
      <c r="K8" s="36">
        <v>45</v>
      </c>
      <c r="L8" s="36">
        <v>45</v>
      </c>
      <c r="M8" s="36">
        <v>45</v>
      </c>
    </row>
    <row r="9" spans="1:13" x14ac:dyDescent="0.25">
      <c r="A9" s="36" t="s">
        <v>149</v>
      </c>
      <c r="B9" s="36">
        <v>35</v>
      </c>
      <c r="C9" s="36">
        <v>35</v>
      </c>
      <c r="D9" s="36">
        <v>35</v>
      </c>
      <c r="E9" s="36">
        <v>35</v>
      </c>
      <c r="F9" s="36">
        <v>35</v>
      </c>
      <c r="G9" s="36">
        <v>35</v>
      </c>
      <c r="H9" s="36">
        <v>35</v>
      </c>
      <c r="I9" s="36">
        <v>35</v>
      </c>
      <c r="J9" s="36">
        <v>35</v>
      </c>
      <c r="K9" s="36">
        <v>35</v>
      </c>
      <c r="L9" s="36">
        <v>35</v>
      </c>
      <c r="M9" s="36">
        <v>35</v>
      </c>
    </row>
    <row r="10" spans="1:13" x14ac:dyDescent="0.25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</row>
    <row r="11" spans="1:13" ht="18.75" x14ac:dyDescent="0.3">
      <c r="A11" s="38" t="s">
        <v>151</v>
      </c>
      <c r="B11" s="319" t="s">
        <v>20</v>
      </c>
      <c r="C11" s="319"/>
      <c r="D11" s="319"/>
      <c r="E11" s="319"/>
      <c r="F11" s="319"/>
      <c r="G11" s="319"/>
      <c r="H11" s="319"/>
      <c r="I11" s="319"/>
      <c r="J11" s="319"/>
      <c r="K11" s="319"/>
      <c r="L11" s="319"/>
      <c r="M11" s="319"/>
    </row>
    <row r="12" spans="1:13" x14ac:dyDescent="0.25">
      <c r="A12" s="38" t="s">
        <v>16</v>
      </c>
      <c r="B12" s="33" t="s">
        <v>1</v>
      </c>
      <c r="C12" s="33" t="s">
        <v>2</v>
      </c>
      <c r="D12" s="33" t="s">
        <v>3</v>
      </c>
      <c r="E12" s="33" t="s">
        <v>4</v>
      </c>
      <c r="F12" s="33" t="s">
        <v>0</v>
      </c>
      <c r="G12" s="33" t="s">
        <v>5</v>
      </c>
      <c r="H12" s="33" t="s">
        <v>24</v>
      </c>
      <c r="I12" s="33" t="s">
        <v>7</v>
      </c>
      <c r="J12" s="33" t="s">
        <v>8</v>
      </c>
      <c r="K12" s="33" t="s">
        <v>9</v>
      </c>
      <c r="L12" s="33" t="s">
        <v>10</v>
      </c>
      <c r="M12" s="33" t="s">
        <v>11</v>
      </c>
    </row>
    <row r="13" spans="1:13" x14ac:dyDescent="0.25">
      <c r="A13" s="38" t="s">
        <v>103</v>
      </c>
      <c r="B13" s="255">
        <v>97.4</v>
      </c>
      <c r="C13" s="70">
        <v>86.6</v>
      </c>
      <c r="D13" s="70">
        <v>88.8</v>
      </c>
      <c r="E13" s="70">
        <v>96</v>
      </c>
      <c r="F13" s="70">
        <v>97.4</v>
      </c>
      <c r="G13" s="70">
        <v>86.4</v>
      </c>
      <c r="H13" s="70">
        <v>74.900000000000006</v>
      </c>
      <c r="I13" s="70">
        <v>78.8</v>
      </c>
      <c r="J13" s="70">
        <v>93.8</v>
      </c>
      <c r="K13" s="70">
        <v>79.8</v>
      </c>
      <c r="L13" s="70">
        <v>59.3</v>
      </c>
      <c r="M13" s="70">
        <v>84.9</v>
      </c>
    </row>
    <row r="14" spans="1:13" x14ac:dyDescent="0.25">
      <c r="A14" s="45" t="s">
        <v>147</v>
      </c>
      <c r="B14" s="43">
        <v>100</v>
      </c>
      <c r="C14" s="43">
        <v>100</v>
      </c>
      <c r="D14" s="43">
        <v>100</v>
      </c>
      <c r="E14" s="43">
        <v>100</v>
      </c>
      <c r="F14" s="43">
        <v>100</v>
      </c>
      <c r="G14" s="43">
        <v>100</v>
      </c>
      <c r="H14" s="43">
        <v>100</v>
      </c>
      <c r="I14" s="43">
        <v>100</v>
      </c>
      <c r="J14" s="43">
        <v>100</v>
      </c>
      <c r="K14" s="43">
        <v>100</v>
      </c>
      <c r="L14" s="43">
        <v>100</v>
      </c>
      <c r="M14" s="43">
        <v>100</v>
      </c>
    </row>
    <row r="15" spans="1:13" x14ac:dyDescent="0.25">
      <c r="A15" s="46" t="s">
        <v>146</v>
      </c>
      <c r="B15" s="44">
        <v>90</v>
      </c>
      <c r="C15" s="44">
        <v>90</v>
      </c>
      <c r="D15" s="44">
        <v>90</v>
      </c>
      <c r="E15" s="44">
        <v>90</v>
      </c>
      <c r="F15" s="44">
        <v>90</v>
      </c>
      <c r="G15" s="44">
        <v>90</v>
      </c>
      <c r="H15" s="44">
        <v>90</v>
      </c>
      <c r="I15" s="44">
        <v>90</v>
      </c>
      <c r="J15" s="44">
        <v>90</v>
      </c>
      <c r="K15" s="44">
        <v>90</v>
      </c>
      <c r="L15" s="44">
        <v>90</v>
      </c>
      <c r="M15" s="44">
        <v>90</v>
      </c>
    </row>
    <row r="16" spans="1:13" x14ac:dyDescent="0.2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</row>
    <row r="17" spans="1:13" ht="18.75" x14ac:dyDescent="0.3">
      <c r="A17" s="38" t="s">
        <v>151</v>
      </c>
      <c r="B17" s="319" t="s">
        <v>23</v>
      </c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</row>
    <row r="18" spans="1:13" x14ac:dyDescent="0.25">
      <c r="A18" s="38" t="s">
        <v>16</v>
      </c>
      <c r="B18" s="33" t="s">
        <v>1</v>
      </c>
      <c r="C18" s="33" t="s">
        <v>2</v>
      </c>
      <c r="D18" s="33" t="s">
        <v>3</v>
      </c>
      <c r="E18" s="33" t="s">
        <v>4</v>
      </c>
      <c r="F18" s="33" t="s">
        <v>0</v>
      </c>
      <c r="G18" s="33" t="s">
        <v>5</v>
      </c>
      <c r="H18" s="33" t="s">
        <v>24</v>
      </c>
      <c r="I18" s="33" t="s">
        <v>7</v>
      </c>
      <c r="J18" s="33" t="s">
        <v>8</v>
      </c>
      <c r="K18" s="33" t="s">
        <v>9</v>
      </c>
      <c r="L18" s="33" t="s">
        <v>10</v>
      </c>
      <c r="M18" s="33" t="s">
        <v>11</v>
      </c>
    </row>
    <row r="19" spans="1:13" x14ac:dyDescent="0.25">
      <c r="A19" s="38" t="s">
        <v>103</v>
      </c>
      <c r="B19" s="214">
        <v>8.4</v>
      </c>
      <c r="C19" s="70">
        <v>8.6</v>
      </c>
      <c r="D19" s="70">
        <v>7.2</v>
      </c>
      <c r="E19" s="70">
        <v>11.5</v>
      </c>
      <c r="F19" s="70">
        <v>8.4</v>
      </c>
      <c r="G19" s="70">
        <v>7.3</v>
      </c>
      <c r="H19" s="70">
        <v>7.8</v>
      </c>
      <c r="I19" s="70">
        <v>8.5</v>
      </c>
      <c r="J19" s="70">
        <v>7.4</v>
      </c>
      <c r="K19" s="70">
        <v>9.3000000000000007</v>
      </c>
      <c r="L19" s="70">
        <v>5.7</v>
      </c>
      <c r="M19" s="70">
        <v>7.9</v>
      </c>
    </row>
    <row r="20" spans="1:13" x14ac:dyDescent="0.25">
      <c r="A20" s="45" t="s">
        <v>142</v>
      </c>
      <c r="B20" s="219">
        <v>7</v>
      </c>
      <c r="C20" s="43">
        <v>7</v>
      </c>
      <c r="D20" s="43">
        <v>7</v>
      </c>
      <c r="E20" s="43">
        <v>7</v>
      </c>
      <c r="F20" s="43">
        <v>7</v>
      </c>
      <c r="G20" s="43">
        <v>7</v>
      </c>
      <c r="H20" s="43">
        <v>7</v>
      </c>
      <c r="I20" s="43">
        <v>7</v>
      </c>
      <c r="J20" s="43">
        <v>7</v>
      </c>
      <c r="K20" s="43">
        <v>7</v>
      </c>
      <c r="L20" s="43">
        <v>7</v>
      </c>
      <c r="M20" s="43">
        <v>7</v>
      </c>
    </row>
    <row r="21" spans="1:13" x14ac:dyDescent="0.25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</row>
    <row r="22" spans="1:13" ht="18.75" x14ac:dyDescent="0.3">
      <c r="A22" s="38" t="s">
        <v>151</v>
      </c>
      <c r="B22" s="319" t="s">
        <v>17</v>
      </c>
      <c r="C22" s="319"/>
      <c r="D22" s="319"/>
      <c r="E22" s="319"/>
      <c r="F22" s="319"/>
      <c r="G22" s="319"/>
      <c r="H22" s="319"/>
      <c r="I22" s="319"/>
      <c r="J22" s="319"/>
      <c r="K22" s="319"/>
      <c r="L22" s="319"/>
      <c r="M22" s="319"/>
    </row>
    <row r="23" spans="1:13" x14ac:dyDescent="0.25">
      <c r="A23" s="38" t="s">
        <v>16</v>
      </c>
      <c r="B23" s="33" t="s">
        <v>1</v>
      </c>
      <c r="C23" s="33" t="s">
        <v>2</v>
      </c>
      <c r="D23" s="33" t="s">
        <v>3</v>
      </c>
      <c r="E23" s="33" t="s">
        <v>4</v>
      </c>
      <c r="F23" s="33" t="s">
        <v>0</v>
      </c>
      <c r="G23" s="33" t="s">
        <v>5</v>
      </c>
      <c r="H23" s="33" t="s">
        <v>24</v>
      </c>
      <c r="I23" s="33" t="s">
        <v>7</v>
      </c>
      <c r="J23" s="33" t="s">
        <v>8</v>
      </c>
      <c r="K23" s="33" t="s">
        <v>9</v>
      </c>
      <c r="L23" s="33" t="s">
        <v>10</v>
      </c>
      <c r="M23" s="33" t="s">
        <v>11</v>
      </c>
    </row>
    <row r="24" spans="1:13" x14ac:dyDescent="0.25">
      <c r="A24" s="38" t="s">
        <v>103</v>
      </c>
      <c r="B24" s="214">
        <v>302</v>
      </c>
      <c r="C24" s="70">
        <v>267</v>
      </c>
      <c r="D24" s="70">
        <v>303</v>
      </c>
      <c r="E24" s="70">
        <v>288</v>
      </c>
      <c r="F24" s="70">
        <v>302</v>
      </c>
      <c r="G24" s="70">
        <v>285</v>
      </c>
      <c r="H24" s="70">
        <v>290</v>
      </c>
      <c r="I24" s="70">
        <v>297</v>
      </c>
      <c r="J24" s="70">
        <v>287</v>
      </c>
      <c r="K24" s="70">
        <v>297</v>
      </c>
      <c r="L24" s="70">
        <v>267</v>
      </c>
      <c r="M24" s="70">
        <v>299</v>
      </c>
    </row>
    <row r="25" spans="1:13" x14ac:dyDescent="0.25">
      <c r="A25" s="45" t="s">
        <v>552</v>
      </c>
      <c r="B25" s="43">
        <v>300</v>
      </c>
      <c r="C25" s="43">
        <v>300</v>
      </c>
      <c r="D25" s="43">
        <v>300</v>
      </c>
      <c r="E25" s="43">
        <v>300</v>
      </c>
      <c r="F25" s="43">
        <v>300</v>
      </c>
      <c r="G25" s="43">
        <v>300</v>
      </c>
      <c r="H25" s="43">
        <v>300</v>
      </c>
      <c r="I25" s="43">
        <v>300</v>
      </c>
      <c r="J25" s="43">
        <v>300</v>
      </c>
      <c r="K25" s="43">
        <v>300</v>
      </c>
      <c r="L25" s="43">
        <v>300</v>
      </c>
      <c r="M25" s="43">
        <v>300</v>
      </c>
    </row>
    <row r="26" spans="1:13" x14ac:dyDescent="0.2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</row>
    <row r="27" spans="1:13" ht="18.75" x14ac:dyDescent="0.3">
      <c r="A27" s="38" t="s">
        <v>151</v>
      </c>
      <c r="B27" s="319" t="s">
        <v>18</v>
      </c>
      <c r="C27" s="319"/>
      <c r="D27" s="319"/>
      <c r="E27" s="319"/>
      <c r="F27" s="319"/>
      <c r="G27" s="319"/>
      <c r="H27" s="319"/>
      <c r="I27" s="319"/>
      <c r="J27" s="319"/>
      <c r="K27" s="319"/>
      <c r="L27" s="319"/>
      <c r="M27" s="319"/>
    </row>
    <row r="28" spans="1:13" x14ac:dyDescent="0.25">
      <c r="A28" s="38" t="s">
        <v>16</v>
      </c>
      <c r="B28" s="33" t="s">
        <v>1</v>
      </c>
      <c r="C28" s="33" t="s">
        <v>2</v>
      </c>
      <c r="D28" s="33" t="s">
        <v>3</v>
      </c>
      <c r="E28" s="33" t="s">
        <v>4</v>
      </c>
      <c r="F28" s="33" t="s">
        <v>0</v>
      </c>
      <c r="G28" s="33" t="s">
        <v>5</v>
      </c>
      <c r="H28" s="33" t="s">
        <v>24</v>
      </c>
      <c r="I28" s="33" t="s">
        <v>7</v>
      </c>
      <c r="J28" s="33" t="s">
        <v>8</v>
      </c>
      <c r="K28" s="33" t="s">
        <v>9</v>
      </c>
      <c r="L28" s="33" t="s">
        <v>10</v>
      </c>
      <c r="M28" s="33" t="s">
        <v>11</v>
      </c>
    </row>
    <row r="29" spans="1:13" x14ac:dyDescent="0.25">
      <c r="A29" s="38" t="s">
        <v>103</v>
      </c>
      <c r="B29" s="214">
        <v>641</v>
      </c>
      <c r="C29" s="70">
        <v>588</v>
      </c>
      <c r="D29" s="70">
        <v>651</v>
      </c>
      <c r="E29" s="70">
        <v>630</v>
      </c>
      <c r="F29" s="70">
        <v>651</v>
      </c>
      <c r="G29" s="70">
        <v>630</v>
      </c>
      <c r="H29" s="70">
        <v>651</v>
      </c>
      <c r="I29" s="70">
        <v>651</v>
      </c>
      <c r="J29" s="70">
        <v>630</v>
      </c>
      <c r="K29" s="70">
        <v>651</v>
      </c>
      <c r="L29" s="70">
        <v>630</v>
      </c>
      <c r="M29" s="70">
        <v>651</v>
      </c>
    </row>
    <row r="30" spans="1:13" x14ac:dyDescent="0.25">
      <c r="A30" s="45" t="s">
        <v>148</v>
      </c>
      <c r="B30" s="43">
        <v>464</v>
      </c>
      <c r="C30" s="43">
        <v>464</v>
      </c>
      <c r="D30" s="43">
        <v>464</v>
      </c>
      <c r="E30" s="43">
        <v>464</v>
      </c>
      <c r="F30" s="43">
        <v>464</v>
      </c>
      <c r="G30" s="43">
        <v>464</v>
      </c>
      <c r="H30" s="43">
        <v>464</v>
      </c>
      <c r="I30" s="43">
        <v>464</v>
      </c>
      <c r="J30" s="43">
        <v>464</v>
      </c>
      <c r="K30" s="43">
        <v>464</v>
      </c>
      <c r="L30" s="43">
        <v>464</v>
      </c>
      <c r="M30" s="43">
        <v>464</v>
      </c>
    </row>
    <row r="31" spans="1:13" x14ac:dyDescent="0.25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</row>
    <row r="32" spans="1:13" ht="18.75" x14ac:dyDescent="0.3">
      <c r="A32" s="38" t="s">
        <v>151</v>
      </c>
      <c r="B32" s="319" t="s">
        <v>21</v>
      </c>
      <c r="C32" s="319"/>
      <c r="D32" s="319"/>
      <c r="E32" s="319"/>
      <c r="F32" s="319"/>
      <c r="G32" s="319"/>
      <c r="H32" s="319"/>
      <c r="I32" s="319"/>
      <c r="J32" s="319"/>
      <c r="K32" s="319"/>
      <c r="L32" s="319"/>
      <c r="M32" s="319"/>
    </row>
    <row r="33" spans="1:13" x14ac:dyDescent="0.25">
      <c r="A33" s="38" t="s">
        <v>16</v>
      </c>
      <c r="B33" s="33" t="s">
        <v>1</v>
      </c>
      <c r="C33" s="33" t="s">
        <v>2</v>
      </c>
      <c r="D33" s="33" t="s">
        <v>3</v>
      </c>
      <c r="E33" s="33" t="s">
        <v>4</v>
      </c>
      <c r="F33" s="33" t="s">
        <v>0</v>
      </c>
      <c r="G33" s="33" t="s">
        <v>5</v>
      </c>
      <c r="H33" s="33" t="s">
        <v>24</v>
      </c>
      <c r="I33" s="33" t="s">
        <v>7</v>
      </c>
      <c r="J33" s="33" t="s">
        <v>8</v>
      </c>
      <c r="K33" s="33" t="s">
        <v>9</v>
      </c>
      <c r="L33" s="33" t="s">
        <v>10</v>
      </c>
      <c r="M33" s="33" t="s">
        <v>11</v>
      </c>
    </row>
    <row r="34" spans="1:13" x14ac:dyDescent="0.25">
      <c r="A34" s="38" t="s">
        <v>103</v>
      </c>
      <c r="B34" s="214">
        <v>36</v>
      </c>
      <c r="C34" s="70">
        <v>31</v>
      </c>
      <c r="D34" s="70">
        <v>42</v>
      </c>
      <c r="E34" s="70">
        <v>25</v>
      </c>
      <c r="F34" s="70">
        <v>33</v>
      </c>
      <c r="G34" s="70">
        <v>39</v>
      </c>
      <c r="H34" s="70">
        <v>37</v>
      </c>
      <c r="I34" s="70">
        <v>35</v>
      </c>
      <c r="J34" s="70">
        <v>39</v>
      </c>
      <c r="K34" s="70">
        <v>32</v>
      </c>
      <c r="L34" s="70">
        <v>47</v>
      </c>
      <c r="M34" s="70">
        <v>38</v>
      </c>
    </row>
    <row r="35" spans="1:13" x14ac:dyDescent="0.25">
      <c r="A35" s="45" t="s">
        <v>139</v>
      </c>
      <c r="B35" s="43">
        <v>30</v>
      </c>
      <c r="C35" s="43">
        <v>30</v>
      </c>
      <c r="D35" s="43">
        <v>30</v>
      </c>
      <c r="E35" s="43">
        <v>30</v>
      </c>
      <c r="F35" s="43">
        <v>30</v>
      </c>
      <c r="G35" s="43">
        <v>30</v>
      </c>
      <c r="H35" s="43">
        <v>30</v>
      </c>
      <c r="I35" s="43">
        <v>30</v>
      </c>
      <c r="J35" s="43">
        <v>30</v>
      </c>
      <c r="K35" s="43">
        <v>30</v>
      </c>
      <c r="L35" s="43">
        <v>30</v>
      </c>
      <c r="M35" s="43">
        <v>30</v>
      </c>
    </row>
    <row r="36" spans="1:13" x14ac:dyDescent="0.25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</row>
    <row r="37" spans="1:13" ht="18.75" x14ac:dyDescent="0.3">
      <c r="A37" s="38" t="s">
        <v>151</v>
      </c>
      <c r="B37" s="319" t="s">
        <v>56</v>
      </c>
      <c r="C37" s="319"/>
      <c r="D37" s="319"/>
      <c r="E37" s="319"/>
      <c r="F37" s="319"/>
      <c r="G37" s="319"/>
      <c r="H37" s="319"/>
      <c r="I37" s="319"/>
      <c r="J37" s="319"/>
      <c r="K37" s="319"/>
      <c r="L37" s="319"/>
      <c r="M37" s="319"/>
    </row>
    <row r="38" spans="1:13" x14ac:dyDescent="0.25">
      <c r="A38" s="38" t="s">
        <v>16</v>
      </c>
      <c r="B38" s="33" t="s">
        <v>1</v>
      </c>
      <c r="C38" s="33" t="s">
        <v>2</v>
      </c>
      <c r="D38" s="33" t="s">
        <v>3</v>
      </c>
      <c r="E38" s="33" t="s">
        <v>4</v>
      </c>
      <c r="F38" s="33" t="s">
        <v>0</v>
      </c>
      <c r="G38" s="33" t="s">
        <v>5</v>
      </c>
      <c r="H38" s="33" t="s">
        <v>24</v>
      </c>
      <c r="I38" s="33" t="s">
        <v>7</v>
      </c>
      <c r="J38" s="33" t="s">
        <v>8</v>
      </c>
      <c r="K38" s="33" t="s">
        <v>9</v>
      </c>
      <c r="L38" s="33" t="s">
        <v>10</v>
      </c>
      <c r="M38" s="33" t="s">
        <v>11</v>
      </c>
    </row>
    <row r="39" spans="1:13" x14ac:dyDescent="0.25">
      <c r="A39" s="36" t="s">
        <v>103</v>
      </c>
      <c r="B39" s="23" t="s">
        <v>550</v>
      </c>
      <c r="C39" s="23" t="s">
        <v>550</v>
      </c>
      <c r="D39" s="23" t="s">
        <v>550</v>
      </c>
      <c r="E39" s="23" t="s">
        <v>550</v>
      </c>
      <c r="F39" s="23" t="s">
        <v>550</v>
      </c>
      <c r="G39" s="23" t="s">
        <v>550</v>
      </c>
      <c r="H39" s="23" t="s">
        <v>550</v>
      </c>
      <c r="I39" s="23" t="s">
        <v>550</v>
      </c>
      <c r="J39" s="23" t="s">
        <v>550</v>
      </c>
      <c r="K39" s="23" t="s">
        <v>550</v>
      </c>
      <c r="L39" s="23" t="s">
        <v>550</v>
      </c>
      <c r="M39" s="23" t="s">
        <v>550</v>
      </c>
    </row>
    <row r="40" spans="1:13" x14ac:dyDescent="0.25">
      <c r="A40" s="36" t="s">
        <v>115</v>
      </c>
      <c r="B40" s="32">
        <v>20</v>
      </c>
      <c r="C40" s="32">
        <v>20</v>
      </c>
      <c r="D40" s="32">
        <v>20</v>
      </c>
      <c r="E40" s="32">
        <v>20</v>
      </c>
      <c r="F40" s="32">
        <v>20</v>
      </c>
      <c r="G40" s="32">
        <v>20</v>
      </c>
      <c r="H40" s="32">
        <v>20</v>
      </c>
      <c r="I40" s="32">
        <v>20</v>
      </c>
      <c r="J40" s="32">
        <v>20</v>
      </c>
      <c r="K40" s="32">
        <v>20</v>
      </c>
      <c r="L40" s="32">
        <v>20</v>
      </c>
      <c r="M40" s="32">
        <v>20</v>
      </c>
    </row>
    <row r="41" spans="1:13" x14ac:dyDescent="0.25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</row>
    <row r="42" spans="1:13" ht="18.75" x14ac:dyDescent="0.3">
      <c r="A42" s="38" t="s">
        <v>151</v>
      </c>
      <c r="B42" s="319" t="s">
        <v>22</v>
      </c>
      <c r="C42" s="319"/>
      <c r="D42" s="319"/>
      <c r="E42" s="319"/>
      <c r="F42" s="319"/>
      <c r="G42" s="319"/>
      <c r="H42" s="319"/>
      <c r="I42" s="319"/>
      <c r="J42" s="319"/>
      <c r="K42" s="319"/>
      <c r="L42" s="319"/>
      <c r="M42" s="319"/>
    </row>
    <row r="43" spans="1:13" x14ac:dyDescent="0.25">
      <c r="A43" s="38" t="s">
        <v>16</v>
      </c>
      <c r="B43" s="33" t="s">
        <v>1</v>
      </c>
      <c r="C43" s="33" t="s">
        <v>2</v>
      </c>
      <c r="D43" s="33" t="s">
        <v>3</v>
      </c>
      <c r="E43" s="33" t="s">
        <v>4</v>
      </c>
      <c r="F43" s="33" t="s">
        <v>0</v>
      </c>
      <c r="G43" s="33" t="s">
        <v>5</v>
      </c>
      <c r="H43" s="33" t="s">
        <v>24</v>
      </c>
      <c r="I43" s="33" t="s">
        <v>7</v>
      </c>
      <c r="J43" s="33" t="s">
        <v>8</v>
      </c>
      <c r="K43" s="33" t="s">
        <v>9</v>
      </c>
      <c r="L43" s="33" t="s">
        <v>10</v>
      </c>
      <c r="M43" s="33" t="s">
        <v>11</v>
      </c>
    </row>
    <row r="44" spans="1:13" x14ac:dyDescent="0.25">
      <c r="A44" s="38" t="s">
        <v>103</v>
      </c>
      <c r="B44" s="214">
        <v>16.7</v>
      </c>
      <c r="C44" s="70">
        <v>25.8</v>
      </c>
      <c r="D44" s="70">
        <v>21.4</v>
      </c>
      <c r="E44" s="70">
        <v>24</v>
      </c>
      <c r="F44" s="70">
        <v>16.7</v>
      </c>
      <c r="G44" s="70">
        <v>23.1</v>
      </c>
      <c r="H44" s="70">
        <v>18.899999999999999</v>
      </c>
      <c r="I44" s="70">
        <v>20</v>
      </c>
      <c r="J44" s="70">
        <v>23.1</v>
      </c>
      <c r="K44" s="70">
        <v>25</v>
      </c>
      <c r="L44" s="70">
        <v>10.6</v>
      </c>
      <c r="M44" s="70">
        <v>15.8</v>
      </c>
    </row>
    <row r="45" spans="1:13" x14ac:dyDescent="0.25">
      <c r="A45" s="45" t="s">
        <v>553</v>
      </c>
      <c r="B45" s="43">
        <v>25</v>
      </c>
      <c r="C45" s="43">
        <v>25</v>
      </c>
      <c r="D45" s="43">
        <v>25</v>
      </c>
      <c r="E45" s="43">
        <v>25</v>
      </c>
      <c r="F45" s="43">
        <v>25</v>
      </c>
      <c r="G45" s="43">
        <v>25</v>
      </c>
      <c r="H45" s="43">
        <v>25</v>
      </c>
      <c r="I45" s="43">
        <v>25</v>
      </c>
      <c r="J45" s="43">
        <v>25</v>
      </c>
      <c r="K45" s="43">
        <v>25</v>
      </c>
      <c r="L45" s="43">
        <v>25</v>
      </c>
      <c r="M45" s="43">
        <v>25</v>
      </c>
    </row>
    <row r="46" spans="1:13" x14ac:dyDescent="0.25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</row>
    <row r="47" spans="1:13" ht="18.75" x14ac:dyDescent="0.3">
      <c r="A47" s="38" t="s">
        <v>151</v>
      </c>
      <c r="B47" s="319" t="s">
        <v>55</v>
      </c>
      <c r="C47" s="319"/>
      <c r="D47" s="319"/>
      <c r="E47" s="319"/>
      <c r="F47" s="319"/>
      <c r="G47" s="319"/>
      <c r="H47" s="319"/>
      <c r="I47" s="319"/>
      <c r="J47" s="319"/>
      <c r="K47" s="319"/>
      <c r="L47" s="319"/>
      <c r="M47" s="319"/>
    </row>
    <row r="48" spans="1:13" x14ac:dyDescent="0.25">
      <c r="A48" s="38" t="s">
        <v>16</v>
      </c>
      <c r="B48" s="33" t="s">
        <v>1</v>
      </c>
      <c r="C48" s="33" t="s">
        <v>2</v>
      </c>
      <c r="D48" s="33" t="s">
        <v>3</v>
      </c>
      <c r="E48" s="33" t="s">
        <v>4</v>
      </c>
      <c r="F48" s="33" t="s">
        <v>0</v>
      </c>
      <c r="G48" s="33" t="s">
        <v>5</v>
      </c>
      <c r="H48" s="33" t="s">
        <v>24</v>
      </c>
      <c r="I48" s="33" t="s">
        <v>7</v>
      </c>
      <c r="J48" s="33" t="s">
        <v>8</v>
      </c>
      <c r="K48" s="33" t="s">
        <v>9</v>
      </c>
      <c r="L48" s="33" t="s">
        <v>10</v>
      </c>
      <c r="M48" s="33" t="s">
        <v>11</v>
      </c>
    </row>
    <row r="49" spans="1:13" x14ac:dyDescent="0.25">
      <c r="A49" s="36" t="s">
        <v>103</v>
      </c>
      <c r="B49" s="70">
        <v>15.15</v>
      </c>
      <c r="C49" s="70">
        <v>25.8</v>
      </c>
      <c r="D49" s="70">
        <v>23.1</v>
      </c>
      <c r="E49" s="70">
        <v>15.6</v>
      </c>
      <c r="F49" s="70">
        <v>21.2</v>
      </c>
      <c r="G49" s="70">
        <v>10.8</v>
      </c>
      <c r="H49" s="70">
        <v>27.7</v>
      </c>
      <c r="I49" s="70">
        <v>19.399999999999999</v>
      </c>
      <c r="J49" s="70">
        <v>28.5</v>
      </c>
      <c r="K49" s="70">
        <v>38.700000000000003</v>
      </c>
      <c r="L49" s="70">
        <v>17</v>
      </c>
      <c r="M49" s="70">
        <v>23</v>
      </c>
    </row>
    <row r="50" spans="1:13" x14ac:dyDescent="0.25">
      <c r="A50" s="36" t="s">
        <v>115</v>
      </c>
      <c r="B50" s="36">
        <v>20</v>
      </c>
      <c r="C50" s="36">
        <v>20</v>
      </c>
      <c r="D50" s="36">
        <v>20</v>
      </c>
      <c r="E50" s="36">
        <v>20</v>
      </c>
      <c r="F50" s="36">
        <v>20</v>
      </c>
      <c r="G50" s="36">
        <v>20</v>
      </c>
      <c r="H50" s="36">
        <v>20</v>
      </c>
      <c r="I50" s="36">
        <v>20</v>
      </c>
      <c r="J50" s="36">
        <v>20</v>
      </c>
      <c r="K50" s="36">
        <v>20</v>
      </c>
      <c r="L50" s="36">
        <v>20</v>
      </c>
      <c r="M50" s="36">
        <v>20</v>
      </c>
    </row>
    <row r="51" spans="1:13" x14ac:dyDescent="0.25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8.75" x14ac:dyDescent="0.3">
      <c r="A52" s="38" t="s">
        <v>151</v>
      </c>
      <c r="B52" s="319" t="s">
        <v>57</v>
      </c>
      <c r="C52" s="319"/>
      <c r="D52" s="319"/>
      <c r="E52" s="319"/>
      <c r="F52" s="319"/>
      <c r="G52" s="319"/>
      <c r="H52" s="319"/>
      <c r="I52" s="319"/>
      <c r="J52" s="319"/>
      <c r="K52" s="319"/>
      <c r="L52" s="319"/>
      <c r="M52" s="319"/>
    </row>
    <row r="53" spans="1:13" x14ac:dyDescent="0.25">
      <c r="A53" s="38" t="s">
        <v>16</v>
      </c>
      <c r="B53" s="33" t="s">
        <v>1</v>
      </c>
      <c r="C53" s="33" t="s">
        <v>2</v>
      </c>
      <c r="D53" s="33" t="s">
        <v>3</v>
      </c>
      <c r="E53" s="33" t="s">
        <v>4</v>
      </c>
      <c r="F53" s="33" t="s">
        <v>0</v>
      </c>
      <c r="G53" s="33" t="s">
        <v>5</v>
      </c>
      <c r="H53" s="33" t="s">
        <v>24</v>
      </c>
      <c r="I53" s="33" t="s">
        <v>7</v>
      </c>
      <c r="J53" s="33" t="s">
        <v>8</v>
      </c>
      <c r="K53" s="33" t="s">
        <v>9</v>
      </c>
      <c r="L53" s="33" t="s">
        <v>10</v>
      </c>
      <c r="M53" s="33" t="s">
        <v>11</v>
      </c>
    </row>
    <row r="54" spans="1:13" x14ac:dyDescent="0.25">
      <c r="A54" s="36" t="s">
        <v>103</v>
      </c>
      <c r="B54" s="70">
        <v>0</v>
      </c>
      <c r="C54" s="70">
        <v>6</v>
      </c>
      <c r="D54" s="70">
        <v>8</v>
      </c>
      <c r="E54" s="70">
        <v>8</v>
      </c>
      <c r="F54" s="70">
        <v>16</v>
      </c>
      <c r="G54" s="70">
        <v>4.8</v>
      </c>
      <c r="H54" s="70">
        <v>8</v>
      </c>
      <c r="I54" s="70">
        <v>15.4</v>
      </c>
      <c r="J54" s="70">
        <v>9.3000000000000007</v>
      </c>
      <c r="K54" s="70">
        <v>10.5</v>
      </c>
      <c r="L54" s="70">
        <v>19</v>
      </c>
      <c r="M54" s="70">
        <v>12</v>
      </c>
    </row>
    <row r="55" spans="1:13" x14ac:dyDescent="0.25">
      <c r="A55" s="36" t="s">
        <v>120</v>
      </c>
      <c r="B55" s="36">
        <v>10</v>
      </c>
      <c r="C55" s="36">
        <v>10</v>
      </c>
      <c r="D55" s="36">
        <v>10</v>
      </c>
      <c r="E55" s="36">
        <v>10</v>
      </c>
      <c r="F55" s="36">
        <v>10</v>
      </c>
      <c r="G55" s="36">
        <v>10</v>
      </c>
      <c r="H55" s="36">
        <v>10</v>
      </c>
      <c r="I55" s="36">
        <v>10</v>
      </c>
      <c r="J55" s="36">
        <v>10</v>
      </c>
      <c r="K55" s="36">
        <v>10</v>
      </c>
      <c r="L55" s="36">
        <v>10</v>
      </c>
      <c r="M55" s="36">
        <v>10</v>
      </c>
    </row>
    <row r="56" spans="1:13" x14ac:dyDescent="0.25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</row>
    <row r="57" spans="1:13" ht="18.75" x14ac:dyDescent="0.3">
      <c r="A57" s="38" t="s">
        <v>151</v>
      </c>
      <c r="B57" s="319" t="s">
        <v>54</v>
      </c>
      <c r="C57" s="319"/>
      <c r="D57" s="319"/>
      <c r="E57" s="319"/>
      <c r="F57" s="319"/>
      <c r="G57" s="319"/>
      <c r="H57" s="319"/>
      <c r="I57" s="319"/>
      <c r="J57" s="319"/>
      <c r="K57" s="319"/>
      <c r="L57" s="319"/>
      <c r="M57" s="319"/>
    </row>
    <row r="58" spans="1:13" x14ac:dyDescent="0.25">
      <c r="A58" s="38" t="s">
        <v>16</v>
      </c>
      <c r="B58" s="33" t="s">
        <v>1</v>
      </c>
      <c r="C58" s="33" t="s">
        <v>2</v>
      </c>
      <c r="D58" s="33" t="s">
        <v>3</v>
      </c>
      <c r="E58" s="33" t="s">
        <v>4</v>
      </c>
      <c r="F58" s="33" t="s">
        <v>0</v>
      </c>
      <c r="G58" s="33" t="s">
        <v>5</v>
      </c>
      <c r="H58" s="33" t="s">
        <v>24</v>
      </c>
      <c r="I58" s="33" t="s">
        <v>7</v>
      </c>
      <c r="J58" s="33" t="s">
        <v>8</v>
      </c>
      <c r="K58" s="33" t="s">
        <v>9</v>
      </c>
      <c r="L58" s="33" t="s">
        <v>10</v>
      </c>
      <c r="M58" s="33" t="s">
        <v>11</v>
      </c>
    </row>
    <row r="59" spans="1:13" x14ac:dyDescent="0.25">
      <c r="A59" s="36" t="s">
        <v>103</v>
      </c>
      <c r="B59" s="70">
        <v>100</v>
      </c>
      <c r="C59" s="70">
        <v>90</v>
      </c>
      <c r="D59" s="70">
        <v>91.8</v>
      </c>
      <c r="E59" s="70">
        <v>96.9</v>
      </c>
      <c r="F59" s="70">
        <v>85.4</v>
      </c>
      <c r="G59" s="70">
        <v>89.1</v>
      </c>
      <c r="H59" s="70">
        <v>93.3</v>
      </c>
      <c r="I59" s="70">
        <v>89.3</v>
      </c>
      <c r="J59" s="70">
        <v>86.7</v>
      </c>
      <c r="K59" s="70">
        <v>80.5</v>
      </c>
      <c r="L59" s="70">
        <v>96.4</v>
      </c>
      <c r="M59" s="70">
        <v>89.8</v>
      </c>
    </row>
    <row r="60" spans="1:13" x14ac:dyDescent="0.25">
      <c r="A60" s="36" t="s">
        <v>116</v>
      </c>
      <c r="B60" s="36">
        <v>80</v>
      </c>
      <c r="C60" s="36">
        <v>80</v>
      </c>
      <c r="D60" s="36">
        <v>80</v>
      </c>
      <c r="E60" s="36">
        <v>80</v>
      </c>
      <c r="F60" s="36">
        <v>80</v>
      </c>
      <c r="G60" s="36">
        <v>80</v>
      </c>
      <c r="H60" s="36">
        <v>80</v>
      </c>
      <c r="I60" s="36">
        <v>80</v>
      </c>
      <c r="J60" s="36">
        <v>80</v>
      </c>
      <c r="K60" s="36">
        <v>80</v>
      </c>
      <c r="L60" s="36">
        <v>80</v>
      </c>
      <c r="M60" s="36">
        <v>80</v>
      </c>
    </row>
    <row r="61" spans="1:13" x14ac:dyDescent="0.25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</row>
    <row r="62" spans="1:13" ht="18.75" x14ac:dyDescent="0.3">
      <c r="A62" s="38" t="s">
        <v>151</v>
      </c>
      <c r="B62" s="319" t="s">
        <v>58</v>
      </c>
      <c r="C62" s="319"/>
      <c r="D62" s="319"/>
      <c r="E62" s="319"/>
      <c r="F62" s="319"/>
      <c r="G62" s="319"/>
      <c r="H62" s="319"/>
      <c r="I62" s="319"/>
      <c r="J62" s="319"/>
      <c r="K62" s="319"/>
      <c r="L62" s="319"/>
      <c r="M62" s="319"/>
    </row>
    <row r="63" spans="1:13" x14ac:dyDescent="0.25">
      <c r="A63" s="38" t="s">
        <v>16</v>
      </c>
      <c r="B63" s="33" t="s">
        <v>1</v>
      </c>
      <c r="C63" s="33" t="s">
        <v>2</v>
      </c>
      <c r="D63" s="33" t="s">
        <v>3</v>
      </c>
      <c r="E63" s="33" t="s">
        <v>4</v>
      </c>
      <c r="F63" s="33" t="s">
        <v>0</v>
      </c>
      <c r="G63" s="33" t="s">
        <v>5</v>
      </c>
      <c r="H63" s="33" t="s">
        <v>24</v>
      </c>
      <c r="I63" s="33" t="s">
        <v>7</v>
      </c>
      <c r="J63" s="33" t="s">
        <v>8</v>
      </c>
      <c r="K63" s="33" t="s">
        <v>9</v>
      </c>
      <c r="L63" s="33" t="s">
        <v>10</v>
      </c>
      <c r="M63" s="33" t="s">
        <v>11</v>
      </c>
    </row>
    <row r="64" spans="1:13" x14ac:dyDescent="0.25">
      <c r="A64" s="36" t="s">
        <v>103</v>
      </c>
      <c r="B64" s="229">
        <v>100</v>
      </c>
      <c r="C64" s="229">
        <v>100</v>
      </c>
      <c r="D64" s="70">
        <v>90.9</v>
      </c>
      <c r="E64" s="70">
        <v>83.4</v>
      </c>
      <c r="F64" s="70">
        <v>100</v>
      </c>
      <c r="G64" s="131">
        <v>100</v>
      </c>
      <c r="H64" s="70">
        <v>72.7</v>
      </c>
      <c r="I64" s="70">
        <v>85.7</v>
      </c>
      <c r="J64" s="70">
        <v>100</v>
      </c>
      <c r="K64" s="70">
        <v>100</v>
      </c>
      <c r="L64" s="70">
        <v>91.7</v>
      </c>
      <c r="M64" s="70">
        <v>71.400000000000006</v>
      </c>
    </row>
    <row r="65" spans="1:13" x14ac:dyDescent="0.25">
      <c r="A65" s="36" t="s">
        <v>109</v>
      </c>
      <c r="B65" s="36">
        <v>70</v>
      </c>
      <c r="C65" s="36">
        <v>70</v>
      </c>
      <c r="D65" s="36">
        <v>70</v>
      </c>
      <c r="E65" s="36">
        <v>70</v>
      </c>
      <c r="F65" s="36">
        <v>70</v>
      </c>
      <c r="G65" s="36">
        <v>70</v>
      </c>
      <c r="H65" s="36">
        <v>70</v>
      </c>
      <c r="I65" s="36">
        <v>70</v>
      </c>
      <c r="J65" s="36">
        <v>70</v>
      </c>
      <c r="K65" s="36">
        <v>70</v>
      </c>
      <c r="L65" s="36">
        <v>70</v>
      </c>
      <c r="M65" s="36">
        <v>70</v>
      </c>
    </row>
    <row r="66" spans="1:13" x14ac:dyDescent="0.25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</row>
    <row r="67" spans="1:13" ht="18.75" x14ac:dyDescent="0.3">
      <c r="A67" s="38" t="s">
        <v>151</v>
      </c>
      <c r="B67" s="319" t="s">
        <v>59</v>
      </c>
      <c r="C67" s="319"/>
      <c r="D67" s="319"/>
      <c r="E67" s="319"/>
      <c r="F67" s="319"/>
      <c r="G67" s="319"/>
      <c r="H67" s="319"/>
      <c r="I67" s="319"/>
      <c r="J67" s="319"/>
      <c r="K67" s="319"/>
      <c r="L67" s="319"/>
      <c r="M67" s="319"/>
    </row>
    <row r="68" spans="1:13" x14ac:dyDescent="0.25">
      <c r="A68" s="38" t="s">
        <v>16</v>
      </c>
      <c r="B68" s="33" t="s">
        <v>1</v>
      </c>
      <c r="C68" s="33" t="s">
        <v>2</v>
      </c>
      <c r="D68" s="33" t="s">
        <v>3</v>
      </c>
      <c r="E68" s="33" t="s">
        <v>4</v>
      </c>
      <c r="F68" s="33" t="s">
        <v>0</v>
      </c>
      <c r="G68" s="33" t="s">
        <v>5</v>
      </c>
      <c r="H68" s="33" t="s">
        <v>24</v>
      </c>
      <c r="I68" s="33" t="s">
        <v>7</v>
      </c>
      <c r="J68" s="33" t="s">
        <v>8</v>
      </c>
      <c r="K68" s="33" t="s">
        <v>9</v>
      </c>
      <c r="L68" s="33" t="s">
        <v>10</v>
      </c>
      <c r="M68" s="33" t="s">
        <v>11</v>
      </c>
    </row>
    <row r="69" spans="1:13" x14ac:dyDescent="0.25">
      <c r="A69" s="36" t="s">
        <v>103</v>
      </c>
      <c r="B69" s="229">
        <v>70.64</v>
      </c>
      <c r="C69" s="229">
        <v>64.28</v>
      </c>
      <c r="D69" s="70">
        <v>70.319999999999993</v>
      </c>
      <c r="E69" s="70">
        <v>80.66</v>
      </c>
      <c r="F69" s="70">
        <v>75.8</v>
      </c>
      <c r="G69" s="131">
        <v>84.3</v>
      </c>
      <c r="H69" s="70">
        <v>74.3</v>
      </c>
      <c r="I69" s="70">
        <v>70.599999999999994</v>
      </c>
      <c r="J69" s="70">
        <v>77.599999999999994</v>
      </c>
      <c r="K69" s="70">
        <v>76.099999999999994</v>
      </c>
      <c r="L69" s="70">
        <v>62.3</v>
      </c>
      <c r="M69" s="70">
        <v>74.19</v>
      </c>
    </row>
    <row r="70" spans="1:13" x14ac:dyDescent="0.25">
      <c r="A70" s="36" t="s">
        <v>116</v>
      </c>
      <c r="B70" s="32">
        <v>80</v>
      </c>
      <c r="C70" s="32">
        <v>80</v>
      </c>
      <c r="D70" s="32">
        <v>80</v>
      </c>
      <c r="E70" s="32">
        <v>80</v>
      </c>
      <c r="F70" s="32">
        <v>80</v>
      </c>
      <c r="G70" s="32">
        <v>80</v>
      </c>
      <c r="H70" s="32">
        <v>80</v>
      </c>
      <c r="I70" s="32">
        <v>80</v>
      </c>
      <c r="J70" s="32">
        <v>80</v>
      </c>
      <c r="K70" s="32">
        <v>80</v>
      </c>
      <c r="L70" s="32">
        <v>80</v>
      </c>
      <c r="M70" s="32">
        <v>80</v>
      </c>
    </row>
    <row r="71" spans="1:13" x14ac:dyDescent="0.25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</row>
    <row r="78" spans="1:13" x14ac:dyDescent="0.25">
      <c r="B78"/>
      <c r="C78"/>
      <c r="D78"/>
      <c r="E78"/>
      <c r="F78"/>
      <c r="G78"/>
      <c r="H78"/>
      <c r="I78"/>
      <c r="J78"/>
      <c r="K78"/>
      <c r="L78"/>
      <c r="M78"/>
    </row>
  </sheetData>
  <mergeCells count="15">
    <mergeCell ref="B67:M67"/>
    <mergeCell ref="B11:M11"/>
    <mergeCell ref="B17:M17"/>
    <mergeCell ref="B22:M22"/>
    <mergeCell ref="B27:M27"/>
    <mergeCell ref="B32:M32"/>
    <mergeCell ref="A1:A3"/>
    <mergeCell ref="B1:M3"/>
    <mergeCell ref="B5:M5"/>
    <mergeCell ref="B57:M57"/>
    <mergeCell ref="B62:M62"/>
    <mergeCell ref="B47:M47"/>
    <mergeCell ref="B52:M52"/>
    <mergeCell ref="B37:M37"/>
    <mergeCell ref="B42:M42"/>
  </mergeCells>
  <pageMargins left="0.511811024" right="0.511811024" top="0.78740157499999996" bottom="0.78740157499999996" header="0.31496062000000002" footer="0.31496062000000002"/>
  <pageSetup paperSize="121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3" max="3" width="11.42578125" bestFit="1" customWidth="1"/>
    <col min="4" max="4" width="9.710937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3" ht="15.75" customHeight="1" x14ac:dyDescent="0.25">
      <c r="A1" s="320"/>
      <c r="B1" s="321" t="s">
        <v>191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38" t="s">
        <v>151</v>
      </c>
      <c r="B5" s="319" t="s">
        <v>59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38" t="s">
        <v>16</v>
      </c>
      <c r="B6" s="35" t="s">
        <v>1</v>
      </c>
      <c r="C6" s="35" t="s">
        <v>2</v>
      </c>
      <c r="D6" s="35" t="s">
        <v>3</v>
      </c>
      <c r="E6" s="35" t="s">
        <v>4</v>
      </c>
      <c r="F6" s="35" t="s">
        <v>74</v>
      </c>
      <c r="G6" s="35" t="s">
        <v>5</v>
      </c>
      <c r="H6" s="35" t="s">
        <v>24</v>
      </c>
      <c r="I6" s="35" t="s">
        <v>7</v>
      </c>
      <c r="J6" s="35" t="s">
        <v>8</v>
      </c>
      <c r="K6" s="35" t="s">
        <v>9</v>
      </c>
      <c r="L6" s="35" t="s">
        <v>10</v>
      </c>
      <c r="M6" s="35" t="s">
        <v>11</v>
      </c>
    </row>
    <row r="7" spans="1:13" x14ac:dyDescent="0.25">
      <c r="A7" s="36" t="s">
        <v>103</v>
      </c>
      <c r="B7" s="225">
        <v>70.64</v>
      </c>
      <c r="C7" s="70">
        <v>64.28</v>
      </c>
      <c r="D7" s="70">
        <v>70.319999999999993</v>
      </c>
      <c r="E7" s="70">
        <v>80.66</v>
      </c>
      <c r="F7" s="70">
        <v>75.8</v>
      </c>
      <c r="G7" s="182">
        <v>84.3</v>
      </c>
      <c r="H7" s="70">
        <v>74.3</v>
      </c>
      <c r="I7" s="70">
        <v>70.599999999999994</v>
      </c>
      <c r="J7" s="70">
        <v>77.599999999999994</v>
      </c>
      <c r="K7" s="70">
        <v>76.099999999999994</v>
      </c>
      <c r="L7" s="70">
        <v>62.3</v>
      </c>
      <c r="M7" s="70">
        <v>74.19</v>
      </c>
    </row>
    <row r="8" spans="1:13" x14ac:dyDescent="0.25">
      <c r="A8" s="36" t="s">
        <v>116</v>
      </c>
      <c r="B8" s="34">
        <v>80</v>
      </c>
      <c r="C8" s="34">
        <v>80</v>
      </c>
      <c r="D8" s="34">
        <v>80</v>
      </c>
      <c r="E8" s="34">
        <v>80</v>
      </c>
      <c r="F8" s="34">
        <v>80</v>
      </c>
      <c r="G8" s="34">
        <v>80</v>
      </c>
      <c r="H8" s="34">
        <v>80</v>
      </c>
      <c r="I8" s="21">
        <v>80</v>
      </c>
      <c r="J8" s="21">
        <v>80</v>
      </c>
      <c r="K8" s="21">
        <v>80</v>
      </c>
      <c r="L8" s="21">
        <v>80</v>
      </c>
      <c r="M8" s="27">
        <v>80</v>
      </c>
    </row>
    <row r="10" spans="1:13" ht="18.75" x14ac:dyDescent="0.3">
      <c r="A10" s="38" t="s">
        <v>151</v>
      </c>
      <c r="B10" s="319" t="s">
        <v>58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38" t="s">
        <v>16</v>
      </c>
      <c r="B11" s="33" t="s">
        <v>1</v>
      </c>
      <c r="C11" s="33" t="s">
        <v>2</v>
      </c>
      <c r="D11" s="33" t="s">
        <v>3</v>
      </c>
      <c r="E11" s="33" t="s">
        <v>4</v>
      </c>
      <c r="F11" s="33" t="s">
        <v>74</v>
      </c>
      <c r="G11" s="33" t="s">
        <v>5</v>
      </c>
      <c r="H11" s="33" t="s">
        <v>24</v>
      </c>
      <c r="I11" s="33" t="s">
        <v>7</v>
      </c>
      <c r="J11" s="33" t="s">
        <v>8</v>
      </c>
      <c r="K11" s="33" t="s">
        <v>9</v>
      </c>
      <c r="L11" s="33" t="s">
        <v>10</v>
      </c>
      <c r="M11" s="33" t="s">
        <v>11</v>
      </c>
    </row>
    <row r="12" spans="1:13" x14ac:dyDescent="0.25">
      <c r="A12" s="36" t="s">
        <v>103</v>
      </c>
      <c r="B12" s="225">
        <v>100</v>
      </c>
      <c r="C12" s="70">
        <v>100</v>
      </c>
      <c r="D12" s="70">
        <v>90.9</v>
      </c>
      <c r="E12" s="70">
        <v>83.4</v>
      </c>
      <c r="F12" s="70">
        <v>100</v>
      </c>
      <c r="G12" s="182">
        <v>100</v>
      </c>
      <c r="H12" s="182">
        <v>72.7</v>
      </c>
      <c r="I12" s="70">
        <v>85.7</v>
      </c>
      <c r="J12" s="70">
        <v>100</v>
      </c>
      <c r="K12" s="70">
        <v>100</v>
      </c>
      <c r="L12" s="70">
        <v>91.7</v>
      </c>
      <c r="M12" s="70">
        <v>71.400000000000006</v>
      </c>
    </row>
    <row r="13" spans="1:13" x14ac:dyDescent="0.25">
      <c r="A13" s="36" t="s">
        <v>127</v>
      </c>
      <c r="B13" s="36">
        <v>60</v>
      </c>
      <c r="C13" s="36">
        <v>60</v>
      </c>
      <c r="D13" s="36">
        <v>60</v>
      </c>
      <c r="E13" s="36">
        <v>60</v>
      </c>
      <c r="F13" s="36">
        <v>60</v>
      </c>
      <c r="G13" s="36">
        <v>60</v>
      </c>
      <c r="H13" s="36">
        <v>60</v>
      </c>
      <c r="I13" s="36">
        <v>60</v>
      </c>
      <c r="J13" s="36">
        <v>60</v>
      </c>
      <c r="K13" s="36">
        <v>60</v>
      </c>
      <c r="L13" s="36">
        <v>60</v>
      </c>
      <c r="M13" s="36">
        <v>60</v>
      </c>
    </row>
    <row r="14" spans="1:13" x14ac:dyDescent="0.25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</row>
    <row r="15" spans="1:13" ht="18.75" x14ac:dyDescent="0.3">
      <c r="A15" s="38" t="s">
        <v>151</v>
      </c>
      <c r="B15" s="319" t="s">
        <v>73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38" t="s">
        <v>16</v>
      </c>
      <c r="B16" s="33" t="s">
        <v>1</v>
      </c>
      <c r="C16" s="33" t="s">
        <v>2</v>
      </c>
      <c r="D16" s="33" t="s">
        <v>3</v>
      </c>
      <c r="E16" s="33" t="s">
        <v>4</v>
      </c>
      <c r="F16" s="33" t="s">
        <v>74</v>
      </c>
      <c r="G16" s="33" t="s">
        <v>5</v>
      </c>
      <c r="H16" s="33" t="s">
        <v>24</v>
      </c>
      <c r="I16" s="33" t="s">
        <v>7</v>
      </c>
      <c r="J16" s="33" t="s">
        <v>8</v>
      </c>
      <c r="K16" s="33" t="s">
        <v>9</v>
      </c>
      <c r="L16" s="33" t="s">
        <v>10</v>
      </c>
      <c r="M16" s="33" t="s">
        <v>11</v>
      </c>
    </row>
    <row r="17" spans="1:13" x14ac:dyDescent="0.25">
      <c r="A17" s="36" t="s">
        <v>103</v>
      </c>
      <c r="B17" s="70">
        <v>359</v>
      </c>
      <c r="C17" s="70">
        <v>368</v>
      </c>
      <c r="D17" s="70">
        <v>286</v>
      </c>
      <c r="E17" s="70">
        <v>271</v>
      </c>
      <c r="F17" s="70">
        <v>232</v>
      </c>
      <c r="G17" s="70">
        <v>336</v>
      </c>
      <c r="H17" s="70">
        <v>381</v>
      </c>
      <c r="I17" s="70">
        <v>377</v>
      </c>
      <c r="J17" s="70">
        <v>275</v>
      </c>
      <c r="K17" s="70">
        <v>217</v>
      </c>
      <c r="L17" s="70">
        <v>202</v>
      </c>
      <c r="M17" s="70">
        <v>164</v>
      </c>
    </row>
    <row r="18" spans="1:13" x14ac:dyDescent="0.25">
      <c r="A18" s="36" t="s">
        <v>190</v>
      </c>
      <c r="B18" s="68">
        <v>420</v>
      </c>
      <c r="C18" s="139">
        <v>420</v>
      </c>
      <c r="D18" s="139">
        <v>420</v>
      </c>
      <c r="E18" s="32">
        <v>640</v>
      </c>
      <c r="F18" s="32">
        <v>640</v>
      </c>
      <c r="G18" s="32">
        <v>640</v>
      </c>
      <c r="H18" s="32">
        <v>640</v>
      </c>
      <c r="I18" s="32">
        <v>640</v>
      </c>
      <c r="J18" s="32">
        <v>640</v>
      </c>
      <c r="K18" s="32">
        <v>640</v>
      </c>
      <c r="L18" s="32">
        <v>640</v>
      </c>
      <c r="M18" s="32">
        <v>640</v>
      </c>
    </row>
    <row r="19" spans="1:13" x14ac:dyDescent="0.25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</row>
    <row r="20" spans="1:13" ht="18.75" x14ac:dyDescent="0.3">
      <c r="A20" s="38" t="s">
        <v>151</v>
      </c>
      <c r="B20" s="319" t="s">
        <v>554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38" t="s">
        <v>16</v>
      </c>
      <c r="B21" s="35" t="s">
        <v>1</v>
      </c>
      <c r="C21" s="35" t="s">
        <v>2</v>
      </c>
      <c r="D21" s="35" t="s">
        <v>3</v>
      </c>
      <c r="E21" s="35" t="s">
        <v>4</v>
      </c>
      <c r="F21" s="35" t="s">
        <v>74</v>
      </c>
      <c r="G21" s="35" t="s">
        <v>5</v>
      </c>
      <c r="H21" s="35" t="s">
        <v>24</v>
      </c>
      <c r="I21" s="35" t="s">
        <v>7</v>
      </c>
      <c r="J21" s="35" t="s">
        <v>8</v>
      </c>
      <c r="K21" s="35" t="s">
        <v>9</v>
      </c>
      <c r="L21" s="35" t="s">
        <v>10</v>
      </c>
      <c r="M21" s="35" t="s">
        <v>11</v>
      </c>
    </row>
    <row r="22" spans="1:13" x14ac:dyDescent="0.25">
      <c r="A22" s="36" t="s">
        <v>103</v>
      </c>
      <c r="B22" s="70">
        <v>7</v>
      </c>
      <c r="C22" s="70">
        <v>95</v>
      </c>
      <c r="D22" s="70">
        <v>470</v>
      </c>
      <c r="E22" s="70">
        <v>628</v>
      </c>
      <c r="F22" s="70">
        <v>640</v>
      </c>
      <c r="G22" s="70">
        <v>576</v>
      </c>
      <c r="H22" s="70" t="s">
        <v>562</v>
      </c>
      <c r="I22" s="70">
        <v>120</v>
      </c>
      <c r="J22" s="70">
        <v>336</v>
      </c>
      <c r="K22" s="70">
        <v>387</v>
      </c>
      <c r="L22" s="70">
        <v>332</v>
      </c>
      <c r="M22" s="70" t="s">
        <v>550</v>
      </c>
    </row>
    <row r="23" spans="1:13" x14ac:dyDescent="0.25">
      <c r="A23" s="36" t="s">
        <v>106</v>
      </c>
      <c r="B23" s="34">
        <v>100</v>
      </c>
      <c r="C23" s="34">
        <v>100</v>
      </c>
      <c r="D23" s="34">
        <v>100</v>
      </c>
      <c r="E23" s="34">
        <v>100</v>
      </c>
      <c r="F23" s="34">
        <v>100</v>
      </c>
      <c r="G23" s="34">
        <v>100</v>
      </c>
      <c r="H23" s="34">
        <v>100</v>
      </c>
      <c r="I23" s="34">
        <v>100</v>
      </c>
      <c r="J23" s="34">
        <v>100</v>
      </c>
      <c r="K23" s="34">
        <v>100</v>
      </c>
      <c r="L23" s="34">
        <v>100</v>
      </c>
      <c r="M23" s="34">
        <v>100</v>
      </c>
    </row>
    <row r="24" spans="1:13" x14ac:dyDescent="0.25">
      <c r="A24" s="3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 ht="18.75" x14ac:dyDescent="0.3">
      <c r="A25" s="38" t="s">
        <v>151</v>
      </c>
      <c r="B25" s="319" t="s">
        <v>90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38" t="s">
        <v>16</v>
      </c>
      <c r="B26" s="35" t="s">
        <v>1</v>
      </c>
      <c r="C26" s="35" t="s">
        <v>2</v>
      </c>
      <c r="D26" s="35" t="s">
        <v>3</v>
      </c>
      <c r="E26" s="35" t="s">
        <v>4</v>
      </c>
      <c r="F26" s="35" t="s">
        <v>74</v>
      </c>
      <c r="G26" s="35" t="s">
        <v>5</v>
      </c>
      <c r="H26" s="35" t="s">
        <v>24</v>
      </c>
      <c r="I26" s="35" t="s">
        <v>7</v>
      </c>
      <c r="J26" s="35" t="s">
        <v>8</v>
      </c>
      <c r="K26" s="35" t="s">
        <v>9</v>
      </c>
      <c r="L26" s="35" t="s">
        <v>10</v>
      </c>
      <c r="M26" s="35" t="s">
        <v>11</v>
      </c>
    </row>
    <row r="27" spans="1:13" x14ac:dyDescent="0.25">
      <c r="A27" s="36" t="s">
        <v>103</v>
      </c>
      <c r="B27" s="70">
        <v>179</v>
      </c>
      <c r="C27" s="70">
        <v>97</v>
      </c>
      <c r="D27" s="70">
        <v>71</v>
      </c>
      <c r="E27" s="70">
        <v>52</v>
      </c>
      <c r="F27" s="70">
        <v>54</v>
      </c>
      <c r="G27" s="70">
        <v>69</v>
      </c>
      <c r="H27" s="70">
        <v>134</v>
      </c>
      <c r="I27" s="70">
        <v>86</v>
      </c>
      <c r="J27" s="70">
        <v>58</v>
      </c>
      <c r="K27" s="70">
        <v>45</v>
      </c>
      <c r="L27" s="70">
        <v>44</v>
      </c>
      <c r="M27" s="70">
        <v>92</v>
      </c>
    </row>
    <row r="28" spans="1:13" x14ac:dyDescent="0.25">
      <c r="A28" s="36" t="s">
        <v>106</v>
      </c>
      <c r="B28" s="34">
        <v>100</v>
      </c>
      <c r="C28" s="161">
        <v>100</v>
      </c>
      <c r="D28" s="161">
        <v>100</v>
      </c>
      <c r="E28" s="161">
        <v>100</v>
      </c>
      <c r="F28" s="161">
        <v>100</v>
      </c>
      <c r="G28" s="161">
        <v>100</v>
      </c>
      <c r="H28" s="161">
        <v>100</v>
      </c>
      <c r="I28" s="161">
        <v>100</v>
      </c>
      <c r="J28" s="161">
        <v>100</v>
      </c>
      <c r="K28" s="161">
        <v>100</v>
      </c>
      <c r="L28" s="161">
        <v>100</v>
      </c>
      <c r="M28" s="161">
        <v>100</v>
      </c>
    </row>
    <row r="29" spans="1:13" x14ac:dyDescent="0.25">
      <c r="A29" s="37"/>
      <c r="B29" s="3"/>
      <c r="C29" s="3"/>
      <c r="D29" s="3"/>
      <c r="E29" s="3"/>
      <c r="F29" s="3"/>
      <c r="G29" s="3"/>
      <c r="H29" s="3"/>
      <c r="I29" s="4"/>
      <c r="J29" s="4"/>
      <c r="K29" s="4"/>
      <c r="L29" s="4"/>
      <c r="M29" s="5"/>
    </row>
    <row r="30" spans="1:13" ht="18.75" x14ac:dyDescent="0.3">
      <c r="A30" s="38" t="s">
        <v>151</v>
      </c>
      <c r="B30" s="319" t="s">
        <v>452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38" t="s">
        <v>16</v>
      </c>
      <c r="B31" s="152" t="s">
        <v>1</v>
      </c>
      <c r="C31" s="152" t="s">
        <v>2</v>
      </c>
      <c r="D31" s="152" t="s">
        <v>3</v>
      </c>
      <c r="E31" s="152" t="s">
        <v>4</v>
      </c>
      <c r="F31" s="152" t="s">
        <v>74</v>
      </c>
      <c r="G31" s="152" t="s">
        <v>5</v>
      </c>
      <c r="H31" s="152" t="s">
        <v>24</v>
      </c>
      <c r="I31" s="152" t="s">
        <v>7</v>
      </c>
      <c r="J31" s="152" t="s">
        <v>8</v>
      </c>
      <c r="K31" s="152" t="s">
        <v>9</v>
      </c>
      <c r="L31" s="152" t="s">
        <v>10</v>
      </c>
      <c r="M31" s="152" t="s">
        <v>11</v>
      </c>
    </row>
    <row r="32" spans="1:13" x14ac:dyDescent="0.25">
      <c r="A32" s="36" t="s">
        <v>103</v>
      </c>
      <c r="B32" s="225">
        <v>9</v>
      </c>
      <c r="C32" s="210">
        <v>4.8899999999999997</v>
      </c>
      <c r="D32" s="210">
        <v>5.1100000000000003</v>
      </c>
      <c r="E32" s="210">
        <v>7.38</v>
      </c>
      <c r="F32" s="210">
        <v>8.5</v>
      </c>
      <c r="G32" s="210">
        <v>5.93</v>
      </c>
      <c r="H32" s="210">
        <v>6.41</v>
      </c>
      <c r="I32" s="210">
        <v>7.43</v>
      </c>
      <c r="J32" s="210">
        <v>6.41</v>
      </c>
      <c r="K32" s="210">
        <v>7.09</v>
      </c>
      <c r="L32" s="210">
        <v>4.0599999999999996</v>
      </c>
      <c r="M32" s="151">
        <v>4.84</v>
      </c>
    </row>
    <row r="33" spans="1:13" x14ac:dyDescent="0.25">
      <c r="A33" s="36" t="s">
        <v>120</v>
      </c>
      <c r="B33" s="36">
        <v>10</v>
      </c>
      <c r="C33" s="36">
        <v>10</v>
      </c>
      <c r="D33" s="36">
        <v>10</v>
      </c>
      <c r="E33" s="36">
        <v>10</v>
      </c>
      <c r="F33" s="36">
        <v>10</v>
      </c>
      <c r="G33" s="36">
        <v>10</v>
      </c>
      <c r="H33" s="36">
        <v>10</v>
      </c>
      <c r="I33" s="36">
        <v>10</v>
      </c>
      <c r="J33" s="36">
        <v>10</v>
      </c>
      <c r="K33" s="36">
        <v>10</v>
      </c>
      <c r="L33" s="36">
        <v>10</v>
      </c>
      <c r="M33" s="36">
        <v>10</v>
      </c>
    </row>
    <row r="34" spans="1:13" x14ac:dyDescent="0.25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</row>
  </sheetData>
  <mergeCells count="8">
    <mergeCell ref="B30:M30"/>
    <mergeCell ref="A1:A3"/>
    <mergeCell ref="B1:M3"/>
    <mergeCell ref="B10:M10"/>
    <mergeCell ref="B15:M15"/>
    <mergeCell ref="B25:M25"/>
    <mergeCell ref="B5:M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showGridLines="0" zoomScale="70" zoomScaleNormal="70" workbookViewId="0">
      <selection sqref="A1:A3"/>
    </sheetView>
  </sheetViews>
  <sheetFormatPr defaultRowHeight="15.75" x14ac:dyDescent="0.25"/>
  <cols>
    <col min="1" max="1" width="19.85546875" style="13" customWidth="1"/>
    <col min="2" max="16384" width="9.140625" style="13"/>
  </cols>
  <sheetData>
    <row r="1" spans="1:13" x14ac:dyDescent="0.25">
      <c r="A1" s="320"/>
      <c r="B1" s="321" t="s">
        <v>192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38" t="s">
        <v>151</v>
      </c>
      <c r="B5" s="319" t="s">
        <v>60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38" t="s">
        <v>16</v>
      </c>
      <c r="B6" s="35" t="s">
        <v>1</v>
      </c>
      <c r="C6" s="35" t="s">
        <v>2</v>
      </c>
      <c r="D6" s="35" t="s">
        <v>3</v>
      </c>
      <c r="E6" s="35" t="s">
        <v>4</v>
      </c>
      <c r="F6" s="35" t="s">
        <v>0</v>
      </c>
      <c r="G6" s="35" t="s">
        <v>5</v>
      </c>
      <c r="H6" s="35" t="s">
        <v>6</v>
      </c>
      <c r="I6" s="35" t="s">
        <v>7</v>
      </c>
      <c r="J6" s="35" t="s">
        <v>8</v>
      </c>
      <c r="K6" s="35" t="s">
        <v>9</v>
      </c>
      <c r="L6" s="35" t="s">
        <v>10</v>
      </c>
      <c r="M6" s="35" t="s">
        <v>11</v>
      </c>
    </row>
    <row r="7" spans="1:13" x14ac:dyDescent="0.25">
      <c r="A7" s="36" t="s">
        <v>103</v>
      </c>
      <c r="B7" s="70">
        <v>8.58</v>
      </c>
      <c r="C7" s="70">
        <v>6.16</v>
      </c>
      <c r="D7" s="70">
        <v>7.77</v>
      </c>
      <c r="E7" s="70">
        <v>8.1999999999999993</v>
      </c>
      <c r="F7" s="70">
        <v>6.53</v>
      </c>
      <c r="G7" s="70">
        <v>9.4</v>
      </c>
      <c r="H7" s="70">
        <v>6.33</v>
      </c>
      <c r="I7" s="70">
        <v>6.21</v>
      </c>
      <c r="J7" s="70">
        <v>6.97</v>
      </c>
      <c r="K7" s="70">
        <v>5.72</v>
      </c>
      <c r="L7" s="70">
        <v>5.64</v>
      </c>
      <c r="M7" s="70">
        <v>4.7699999999999996</v>
      </c>
    </row>
    <row r="8" spans="1:13" x14ac:dyDescent="0.25">
      <c r="A8" s="36" t="s">
        <v>119</v>
      </c>
      <c r="B8" s="36">
        <v>10</v>
      </c>
      <c r="C8" s="36">
        <v>10</v>
      </c>
      <c r="D8" s="36">
        <v>10</v>
      </c>
      <c r="E8" s="36">
        <v>10</v>
      </c>
      <c r="F8" s="36">
        <v>10</v>
      </c>
      <c r="G8" s="36">
        <v>10</v>
      </c>
      <c r="H8" s="36">
        <v>10</v>
      </c>
      <c r="I8" s="36">
        <v>10</v>
      </c>
      <c r="J8" s="36">
        <v>10</v>
      </c>
      <c r="K8" s="36">
        <v>10</v>
      </c>
      <c r="L8" s="36">
        <v>10</v>
      </c>
      <c r="M8" s="36">
        <v>10</v>
      </c>
    </row>
    <row r="10" spans="1:13" ht="18.75" x14ac:dyDescent="0.3">
      <c r="A10" s="38" t="s">
        <v>151</v>
      </c>
      <c r="B10" s="319" t="s">
        <v>31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38" t="s">
        <v>16</v>
      </c>
      <c r="B11" s="35" t="s">
        <v>1</v>
      </c>
      <c r="C11" s="35" t="s">
        <v>2</v>
      </c>
      <c r="D11" s="35" t="s">
        <v>3</v>
      </c>
      <c r="E11" s="35" t="s">
        <v>4</v>
      </c>
      <c r="F11" s="35" t="s">
        <v>0</v>
      </c>
      <c r="G11" s="35" t="s">
        <v>5</v>
      </c>
      <c r="H11" s="35" t="s">
        <v>6</v>
      </c>
      <c r="I11" s="35" t="s">
        <v>7</v>
      </c>
      <c r="J11" s="35" t="s">
        <v>8</v>
      </c>
      <c r="K11" s="35" t="s">
        <v>9</v>
      </c>
      <c r="L11" s="35" t="s">
        <v>10</v>
      </c>
      <c r="M11" s="35" t="s">
        <v>11</v>
      </c>
    </row>
    <row r="12" spans="1:13" x14ac:dyDescent="0.25">
      <c r="A12" s="36" t="s">
        <v>103</v>
      </c>
      <c r="B12" s="70">
        <v>2.9</v>
      </c>
      <c r="C12" s="70">
        <v>4.3899999999999997</v>
      </c>
      <c r="D12" s="70">
        <v>4.9000000000000004</v>
      </c>
      <c r="E12" s="70">
        <v>4.08</v>
      </c>
      <c r="F12" s="70">
        <v>2.46</v>
      </c>
      <c r="G12" s="70">
        <v>4.4800000000000004</v>
      </c>
      <c r="H12" s="70">
        <v>2.16</v>
      </c>
      <c r="I12" s="70">
        <v>1.71</v>
      </c>
      <c r="J12" s="70">
        <v>3.26</v>
      </c>
      <c r="K12" s="70">
        <v>4.7300000000000004</v>
      </c>
      <c r="L12" s="70">
        <v>3.38</v>
      </c>
      <c r="M12" s="70">
        <v>3.33</v>
      </c>
    </row>
    <row r="13" spans="1:13" x14ac:dyDescent="0.25">
      <c r="A13" s="36" t="s">
        <v>130</v>
      </c>
      <c r="B13" s="36">
        <v>5</v>
      </c>
      <c r="C13" s="36">
        <v>5</v>
      </c>
      <c r="D13" s="36">
        <v>5</v>
      </c>
      <c r="E13" s="36">
        <v>5</v>
      </c>
      <c r="F13" s="36">
        <v>5</v>
      </c>
      <c r="G13" s="36">
        <v>5</v>
      </c>
      <c r="H13" s="36">
        <v>5</v>
      </c>
      <c r="I13" s="36">
        <v>5</v>
      </c>
      <c r="J13" s="36">
        <v>5</v>
      </c>
      <c r="K13" s="36">
        <v>5</v>
      </c>
      <c r="L13" s="36">
        <v>5</v>
      </c>
      <c r="M13" s="36">
        <v>5</v>
      </c>
    </row>
    <row r="14" spans="1:13" x14ac:dyDescent="0.25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</row>
    <row r="15" spans="1:13" ht="18.75" x14ac:dyDescent="0.3">
      <c r="A15" s="38" t="s">
        <v>151</v>
      </c>
      <c r="B15" s="319" t="s">
        <v>32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38" t="s">
        <v>16</v>
      </c>
      <c r="B16" s="35" t="s">
        <v>1</v>
      </c>
      <c r="C16" s="35" t="s">
        <v>2</v>
      </c>
      <c r="D16" s="35" t="s">
        <v>3</v>
      </c>
      <c r="E16" s="35" t="s">
        <v>4</v>
      </c>
      <c r="F16" s="35" t="s">
        <v>0</v>
      </c>
      <c r="G16" s="35" t="s">
        <v>5</v>
      </c>
      <c r="H16" s="35" t="s">
        <v>6</v>
      </c>
      <c r="I16" s="35" t="s">
        <v>7</v>
      </c>
      <c r="J16" s="35" t="s">
        <v>8</v>
      </c>
      <c r="K16" s="35" t="s">
        <v>9</v>
      </c>
      <c r="L16" s="35" t="s">
        <v>10</v>
      </c>
      <c r="M16" s="35" t="s">
        <v>11</v>
      </c>
    </row>
    <row r="17" spans="1:15" x14ac:dyDescent="0.25">
      <c r="A17" s="36" t="s">
        <v>103</v>
      </c>
      <c r="B17" s="70">
        <v>17.39</v>
      </c>
      <c r="C17" s="70">
        <v>0</v>
      </c>
      <c r="D17" s="70">
        <v>8.26</v>
      </c>
      <c r="E17" s="70">
        <v>0</v>
      </c>
      <c r="F17" s="70">
        <v>9.25</v>
      </c>
      <c r="G17" s="70">
        <v>48.78</v>
      </c>
      <c r="H17" s="70">
        <v>0</v>
      </c>
      <c r="I17" s="70">
        <v>9.61</v>
      </c>
      <c r="J17" s="70">
        <v>0</v>
      </c>
      <c r="K17" s="70">
        <v>0</v>
      </c>
      <c r="L17" s="70">
        <v>0</v>
      </c>
      <c r="M17" s="70">
        <v>0</v>
      </c>
    </row>
    <row r="18" spans="1:15" x14ac:dyDescent="0.25">
      <c r="A18" s="36" t="s">
        <v>110</v>
      </c>
      <c r="B18" s="36">
        <v>5</v>
      </c>
      <c r="C18" s="36">
        <v>5</v>
      </c>
      <c r="D18" s="36">
        <v>5</v>
      </c>
      <c r="E18" s="36">
        <v>5</v>
      </c>
      <c r="F18" s="36">
        <v>5</v>
      </c>
      <c r="G18" s="36">
        <v>5</v>
      </c>
      <c r="H18" s="36">
        <v>5</v>
      </c>
      <c r="I18" s="36">
        <v>5</v>
      </c>
      <c r="J18" s="36">
        <v>5</v>
      </c>
      <c r="K18" s="36">
        <v>5</v>
      </c>
      <c r="L18" s="36">
        <v>5</v>
      </c>
      <c r="M18" s="36">
        <v>5</v>
      </c>
    </row>
    <row r="19" spans="1:15" x14ac:dyDescent="0.25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</row>
    <row r="20" spans="1:15" ht="18.75" x14ac:dyDescent="0.3">
      <c r="A20" s="38" t="s">
        <v>151</v>
      </c>
      <c r="B20" s="319" t="s">
        <v>558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5" x14ac:dyDescent="0.25">
      <c r="A21" s="38" t="s">
        <v>16</v>
      </c>
      <c r="B21" s="35" t="s">
        <v>1</v>
      </c>
      <c r="C21" s="35" t="s">
        <v>2</v>
      </c>
      <c r="D21" s="35" t="s">
        <v>3</v>
      </c>
      <c r="E21" s="35" t="s">
        <v>4</v>
      </c>
      <c r="F21" s="35" t="s">
        <v>0</v>
      </c>
      <c r="G21" s="35" t="s">
        <v>5</v>
      </c>
      <c r="H21" s="35" t="s">
        <v>6</v>
      </c>
      <c r="I21" s="35" t="s">
        <v>7</v>
      </c>
      <c r="J21" s="35" t="s">
        <v>8</v>
      </c>
      <c r="K21" s="35" t="s">
        <v>9</v>
      </c>
      <c r="L21" s="35" t="s">
        <v>10</v>
      </c>
      <c r="M21" s="35" t="s">
        <v>11</v>
      </c>
    </row>
    <row r="22" spans="1:15" x14ac:dyDescent="0.25">
      <c r="A22" s="36" t="s">
        <v>103</v>
      </c>
      <c r="B22" s="70">
        <v>27.02</v>
      </c>
      <c r="C22" s="70">
        <v>10.86</v>
      </c>
      <c r="D22" s="70">
        <v>11.11</v>
      </c>
      <c r="E22" s="70">
        <v>24.69</v>
      </c>
      <c r="F22" s="70">
        <v>8.33</v>
      </c>
      <c r="G22" s="70">
        <v>19.04</v>
      </c>
      <c r="H22" s="70">
        <v>9.9</v>
      </c>
      <c r="I22" s="70">
        <v>11.49</v>
      </c>
      <c r="J22" s="70">
        <v>0</v>
      </c>
      <c r="K22" s="70">
        <v>0</v>
      </c>
      <c r="L22" s="70">
        <v>0</v>
      </c>
      <c r="M22" s="70">
        <v>0</v>
      </c>
    </row>
    <row r="23" spans="1:15" x14ac:dyDescent="0.25">
      <c r="A23" s="36" t="s">
        <v>110</v>
      </c>
      <c r="B23" s="36">
        <v>5</v>
      </c>
      <c r="C23" s="36">
        <v>5</v>
      </c>
      <c r="D23" s="36">
        <v>5</v>
      </c>
      <c r="E23" s="36">
        <v>5</v>
      </c>
      <c r="F23" s="36">
        <v>5</v>
      </c>
      <c r="G23" s="36">
        <v>5</v>
      </c>
      <c r="H23" s="36">
        <v>5</v>
      </c>
      <c r="I23" s="36">
        <v>5</v>
      </c>
      <c r="J23" s="36">
        <v>5</v>
      </c>
      <c r="K23" s="36">
        <v>5</v>
      </c>
      <c r="L23" s="36">
        <v>5</v>
      </c>
      <c r="M23" s="36">
        <v>5</v>
      </c>
    </row>
    <row r="24" spans="1:15" x14ac:dyDescent="0.25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</row>
    <row r="25" spans="1:15" ht="18.75" x14ac:dyDescent="0.3">
      <c r="A25" s="38" t="s">
        <v>151</v>
      </c>
      <c r="B25" s="319" t="s">
        <v>33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  <c r="O25" s="13" t="s">
        <v>564</v>
      </c>
    </row>
    <row r="26" spans="1:15" x14ac:dyDescent="0.25">
      <c r="A26" s="38" t="s">
        <v>16</v>
      </c>
      <c r="B26" s="35" t="s">
        <v>1</v>
      </c>
      <c r="C26" s="35" t="s">
        <v>2</v>
      </c>
      <c r="D26" s="35" t="s">
        <v>3</v>
      </c>
      <c r="E26" s="35" t="s">
        <v>4</v>
      </c>
      <c r="F26" s="35" t="s">
        <v>0</v>
      </c>
      <c r="G26" s="35" t="s">
        <v>5</v>
      </c>
      <c r="H26" s="35" t="s">
        <v>6</v>
      </c>
      <c r="I26" s="35" t="s">
        <v>7</v>
      </c>
      <c r="J26" s="35" t="s">
        <v>8</v>
      </c>
      <c r="K26" s="35" t="s">
        <v>9</v>
      </c>
      <c r="L26" s="35" t="s">
        <v>10</v>
      </c>
      <c r="M26" s="35" t="s">
        <v>11</v>
      </c>
    </row>
    <row r="27" spans="1:15" x14ac:dyDescent="0.25">
      <c r="A27" s="36" t="s">
        <v>103</v>
      </c>
      <c r="B27" s="70">
        <v>11.69</v>
      </c>
      <c r="C27" s="70">
        <v>23.07</v>
      </c>
      <c r="D27" s="70">
        <v>14.18</v>
      </c>
      <c r="E27" s="70">
        <v>9.3800000000000008</v>
      </c>
      <c r="F27" s="70">
        <v>4.71</v>
      </c>
      <c r="G27" s="70">
        <v>12.34</v>
      </c>
      <c r="H27" s="70">
        <v>0</v>
      </c>
      <c r="I27" s="70">
        <v>6.89</v>
      </c>
      <c r="J27" s="70">
        <v>0</v>
      </c>
      <c r="K27" s="70">
        <v>6.53</v>
      </c>
      <c r="L27" s="70">
        <v>0</v>
      </c>
      <c r="M27" s="70">
        <v>0</v>
      </c>
    </row>
    <row r="28" spans="1:15" x14ac:dyDescent="0.25">
      <c r="A28" s="36" t="s">
        <v>110</v>
      </c>
      <c r="B28" s="36">
        <v>5</v>
      </c>
      <c r="C28" s="36">
        <v>5</v>
      </c>
      <c r="D28" s="36">
        <v>5</v>
      </c>
      <c r="E28" s="36">
        <v>5</v>
      </c>
      <c r="F28" s="36">
        <v>5</v>
      </c>
      <c r="G28" s="36">
        <v>5</v>
      </c>
      <c r="H28" s="36">
        <v>5</v>
      </c>
      <c r="I28" s="36">
        <v>5</v>
      </c>
      <c r="J28" s="36">
        <v>5</v>
      </c>
      <c r="K28" s="36">
        <v>5</v>
      </c>
      <c r="L28" s="36">
        <v>5</v>
      </c>
      <c r="M28" s="36">
        <v>5</v>
      </c>
    </row>
    <row r="29" spans="1:15" x14ac:dyDescent="0.25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</row>
    <row r="30" spans="1:15" ht="18.75" x14ac:dyDescent="0.3">
      <c r="A30" s="38" t="s">
        <v>151</v>
      </c>
      <c r="B30" s="319" t="s">
        <v>559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5" x14ac:dyDescent="0.25">
      <c r="A31" s="38" t="s">
        <v>16</v>
      </c>
      <c r="B31" s="35" t="s">
        <v>1</v>
      </c>
      <c r="C31" s="35" t="s">
        <v>2</v>
      </c>
      <c r="D31" s="35" t="s">
        <v>3</v>
      </c>
      <c r="E31" s="35" t="s">
        <v>4</v>
      </c>
      <c r="F31" s="35" t="s">
        <v>0</v>
      </c>
      <c r="G31" s="35" t="s">
        <v>5</v>
      </c>
      <c r="H31" s="35" t="s">
        <v>6</v>
      </c>
      <c r="I31" s="35" t="s">
        <v>7</v>
      </c>
      <c r="J31" s="35" t="s">
        <v>8</v>
      </c>
      <c r="K31" s="35" t="s">
        <v>9</v>
      </c>
      <c r="L31" s="35" t="s">
        <v>10</v>
      </c>
      <c r="M31" s="35" t="s">
        <v>11</v>
      </c>
    </row>
    <row r="32" spans="1:15" x14ac:dyDescent="0.25">
      <c r="A32" s="36" t="s">
        <v>103</v>
      </c>
      <c r="B32" s="70">
        <v>0</v>
      </c>
      <c r="C32" s="70">
        <v>15.87</v>
      </c>
      <c r="D32" s="70">
        <v>12.89</v>
      </c>
      <c r="E32" s="70">
        <v>24.39</v>
      </c>
      <c r="F32" s="70">
        <v>0</v>
      </c>
      <c r="G32" s="70">
        <v>15.62</v>
      </c>
      <c r="H32" s="70">
        <v>0</v>
      </c>
      <c r="I32" s="70">
        <v>0</v>
      </c>
      <c r="J32" s="70">
        <v>0</v>
      </c>
      <c r="K32" s="70">
        <v>0</v>
      </c>
      <c r="L32" s="70">
        <v>0</v>
      </c>
      <c r="M32" s="70">
        <v>0</v>
      </c>
    </row>
    <row r="33" spans="1:13" x14ac:dyDescent="0.25">
      <c r="A33" s="36" t="s">
        <v>110</v>
      </c>
      <c r="B33" s="36">
        <v>5</v>
      </c>
      <c r="C33" s="36">
        <v>5</v>
      </c>
      <c r="D33" s="36">
        <v>5</v>
      </c>
      <c r="E33" s="36">
        <v>5</v>
      </c>
      <c r="F33" s="36">
        <v>5</v>
      </c>
      <c r="G33" s="36">
        <v>5</v>
      </c>
      <c r="H33" s="36">
        <v>5</v>
      </c>
      <c r="I33" s="36">
        <v>5</v>
      </c>
      <c r="J33" s="36">
        <v>5</v>
      </c>
      <c r="K33" s="36">
        <v>5</v>
      </c>
      <c r="L33" s="36">
        <v>5</v>
      </c>
      <c r="M33" s="36">
        <v>5</v>
      </c>
    </row>
    <row r="34" spans="1:13" x14ac:dyDescent="0.25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</row>
    <row r="35" spans="1:13" ht="18.75" x14ac:dyDescent="0.3">
      <c r="A35" s="38" t="s">
        <v>151</v>
      </c>
      <c r="B35" s="319" t="s">
        <v>34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" x14ac:dyDescent="0.25">
      <c r="A36" s="38" t="s">
        <v>16</v>
      </c>
      <c r="B36" s="35" t="s">
        <v>1</v>
      </c>
      <c r="C36" s="35" t="s">
        <v>2</v>
      </c>
      <c r="D36" s="35" t="s">
        <v>3</v>
      </c>
      <c r="E36" s="35" t="s">
        <v>4</v>
      </c>
      <c r="F36" s="35" t="s">
        <v>0</v>
      </c>
      <c r="G36" s="35" t="s">
        <v>5</v>
      </c>
      <c r="H36" s="35" t="s">
        <v>6</v>
      </c>
      <c r="I36" s="35" t="s">
        <v>7</v>
      </c>
      <c r="J36" s="35" t="s">
        <v>8</v>
      </c>
      <c r="K36" s="35" t="s">
        <v>9</v>
      </c>
      <c r="L36" s="35" t="s">
        <v>10</v>
      </c>
      <c r="M36" s="35" t="s">
        <v>11</v>
      </c>
    </row>
    <row r="37" spans="1:13" x14ac:dyDescent="0.25">
      <c r="A37" s="36" t="s">
        <v>103</v>
      </c>
      <c r="B37" s="70">
        <v>43.29</v>
      </c>
      <c r="C37" s="70">
        <v>50.27</v>
      </c>
      <c r="D37" s="70">
        <v>37.03</v>
      </c>
      <c r="E37" s="70">
        <v>35.08</v>
      </c>
      <c r="F37" s="70">
        <v>36.36</v>
      </c>
      <c r="G37" s="70">
        <v>34.04</v>
      </c>
      <c r="H37" s="70">
        <v>45.24</v>
      </c>
      <c r="I37" s="70">
        <v>43.68</v>
      </c>
      <c r="J37" s="70">
        <v>57.52</v>
      </c>
      <c r="K37" s="70">
        <v>38.96</v>
      </c>
      <c r="L37" s="70">
        <v>51.72</v>
      </c>
      <c r="M37" s="70">
        <v>46.29</v>
      </c>
    </row>
    <row r="38" spans="1:13" x14ac:dyDescent="0.25">
      <c r="A38" s="36" t="s">
        <v>120</v>
      </c>
      <c r="B38" s="36">
        <v>10</v>
      </c>
      <c r="C38" s="36">
        <v>10</v>
      </c>
      <c r="D38" s="36">
        <v>10</v>
      </c>
      <c r="E38" s="36">
        <v>10</v>
      </c>
      <c r="F38" s="36">
        <v>10</v>
      </c>
      <c r="G38" s="36">
        <v>10</v>
      </c>
      <c r="H38" s="36">
        <v>10</v>
      </c>
      <c r="I38" s="36">
        <v>10</v>
      </c>
      <c r="J38" s="36">
        <v>10</v>
      </c>
      <c r="K38" s="36">
        <v>10</v>
      </c>
      <c r="L38" s="36">
        <v>10</v>
      </c>
      <c r="M38" s="36">
        <v>10</v>
      </c>
    </row>
    <row r="39" spans="1:13" x14ac:dyDescent="0.25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</row>
    <row r="40" spans="1:13" ht="18.75" x14ac:dyDescent="0.3">
      <c r="A40" s="38" t="s">
        <v>151</v>
      </c>
      <c r="B40" s="319" t="s">
        <v>560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</row>
    <row r="41" spans="1:13" x14ac:dyDescent="0.25">
      <c r="A41" s="38" t="s">
        <v>16</v>
      </c>
      <c r="B41" s="35" t="s">
        <v>1</v>
      </c>
      <c r="C41" s="35" t="s">
        <v>2</v>
      </c>
      <c r="D41" s="35" t="s">
        <v>3</v>
      </c>
      <c r="E41" s="35" t="s">
        <v>4</v>
      </c>
      <c r="F41" s="35" t="s">
        <v>0</v>
      </c>
      <c r="G41" s="35" t="s">
        <v>5</v>
      </c>
      <c r="H41" s="35" t="s">
        <v>6</v>
      </c>
      <c r="I41" s="35" t="s">
        <v>7</v>
      </c>
      <c r="J41" s="35" t="s">
        <v>8</v>
      </c>
      <c r="K41" s="35" t="s">
        <v>9</v>
      </c>
      <c r="L41" s="35" t="s">
        <v>10</v>
      </c>
      <c r="M41" s="35" t="s">
        <v>11</v>
      </c>
    </row>
    <row r="42" spans="1:13" x14ac:dyDescent="0.25">
      <c r="A42" s="36" t="s">
        <v>103</v>
      </c>
      <c r="B42" s="70">
        <v>25.21</v>
      </c>
      <c r="C42" s="70">
        <v>37.03</v>
      </c>
      <c r="D42" s="70">
        <v>33.049999999999997</v>
      </c>
      <c r="E42" s="70">
        <v>18.86</v>
      </c>
      <c r="F42" s="70">
        <v>32</v>
      </c>
      <c r="G42" s="70">
        <v>40.4</v>
      </c>
      <c r="H42" s="70">
        <v>28.77</v>
      </c>
      <c r="I42" s="70">
        <v>52.63</v>
      </c>
      <c r="J42" s="70">
        <v>25.64</v>
      </c>
      <c r="K42" s="70">
        <v>25.42</v>
      </c>
      <c r="L42" s="70">
        <v>28.98</v>
      </c>
      <c r="M42" s="70">
        <v>10.41</v>
      </c>
    </row>
    <row r="43" spans="1:13" x14ac:dyDescent="0.25">
      <c r="A43" s="36" t="s">
        <v>120</v>
      </c>
      <c r="B43" s="36">
        <v>10</v>
      </c>
      <c r="C43" s="36">
        <v>10</v>
      </c>
      <c r="D43" s="36">
        <v>10</v>
      </c>
      <c r="E43" s="36">
        <v>10</v>
      </c>
      <c r="F43" s="36">
        <v>10</v>
      </c>
      <c r="G43" s="36">
        <v>10</v>
      </c>
      <c r="H43" s="36">
        <v>10</v>
      </c>
      <c r="I43" s="36">
        <v>10</v>
      </c>
      <c r="J43" s="36">
        <v>10</v>
      </c>
      <c r="K43" s="36">
        <v>10</v>
      </c>
      <c r="L43" s="36">
        <v>10</v>
      </c>
      <c r="M43" s="36">
        <v>10</v>
      </c>
    </row>
    <row r="44" spans="1:13" x14ac:dyDescent="0.25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</row>
    <row r="45" spans="1:13" ht="18.75" x14ac:dyDescent="0.3">
      <c r="A45" s="38" t="s">
        <v>151</v>
      </c>
      <c r="B45" s="319" t="s">
        <v>563</v>
      </c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</row>
    <row r="46" spans="1:13" x14ac:dyDescent="0.25">
      <c r="A46" s="38" t="s">
        <v>16</v>
      </c>
      <c r="B46" s="264" t="s">
        <v>1</v>
      </c>
      <c r="C46" s="264" t="s">
        <v>2</v>
      </c>
      <c r="D46" s="264" t="s">
        <v>3</v>
      </c>
      <c r="E46" s="264" t="s">
        <v>4</v>
      </c>
      <c r="F46" s="264" t="s">
        <v>0</v>
      </c>
      <c r="G46" s="264" t="s">
        <v>5</v>
      </c>
      <c r="H46" s="264" t="s">
        <v>6</v>
      </c>
      <c r="I46" s="264" t="s">
        <v>7</v>
      </c>
      <c r="J46" s="264" t="s">
        <v>8</v>
      </c>
      <c r="K46" s="264" t="s">
        <v>9</v>
      </c>
      <c r="L46" s="264" t="s">
        <v>10</v>
      </c>
      <c r="M46" s="264" t="s">
        <v>11</v>
      </c>
    </row>
    <row r="47" spans="1:13" x14ac:dyDescent="0.25">
      <c r="A47" s="36" t="s">
        <v>103</v>
      </c>
      <c r="B47" s="263">
        <v>55.7</v>
      </c>
      <c r="C47" s="263">
        <v>49.61</v>
      </c>
      <c r="D47" s="263">
        <v>47.15</v>
      </c>
      <c r="E47" s="263">
        <v>72.69</v>
      </c>
      <c r="F47" s="263">
        <v>70.19</v>
      </c>
      <c r="G47" s="263">
        <v>56.44</v>
      </c>
      <c r="H47" s="263">
        <v>33.79</v>
      </c>
      <c r="I47" s="263">
        <v>48.98</v>
      </c>
      <c r="J47" s="263">
        <v>59.44</v>
      </c>
      <c r="K47" s="263">
        <v>51.58</v>
      </c>
      <c r="L47" s="263">
        <v>60.29</v>
      </c>
      <c r="M47" s="263">
        <v>39.46</v>
      </c>
    </row>
    <row r="48" spans="1:13" x14ac:dyDescent="0.25">
      <c r="A48" s="36" t="s">
        <v>110</v>
      </c>
      <c r="B48" s="36">
        <v>5</v>
      </c>
      <c r="C48" s="36">
        <v>5</v>
      </c>
      <c r="D48" s="36">
        <v>5</v>
      </c>
      <c r="E48" s="36">
        <v>5</v>
      </c>
      <c r="F48" s="36">
        <v>5</v>
      </c>
      <c r="G48" s="36">
        <v>5</v>
      </c>
      <c r="H48" s="36">
        <v>5</v>
      </c>
      <c r="I48" s="36">
        <v>5</v>
      </c>
      <c r="J48" s="36">
        <v>5</v>
      </c>
      <c r="K48" s="36">
        <v>5</v>
      </c>
      <c r="L48" s="36">
        <v>5</v>
      </c>
      <c r="M48" s="36">
        <v>5</v>
      </c>
    </row>
    <row r="50" spans="1:13" ht="18.75" x14ac:dyDescent="0.3">
      <c r="A50" s="38" t="s">
        <v>151</v>
      </c>
      <c r="B50" s="319" t="s">
        <v>573</v>
      </c>
      <c r="C50" s="319"/>
      <c r="D50" s="319"/>
      <c r="E50" s="319"/>
      <c r="F50" s="319"/>
      <c r="G50" s="319"/>
      <c r="H50" s="319"/>
      <c r="I50" s="319"/>
      <c r="J50" s="319"/>
      <c r="K50" s="319"/>
      <c r="L50" s="319"/>
      <c r="M50" s="319"/>
    </row>
    <row r="51" spans="1:13" x14ac:dyDescent="0.25">
      <c r="A51" s="38" t="s">
        <v>16</v>
      </c>
      <c r="B51" s="264" t="s">
        <v>1</v>
      </c>
      <c r="C51" s="264" t="s">
        <v>2</v>
      </c>
      <c r="D51" s="264" t="s">
        <v>3</v>
      </c>
      <c r="E51" s="264" t="s">
        <v>4</v>
      </c>
      <c r="F51" s="264" t="s">
        <v>0</v>
      </c>
      <c r="G51" s="264" t="s">
        <v>5</v>
      </c>
      <c r="H51" s="264" t="s">
        <v>6</v>
      </c>
      <c r="I51" s="264" t="s">
        <v>7</v>
      </c>
      <c r="J51" s="264" t="s">
        <v>8</v>
      </c>
      <c r="K51" s="264" t="s">
        <v>9</v>
      </c>
      <c r="L51" s="264" t="s">
        <v>10</v>
      </c>
      <c r="M51" s="264" t="s">
        <v>11</v>
      </c>
    </row>
    <row r="52" spans="1:13" x14ac:dyDescent="0.25">
      <c r="A52" s="36" t="s">
        <v>103</v>
      </c>
      <c r="B52" s="36">
        <v>39.35</v>
      </c>
      <c r="C52" s="36">
        <v>47.01</v>
      </c>
      <c r="D52" s="36">
        <v>51.65</v>
      </c>
      <c r="E52" s="36">
        <v>65.069999999999993</v>
      </c>
      <c r="F52" s="36">
        <v>58.07</v>
      </c>
      <c r="G52" s="36">
        <v>45.89</v>
      </c>
      <c r="H52" s="263">
        <v>68.38</v>
      </c>
      <c r="I52" s="263">
        <v>47.74</v>
      </c>
      <c r="J52" s="263">
        <v>66.45</v>
      </c>
      <c r="K52" s="263">
        <v>76</v>
      </c>
      <c r="L52" s="263">
        <v>44.85</v>
      </c>
      <c r="M52" s="263">
        <v>61.74</v>
      </c>
    </row>
    <row r="53" spans="1:13" x14ac:dyDescent="0.25">
      <c r="A53" s="36" t="s">
        <v>110</v>
      </c>
      <c r="B53" s="36">
        <v>5</v>
      </c>
      <c r="C53" s="36">
        <v>5</v>
      </c>
      <c r="D53" s="36">
        <v>5</v>
      </c>
      <c r="E53" s="36">
        <v>5</v>
      </c>
      <c r="F53" s="36">
        <v>5</v>
      </c>
      <c r="G53" s="36">
        <v>5</v>
      </c>
      <c r="H53" s="36">
        <v>5</v>
      </c>
      <c r="I53" s="36">
        <v>5</v>
      </c>
      <c r="J53" s="36">
        <v>5</v>
      </c>
      <c r="K53" s="36">
        <v>5</v>
      </c>
      <c r="L53" s="36">
        <v>5</v>
      </c>
      <c r="M53" s="36">
        <v>5</v>
      </c>
    </row>
  </sheetData>
  <mergeCells count="12">
    <mergeCell ref="B45:M45"/>
    <mergeCell ref="B50:M50"/>
    <mergeCell ref="A1:A3"/>
    <mergeCell ref="B1:M3"/>
    <mergeCell ref="B5:M5"/>
    <mergeCell ref="B30:M30"/>
    <mergeCell ref="B35:M35"/>
    <mergeCell ref="B40:M40"/>
    <mergeCell ref="B25:M25"/>
    <mergeCell ref="B10:M10"/>
    <mergeCell ref="B15:M1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showGridLines="0" zoomScale="70" zoomScaleNormal="70" workbookViewId="0">
      <selection sqref="A1:A3"/>
    </sheetView>
  </sheetViews>
  <sheetFormatPr defaultRowHeight="15.75" x14ac:dyDescent="0.25"/>
  <cols>
    <col min="1" max="1" width="20" style="13" customWidth="1"/>
    <col min="2" max="2" width="9.42578125" style="13" bestFit="1" customWidth="1"/>
    <col min="3" max="3" width="11.5703125" style="13" bestFit="1" customWidth="1"/>
    <col min="4" max="4" width="8.7109375" style="13" bestFit="1" customWidth="1"/>
    <col min="5" max="8" width="9.140625" style="13"/>
    <col min="9" max="9" width="9.42578125" style="13" bestFit="1" customWidth="1"/>
    <col min="10" max="10" width="11.7109375" style="13" bestFit="1" customWidth="1"/>
    <col min="11" max="11" width="10.85546875" style="13" bestFit="1" customWidth="1"/>
    <col min="12" max="12" width="13" style="13" bestFit="1" customWidth="1"/>
    <col min="13" max="13" width="12" style="13" bestFit="1" customWidth="1"/>
    <col min="14" max="16384" width="9.140625" style="13"/>
  </cols>
  <sheetData>
    <row r="1" spans="1:13" x14ac:dyDescent="0.25">
      <c r="A1" s="320"/>
      <c r="B1" s="321" t="s">
        <v>193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38" t="s">
        <v>151</v>
      </c>
      <c r="B5" s="325" t="s">
        <v>61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</row>
    <row r="6" spans="1:13" x14ac:dyDescent="0.25">
      <c r="A6" s="38" t="s">
        <v>16</v>
      </c>
      <c r="B6" s="35" t="s">
        <v>1</v>
      </c>
      <c r="C6" s="35" t="s">
        <v>2</v>
      </c>
      <c r="D6" s="35" t="s">
        <v>3</v>
      </c>
      <c r="E6" s="35" t="s">
        <v>4</v>
      </c>
      <c r="F6" s="35" t="s">
        <v>0</v>
      </c>
      <c r="G6" s="35" t="s">
        <v>5</v>
      </c>
      <c r="H6" s="35" t="s">
        <v>24</v>
      </c>
      <c r="I6" s="35" t="s">
        <v>7</v>
      </c>
      <c r="J6" s="35" t="s">
        <v>8</v>
      </c>
      <c r="K6" s="35" t="s">
        <v>9</v>
      </c>
      <c r="L6" s="35" t="s">
        <v>10</v>
      </c>
      <c r="M6" s="35" t="s">
        <v>11</v>
      </c>
    </row>
    <row r="7" spans="1:13" x14ac:dyDescent="0.25">
      <c r="A7" s="36" t="s">
        <v>103</v>
      </c>
      <c r="B7" s="70">
        <v>653</v>
      </c>
      <c r="C7" s="70">
        <v>566</v>
      </c>
      <c r="D7" s="70">
        <v>668</v>
      </c>
      <c r="E7" s="70">
        <v>677</v>
      </c>
      <c r="F7" s="70">
        <v>599</v>
      </c>
      <c r="G7" s="70">
        <v>623</v>
      </c>
      <c r="H7" s="70">
        <v>578</v>
      </c>
      <c r="I7" s="70">
        <v>661</v>
      </c>
      <c r="J7" s="70">
        <v>661</v>
      </c>
      <c r="K7" s="70">
        <v>682</v>
      </c>
      <c r="L7" s="70">
        <v>683</v>
      </c>
      <c r="M7" s="70">
        <v>638</v>
      </c>
    </row>
    <row r="8" spans="1:13" x14ac:dyDescent="0.25">
      <c r="A8" s="36" t="s">
        <v>112</v>
      </c>
      <c r="B8" s="48">
        <v>200</v>
      </c>
      <c r="C8" s="48">
        <v>200</v>
      </c>
      <c r="D8" s="48">
        <v>200</v>
      </c>
      <c r="E8" s="48">
        <v>200</v>
      </c>
      <c r="F8" s="48">
        <v>200</v>
      </c>
      <c r="G8" s="48">
        <v>200</v>
      </c>
      <c r="H8" s="48">
        <v>200</v>
      </c>
      <c r="I8" s="48">
        <v>200</v>
      </c>
      <c r="J8" s="48">
        <v>200</v>
      </c>
      <c r="K8" s="48">
        <v>200</v>
      </c>
      <c r="L8" s="48">
        <v>200</v>
      </c>
      <c r="M8" s="48">
        <v>200</v>
      </c>
    </row>
    <row r="9" spans="1:13" x14ac:dyDescent="0.25">
      <c r="A9" s="3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</row>
    <row r="10" spans="1:13" ht="18.75" x14ac:dyDescent="0.3">
      <c r="A10" s="38" t="s">
        <v>151</v>
      </c>
      <c r="B10" s="325" t="s">
        <v>62</v>
      </c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</row>
    <row r="11" spans="1:13" x14ac:dyDescent="0.25">
      <c r="A11" s="38" t="s">
        <v>16</v>
      </c>
      <c r="B11" s="35" t="s">
        <v>1</v>
      </c>
      <c r="C11" s="35" t="s">
        <v>2</v>
      </c>
      <c r="D11" s="35" t="s">
        <v>3</v>
      </c>
      <c r="E11" s="35" t="s">
        <v>4</v>
      </c>
      <c r="F11" s="35" t="s">
        <v>0</v>
      </c>
      <c r="G11" s="35" t="s">
        <v>5</v>
      </c>
      <c r="H11" s="35" t="s">
        <v>24</v>
      </c>
      <c r="I11" s="35" t="s">
        <v>7</v>
      </c>
      <c r="J11" s="35" t="s">
        <v>8</v>
      </c>
      <c r="K11" s="35" t="s">
        <v>9</v>
      </c>
      <c r="L11" s="35" t="s">
        <v>10</v>
      </c>
      <c r="M11" s="35" t="s">
        <v>11</v>
      </c>
    </row>
    <row r="12" spans="1:13" x14ac:dyDescent="0.25">
      <c r="A12" s="36" t="s">
        <v>103</v>
      </c>
      <c r="B12" s="70">
        <v>492</v>
      </c>
      <c r="C12" s="70">
        <v>396</v>
      </c>
      <c r="D12" s="70">
        <v>511</v>
      </c>
      <c r="E12" s="70">
        <v>500</v>
      </c>
      <c r="F12" s="70">
        <v>449</v>
      </c>
      <c r="G12" s="70">
        <v>480</v>
      </c>
      <c r="H12" s="70">
        <v>436</v>
      </c>
      <c r="I12" s="70">
        <v>464</v>
      </c>
      <c r="J12" s="70">
        <v>469</v>
      </c>
      <c r="K12" s="70">
        <v>480</v>
      </c>
      <c r="L12" s="70">
        <v>491</v>
      </c>
      <c r="M12" s="70">
        <v>481</v>
      </c>
    </row>
    <row r="13" spans="1:13" x14ac:dyDescent="0.25">
      <c r="A13" s="36" t="s">
        <v>106</v>
      </c>
      <c r="B13" s="38">
        <v>100</v>
      </c>
      <c r="C13" s="38">
        <v>100</v>
      </c>
      <c r="D13" s="38">
        <v>100</v>
      </c>
      <c r="E13" s="38">
        <v>100</v>
      </c>
      <c r="F13" s="38">
        <v>100</v>
      </c>
      <c r="G13" s="38">
        <v>100</v>
      </c>
      <c r="H13" s="38">
        <v>100</v>
      </c>
      <c r="I13" s="38">
        <v>100</v>
      </c>
      <c r="J13" s="38">
        <v>100</v>
      </c>
      <c r="K13" s="38">
        <v>100</v>
      </c>
      <c r="L13" s="38">
        <v>100</v>
      </c>
      <c r="M13" s="38">
        <v>100</v>
      </c>
    </row>
    <row r="14" spans="1:13" x14ac:dyDescent="0.25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</row>
    <row r="15" spans="1:13" ht="18.75" x14ac:dyDescent="0.3">
      <c r="A15" s="38" t="s">
        <v>151</v>
      </c>
      <c r="B15" s="319" t="s">
        <v>67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38" t="s">
        <v>16</v>
      </c>
      <c r="B16" s="35" t="s">
        <v>1</v>
      </c>
      <c r="C16" s="35" t="s">
        <v>2</v>
      </c>
      <c r="D16" s="35" t="s">
        <v>3</v>
      </c>
      <c r="E16" s="35" t="s">
        <v>4</v>
      </c>
      <c r="F16" s="35" t="s">
        <v>0</v>
      </c>
      <c r="G16" s="35" t="s">
        <v>5</v>
      </c>
      <c r="H16" s="35" t="s">
        <v>24</v>
      </c>
      <c r="I16" s="35" t="s">
        <v>7</v>
      </c>
      <c r="J16" s="35" t="s">
        <v>8</v>
      </c>
      <c r="K16" s="35" t="s">
        <v>9</v>
      </c>
      <c r="L16" s="35" t="s">
        <v>10</v>
      </c>
      <c r="M16" s="35" t="s">
        <v>11</v>
      </c>
    </row>
    <row r="17" spans="1:13" x14ac:dyDescent="0.25">
      <c r="A17" s="36" t="s">
        <v>103</v>
      </c>
      <c r="B17" s="70">
        <v>1.68</v>
      </c>
      <c r="C17" s="70">
        <v>0.88</v>
      </c>
      <c r="D17" s="70">
        <v>1.19</v>
      </c>
      <c r="E17" s="70">
        <v>1</v>
      </c>
      <c r="F17" s="70">
        <v>1.66</v>
      </c>
      <c r="G17" s="70">
        <v>0.8</v>
      </c>
      <c r="H17" s="183">
        <v>1.38</v>
      </c>
      <c r="I17" s="70">
        <v>1.51</v>
      </c>
      <c r="J17" s="70">
        <v>1.21</v>
      </c>
      <c r="K17" s="70">
        <v>0.62</v>
      </c>
      <c r="L17" s="70">
        <v>0.57999999999999996</v>
      </c>
      <c r="M17" s="70">
        <v>1.41</v>
      </c>
    </row>
    <row r="18" spans="1:13" x14ac:dyDescent="0.25">
      <c r="A18" s="36" t="s">
        <v>127</v>
      </c>
      <c r="B18" s="36">
        <v>60</v>
      </c>
      <c r="C18" s="36">
        <v>60</v>
      </c>
      <c r="D18" s="36">
        <v>60</v>
      </c>
      <c r="E18" s="36">
        <v>70</v>
      </c>
      <c r="F18" s="36">
        <v>70</v>
      </c>
      <c r="G18" s="36">
        <v>70</v>
      </c>
      <c r="H18" s="36">
        <v>70</v>
      </c>
      <c r="I18" s="36">
        <v>70</v>
      </c>
      <c r="J18" s="36">
        <v>70</v>
      </c>
      <c r="K18" s="36">
        <v>70</v>
      </c>
      <c r="L18" s="36">
        <v>70</v>
      </c>
      <c r="M18" s="36">
        <v>70</v>
      </c>
    </row>
    <row r="19" spans="1:13" x14ac:dyDescent="0.25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</row>
    <row r="20" spans="1:13" ht="18.75" x14ac:dyDescent="0.3">
      <c r="A20" s="38" t="s">
        <v>151</v>
      </c>
      <c r="B20" s="319" t="s">
        <v>66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38" t="s">
        <v>16</v>
      </c>
      <c r="B21" s="35" t="s">
        <v>1</v>
      </c>
      <c r="C21" s="35" t="s">
        <v>2</v>
      </c>
      <c r="D21" s="35" t="s">
        <v>3</v>
      </c>
      <c r="E21" s="35" t="s">
        <v>4</v>
      </c>
      <c r="F21" s="35" t="s">
        <v>0</v>
      </c>
      <c r="G21" s="35" t="s">
        <v>5</v>
      </c>
      <c r="H21" s="35" t="s">
        <v>24</v>
      </c>
      <c r="I21" s="35" t="s">
        <v>7</v>
      </c>
      <c r="J21" s="35" t="s">
        <v>8</v>
      </c>
      <c r="K21" s="35" t="s">
        <v>9</v>
      </c>
      <c r="L21" s="35" t="s">
        <v>10</v>
      </c>
      <c r="M21" s="35" t="s">
        <v>11</v>
      </c>
    </row>
    <row r="22" spans="1:13" x14ac:dyDescent="0.25">
      <c r="A22" s="36" t="s">
        <v>103</v>
      </c>
      <c r="B22" s="70">
        <v>1.62</v>
      </c>
      <c r="C22" s="70">
        <v>0.25</v>
      </c>
      <c r="D22" s="70">
        <v>0.78</v>
      </c>
      <c r="E22" s="70">
        <v>0.8</v>
      </c>
      <c r="F22" s="70">
        <v>1.78</v>
      </c>
      <c r="G22" s="70">
        <v>0.62</v>
      </c>
      <c r="H22" s="183">
        <v>0.9</v>
      </c>
      <c r="I22" s="70">
        <v>1.5</v>
      </c>
      <c r="J22" s="70">
        <v>0.85</v>
      </c>
      <c r="K22" s="70">
        <v>0.87</v>
      </c>
      <c r="L22" s="70">
        <v>0.61</v>
      </c>
      <c r="M22" s="70">
        <v>1.24</v>
      </c>
    </row>
    <row r="23" spans="1:13" x14ac:dyDescent="0.25">
      <c r="A23" s="36" t="s">
        <v>127</v>
      </c>
      <c r="B23" s="36">
        <v>60</v>
      </c>
      <c r="C23" s="36">
        <v>60</v>
      </c>
      <c r="D23" s="36">
        <v>60</v>
      </c>
      <c r="E23" s="36">
        <v>70</v>
      </c>
      <c r="F23" s="36">
        <v>70</v>
      </c>
      <c r="G23" s="36">
        <v>70</v>
      </c>
      <c r="H23" s="36">
        <v>70</v>
      </c>
      <c r="I23" s="36">
        <v>70</v>
      </c>
      <c r="J23" s="36">
        <v>70</v>
      </c>
      <c r="K23" s="36">
        <v>70</v>
      </c>
      <c r="L23" s="36">
        <v>70</v>
      </c>
      <c r="M23" s="36">
        <v>70</v>
      </c>
    </row>
    <row r="24" spans="1:13" x14ac:dyDescent="0.25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</row>
    <row r="25" spans="1:13" ht="18.75" x14ac:dyDescent="0.3">
      <c r="A25" s="38" t="s">
        <v>151</v>
      </c>
      <c r="B25" s="319" t="s">
        <v>65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38" t="s">
        <v>16</v>
      </c>
      <c r="B26" s="35" t="s">
        <v>1</v>
      </c>
      <c r="C26" s="35" t="s">
        <v>2</v>
      </c>
      <c r="D26" s="35" t="s">
        <v>3</v>
      </c>
      <c r="E26" s="35" t="s">
        <v>4</v>
      </c>
      <c r="F26" s="35" t="s">
        <v>0</v>
      </c>
      <c r="G26" s="35" t="s">
        <v>5</v>
      </c>
      <c r="H26" s="35" t="s">
        <v>24</v>
      </c>
      <c r="I26" s="35" t="s">
        <v>7</v>
      </c>
      <c r="J26" s="35" t="s">
        <v>8</v>
      </c>
      <c r="K26" s="35" t="s">
        <v>9</v>
      </c>
      <c r="L26" s="35" t="s">
        <v>10</v>
      </c>
      <c r="M26" s="35" t="s">
        <v>11</v>
      </c>
    </row>
    <row r="27" spans="1:13" x14ac:dyDescent="0.25">
      <c r="A27" s="36" t="s">
        <v>103</v>
      </c>
      <c r="B27" s="70">
        <v>25</v>
      </c>
      <c r="C27" s="70">
        <v>11</v>
      </c>
      <c r="D27" s="70">
        <v>17</v>
      </c>
      <c r="E27" s="70">
        <v>10</v>
      </c>
      <c r="F27" s="70">
        <v>22</v>
      </c>
      <c r="G27" s="70">
        <v>12</v>
      </c>
      <c r="H27" s="70">
        <v>11</v>
      </c>
      <c r="I27" s="70">
        <v>15</v>
      </c>
      <c r="J27" s="70">
        <v>16</v>
      </c>
      <c r="K27" s="70">
        <v>15</v>
      </c>
      <c r="L27" s="70">
        <v>9</v>
      </c>
      <c r="M27" s="70">
        <v>15</v>
      </c>
    </row>
    <row r="28" spans="1:13" x14ac:dyDescent="0.25">
      <c r="A28" s="36" t="s">
        <v>108</v>
      </c>
      <c r="B28" s="36">
        <v>20</v>
      </c>
      <c r="C28" s="36">
        <v>20</v>
      </c>
      <c r="D28" s="36">
        <v>20</v>
      </c>
      <c r="E28" s="36">
        <v>20</v>
      </c>
      <c r="F28" s="36">
        <v>20</v>
      </c>
      <c r="G28" s="36">
        <v>20</v>
      </c>
      <c r="H28" s="36">
        <v>20</v>
      </c>
      <c r="I28" s="36">
        <v>20</v>
      </c>
      <c r="J28" s="36">
        <v>20</v>
      </c>
      <c r="K28" s="36">
        <v>20</v>
      </c>
      <c r="L28" s="36">
        <v>20</v>
      </c>
      <c r="M28" s="36">
        <v>20</v>
      </c>
    </row>
    <row r="29" spans="1:13" x14ac:dyDescent="0.25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</row>
    <row r="30" spans="1:13" ht="18.75" x14ac:dyDescent="0.3">
      <c r="A30" s="38" t="s">
        <v>151</v>
      </c>
      <c r="B30" s="319" t="s">
        <v>64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38" t="s">
        <v>16</v>
      </c>
      <c r="B31" s="35" t="s">
        <v>1</v>
      </c>
      <c r="C31" s="35" t="s">
        <v>2</v>
      </c>
      <c r="D31" s="35" t="s">
        <v>3</v>
      </c>
      <c r="E31" s="35" t="s">
        <v>4</v>
      </c>
      <c r="F31" s="35" t="s">
        <v>0</v>
      </c>
      <c r="G31" s="35" t="s">
        <v>5</v>
      </c>
      <c r="H31" s="35" t="s">
        <v>24</v>
      </c>
      <c r="I31" s="35" t="s">
        <v>7</v>
      </c>
      <c r="J31" s="35" t="s">
        <v>8</v>
      </c>
      <c r="K31" s="35" t="s">
        <v>9</v>
      </c>
      <c r="L31" s="35" t="s">
        <v>10</v>
      </c>
      <c r="M31" s="35" t="s">
        <v>11</v>
      </c>
    </row>
    <row r="32" spans="1:13" x14ac:dyDescent="0.25">
      <c r="A32" s="36" t="s">
        <v>103</v>
      </c>
      <c r="B32" s="70">
        <v>35</v>
      </c>
      <c r="C32" s="70">
        <v>47</v>
      </c>
      <c r="D32" s="70">
        <v>66</v>
      </c>
      <c r="E32" s="70">
        <v>60</v>
      </c>
      <c r="F32" s="70">
        <v>73</v>
      </c>
      <c r="G32" s="70">
        <v>45</v>
      </c>
      <c r="H32" s="70">
        <v>68</v>
      </c>
      <c r="I32" s="70">
        <v>111</v>
      </c>
      <c r="J32" s="70">
        <v>106</v>
      </c>
      <c r="K32" s="70">
        <v>86</v>
      </c>
      <c r="L32" s="70">
        <v>82</v>
      </c>
      <c r="M32" s="70">
        <v>78</v>
      </c>
    </row>
    <row r="33" spans="1:13" x14ac:dyDescent="0.25">
      <c r="A33" s="36" t="s">
        <v>144</v>
      </c>
      <c r="B33" s="36">
        <v>80</v>
      </c>
      <c r="C33" s="36">
        <v>80</v>
      </c>
      <c r="D33" s="36">
        <v>80</v>
      </c>
      <c r="E33" s="36">
        <v>80</v>
      </c>
      <c r="F33" s="36">
        <v>80</v>
      </c>
      <c r="G33" s="36">
        <v>80</v>
      </c>
      <c r="H33" s="36">
        <v>80</v>
      </c>
      <c r="I33" s="36">
        <v>80</v>
      </c>
      <c r="J33" s="36">
        <v>80</v>
      </c>
      <c r="K33" s="36">
        <v>80</v>
      </c>
      <c r="L33" s="36">
        <v>80</v>
      </c>
      <c r="M33" s="36">
        <v>80</v>
      </c>
    </row>
    <row r="34" spans="1:13" x14ac:dyDescent="0.25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</row>
    <row r="35" spans="1:13" ht="18.75" x14ac:dyDescent="0.3">
      <c r="A35" s="38" t="s">
        <v>151</v>
      </c>
      <c r="B35" s="319" t="s">
        <v>63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" x14ac:dyDescent="0.25">
      <c r="A36" s="38" t="s">
        <v>16</v>
      </c>
      <c r="B36" s="35" t="s">
        <v>1</v>
      </c>
      <c r="C36" s="35" t="s">
        <v>2</v>
      </c>
      <c r="D36" s="35" t="s">
        <v>3</v>
      </c>
      <c r="E36" s="35" t="s">
        <v>4</v>
      </c>
      <c r="F36" s="35" t="s">
        <v>0</v>
      </c>
      <c r="G36" s="35" t="s">
        <v>5</v>
      </c>
      <c r="H36" s="35" t="s">
        <v>24</v>
      </c>
      <c r="I36" s="35" t="s">
        <v>7</v>
      </c>
      <c r="J36" s="35" t="s">
        <v>8</v>
      </c>
      <c r="K36" s="35" t="s">
        <v>9</v>
      </c>
      <c r="L36" s="35" t="s">
        <v>10</v>
      </c>
      <c r="M36" s="35" t="s">
        <v>11</v>
      </c>
    </row>
    <row r="37" spans="1:13" x14ac:dyDescent="0.25">
      <c r="A37" s="36" t="s">
        <v>103</v>
      </c>
      <c r="B37" s="70">
        <v>9</v>
      </c>
      <c r="C37" s="70">
        <v>3</v>
      </c>
      <c r="D37" s="70">
        <v>6</v>
      </c>
      <c r="E37" s="70">
        <v>12</v>
      </c>
      <c r="F37" s="70">
        <v>23</v>
      </c>
      <c r="G37" s="70">
        <v>22</v>
      </c>
      <c r="H37" s="70">
        <v>22</v>
      </c>
      <c r="I37" s="70">
        <v>19</v>
      </c>
      <c r="J37" s="70">
        <v>29</v>
      </c>
      <c r="K37" s="70">
        <v>24</v>
      </c>
      <c r="L37" s="70">
        <v>19</v>
      </c>
      <c r="M37" s="70">
        <v>15</v>
      </c>
    </row>
    <row r="38" spans="1:13" x14ac:dyDescent="0.25">
      <c r="A38" s="36" t="s">
        <v>143</v>
      </c>
      <c r="B38" s="36">
        <v>15</v>
      </c>
      <c r="C38" s="36">
        <v>15</v>
      </c>
      <c r="D38" s="36">
        <v>15</v>
      </c>
      <c r="E38" s="36">
        <v>15</v>
      </c>
      <c r="F38" s="36">
        <v>15</v>
      </c>
      <c r="G38" s="36">
        <v>15</v>
      </c>
      <c r="H38" s="36">
        <v>15</v>
      </c>
      <c r="I38" s="36">
        <v>15</v>
      </c>
      <c r="J38" s="36">
        <v>15</v>
      </c>
      <c r="K38" s="36">
        <v>15</v>
      </c>
      <c r="L38" s="36">
        <v>15</v>
      </c>
      <c r="M38" s="36">
        <v>15</v>
      </c>
    </row>
    <row r="39" spans="1:13" x14ac:dyDescent="0.25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</row>
    <row r="44" spans="1:13" x14ac:dyDescent="0.25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</row>
    <row r="49" spans="1:13" x14ac:dyDescent="0.25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</row>
  </sheetData>
  <mergeCells count="9">
    <mergeCell ref="B35:M35"/>
    <mergeCell ref="B5:M5"/>
    <mergeCell ref="B10:M10"/>
    <mergeCell ref="B30:M30"/>
    <mergeCell ref="A1:A3"/>
    <mergeCell ref="B1:M3"/>
    <mergeCell ref="B20:M20"/>
    <mergeCell ref="B15:M15"/>
    <mergeCell ref="B25:M25"/>
  </mergeCells>
  <pageMargins left="0.511811024" right="0.511811024" top="0.78740157499999996" bottom="0.78740157499999996" header="0.31496062000000002" footer="0.31496062000000002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  <col min="2" max="2" width="9.28515625" bestFit="1" customWidth="1"/>
    <col min="3" max="3" width="11.42578125" bestFit="1" customWidth="1"/>
    <col min="9" max="9" width="9.2851562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3" x14ac:dyDescent="0.25">
      <c r="A1" s="320"/>
      <c r="B1" s="321" t="s">
        <v>194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5" spans="1:13" ht="18.75" x14ac:dyDescent="0.3">
      <c r="A5" s="38" t="s">
        <v>151</v>
      </c>
      <c r="B5" s="319" t="s">
        <v>68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25">
      <c r="A6" s="38" t="s">
        <v>16</v>
      </c>
      <c r="B6" s="35" t="s">
        <v>1</v>
      </c>
      <c r="C6" s="35" t="s">
        <v>2</v>
      </c>
      <c r="D6" s="35" t="s">
        <v>3</v>
      </c>
      <c r="E6" s="35" t="s">
        <v>4</v>
      </c>
      <c r="F6" s="35" t="s">
        <v>74</v>
      </c>
      <c r="G6" s="35" t="s">
        <v>5</v>
      </c>
      <c r="H6" s="35" t="s">
        <v>24</v>
      </c>
      <c r="I6" s="35" t="s">
        <v>7</v>
      </c>
      <c r="J6" s="35" t="s">
        <v>8</v>
      </c>
      <c r="K6" s="35" t="s">
        <v>9</v>
      </c>
      <c r="L6" s="35" t="s">
        <v>10</v>
      </c>
      <c r="M6" s="35" t="s">
        <v>11</v>
      </c>
    </row>
    <row r="7" spans="1:13" x14ac:dyDescent="0.25">
      <c r="A7" s="36" t="s">
        <v>103</v>
      </c>
      <c r="B7" s="70">
        <v>0.5</v>
      </c>
      <c r="C7" s="70">
        <v>0.1</v>
      </c>
      <c r="D7" s="70">
        <v>0.49</v>
      </c>
      <c r="E7" s="70">
        <v>0.33</v>
      </c>
      <c r="F7" s="70">
        <v>0.84</v>
      </c>
      <c r="G7" s="70">
        <v>0.1</v>
      </c>
      <c r="H7" s="70">
        <v>0.66</v>
      </c>
      <c r="I7" s="70">
        <v>0.95</v>
      </c>
      <c r="J7" s="70">
        <v>0.34</v>
      </c>
      <c r="K7" s="209">
        <v>0.16</v>
      </c>
      <c r="L7" s="70">
        <v>1</v>
      </c>
      <c r="M7" s="70">
        <v>0.9</v>
      </c>
    </row>
    <row r="8" spans="1:13" x14ac:dyDescent="0.25">
      <c r="A8" s="36" t="s">
        <v>119</v>
      </c>
      <c r="B8" s="49">
        <v>10</v>
      </c>
      <c r="C8" s="49">
        <v>10</v>
      </c>
      <c r="D8" s="49">
        <v>10</v>
      </c>
      <c r="E8" s="49">
        <v>10</v>
      </c>
      <c r="F8" s="49">
        <v>10</v>
      </c>
      <c r="G8" s="49">
        <v>10</v>
      </c>
      <c r="H8" s="49">
        <v>10</v>
      </c>
      <c r="I8" s="49">
        <v>10</v>
      </c>
      <c r="J8" s="49">
        <v>10</v>
      </c>
      <c r="K8" s="49">
        <v>10</v>
      </c>
      <c r="L8" s="49">
        <v>10</v>
      </c>
      <c r="M8" s="49">
        <v>10</v>
      </c>
    </row>
    <row r="9" spans="1:13" x14ac:dyDescent="0.25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</row>
    <row r="10" spans="1:13" ht="18.75" x14ac:dyDescent="0.3">
      <c r="A10" s="38" t="s">
        <v>151</v>
      </c>
      <c r="B10" s="319" t="s">
        <v>91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38" t="s">
        <v>16</v>
      </c>
      <c r="B11" s="35" t="s">
        <v>1</v>
      </c>
      <c r="C11" s="35" t="s">
        <v>2</v>
      </c>
      <c r="D11" s="35" t="s">
        <v>3</v>
      </c>
      <c r="E11" s="35" t="s">
        <v>4</v>
      </c>
      <c r="F11" s="35" t="s">
        <v>74</v>
      </c>
      <c r="G11" s="35" t="s">
        <v>5</v>
      </c>
      <c r="H11" s="35" t="s">
        <v>24</v>
      </c>
      <c r="I11" s="35" t="s">
        <v>7</v>
      </c>
      <c r="J11" s="35" t="s">
        <v>8</v>
      </c>
      <c r="K11" s="35" t="s">
        <v>9</v>
      </c>
      <c r="L11" s="35" t="s">
        <v>10</v>
      </c>
      <c r="M11" s="35" t="s">
        <v>11</v>
      </c>
    </row>
    <row r="12" spans="1:13" x14ac:dyDescent="0.25">
      <c r="A12" s="36" t="s">
        <v>103</v>
      </c>
      <c r="B12" s="70">
        <v>94.18</v>
      </c>
      <c r="C12" s="70">
        <v>96.05</v>
      </c>
      <c r="D12" s="134">
        <v>95.74</v>
      </c>
      <c r="E12" s="70">
        <v>98.64</v>
      </c>
      <c r="F12" s="70">
        <v>95.28</v>
      </c>
      <c r="G12" s="70">
        <v>99.8</v>
      </c>
      <c r="H12" s="70">
        <v>96.35</v>
      </c>
      <c r="I12" s="70">
        <v>97.52</v>
      </c>
      <c r="J12" s="70">
        <v>100</v>
      </c>
      <c r="K12" s="209">
        <v>100</v>
      </c>
      <c r="L12" s="70">
        <v>89.75</v>
      </c>
      <c r="M12" s="70">
        <v>96</v>
      </c>
    </row>
    <row r="13" spans="1:13" x14ac:dyDescent="0.25">
      <c r="A13" s="36" t="s">
        <v>118</v>
      </c>
      <c r="B13" s="36">
        <v>100</v>
      </c>
      <c r="C13" s="36">
        <v>100</v>
      </c>
      <c r="D13" s="36">
        <v>100</v>
      </c>
      <c r="E13" s="36">
        <v>100</v>
      </c>
      <c r="F13" s="36">
        <v>100</v>
      </c>
      <c r="G13" s="36">
        <v>100</v>
      </c>
      <c r="H13" s="36">
        <v>100</v>
      </c>
      <c r="I13" s="36">
        <v>100</v>
      </c>
      <c r="J13" s="36">
        <v>100</v>
      </c>
      <c r="K13" s="36">
        <v>100</v>
      </c>
      <c r="L13" s="36">
        <v>100</v>
      </c>
      <c r="M13" s="36">
        <v>100</v>
      </c>
    </row>
    <row r="14" spans="1:13" x14ac:dyDescent="0.25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</row>
    <row r="15" spans="1:13" ht="18.75" x14ac:dyDescent="0.3">
      <c r="A15" s="38" t="s">
        <v>151</v>
      </c>
      <c r="B15" s="319" t="s">
        <v>69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38" t="s">
        <v>16</v>
      </c>
      <c r="B16" s="35" t="s">
        <v>1</v>
      </c>
      <c r="C16" s="35" t="s">
        <v>2</v>
      </c>
      <c r="D16" s="35" t="s">
        <v>3</v>
      </c>
      <c r="E16" s="35" t="s">
        <v>4</v>
      </c>
      <c r="F16" s="35" t="s">
        <v>74</v>
      </c>
      <c r="G16" s="35" t="s">
        <v>5</v>
      </c>
      <c r="H16" s="35" t="s">
        <v>24</v>
      </c>
      <c r="I16" s="35" t="s">
        <v>7</v>
      </c>
      <c r="J16" s="35" t="s">
        <v>8</v>
      </c>
      <c r="K16" s="35" t="s">
        <v>9</v>
      </c>
      <c r="L16" s="35" t="s">
        <v>10</v>
      </c>
      <c r="M16" s="35" t="s">
        <v>11</v>
      </c>
    </row>
    <row r="17" spans="1:13" x14ac:dyDescent="0.25">
      <c r="A17" s="36" t="s">
        <v>103</v>
      </c>
      <c r="B17" s="70">
        <v>60</v>
      </c>
      <c r="C17" s="70">
        <v>62.2</v>
      </c>
      <c r="D17" s="70">
        <v>62.6</v>
      </c>
      <c r="E17" s="70">
        <v>54.3</v>
      </c>
      <c r="F17" s="70">
        <v>66</v>
      </c>
      <c r="G17" s="70">
        <v>71.099999999999994</v>
      </c>
      <c r="H17" s="70">
        <v>65</v>
      </c>
      <c r="I17" s="70">
        <v>67</v>
      </c>
      <c r="J17" s="70">
        <v>61</v>
      </c>
      <c r="K17" s="70">
        <v>70</v>
      </c>
      <c r="L17" s="70">
        <v>66.599999999999994</v>
      </c>
      <c r="M17" s="70">
        <v>60</v>
      </c>
    </row>
    <row r="18" spans="1:13" x14ac:dyDescent="0.25">
      <c r="A18" s="36" t="s">
        <v>118</v>
      </c>
      <c r="B18" s="36">
        <v>100</v>
      </c>
      <c r="C18" s="36">
        <v>100</v>
      </c>
      <c r="D18" s="36">
        <v>100</v>
      </c>
      <c r="E18" s="36">
        <v>100</v>
      </c>
      <c r="F18" s="36">
        <v>100</v>
      </c>
      <c r="G18" s="36">
        <v>100</v>
      </c>
      <c r="H18" s="36">
        <v>100</v>
      </c>
      <c r="I18" s="36">
        <v>100</v>
      </c>
      <c r="J18" s="36">
        <v>100</v>
      </c>
      <c r="K18" s="36">
        <v>100</v>
      </c>
      <c r="L18" s="36">
        <v>100</v>
      </c>
      <c r="M18" s="36">
        <v>100</v>
      </c>
    </row>
    <row r="19" spans="1:13" x14ac:dyDescent="0.25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</row>
    <row r="20" spans="1:13" ht="18.75" x14ac:dyDescent="0.3">
      <c r="A20" s="38" t="s">
        <v>151</v>
      </c>
      <c r="B20" s="319" t="s">
        <v>70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38" t="s">
        <v>16</v>
      </c>
      <c r="B21" s="35" t="s">
        <v>1</v>
      </c>
      <c r="C21" s="35" t="s">
        <v>2</v>
      </c>
      <c r="D21" s="35" t="s">
        <v>3</v>
      </c>
      <c r="E21" s="35" t="s">
        <v>4</v>
      </c>
      <c r="F21" s="35" t="s">
        <v>74</v>
      </c>
      <c r="G21" s="35" t="s">
        <v>5</v>
      </c>
      <c r="H21" s="35" t="s">
        <v>24</v>
      </c>
      <c r="I21" s="35" t="s">
        <v>7</v>
      </c>
      <c r="J21" s="35" t="s">
        <v>8</v>
      </c>
      <c r="K21" s="35" t="s">
        <v>9</v>
      </c>
      <c r="L21" s="35" t="s">
        <v>10</v>
      </c>
      <c r="M21" s="35" t="s">
        <v>11</v>
      </c>
    </row>
    <row r="22" spans="1:13" x14ac:dyDescent="0.25">
      <c r="A22" s="36" t="s">
        <v>103</v>
      </c>
      <c r="B22" s="70">
        <v>60</v>
      </c>
      <c r="C22" s="70">
        <v>62.2</v>
      </c>
      <c r="D22" s="70">
        <v>62.6</v>
      </c>
      <c r="E22" s="70">
        <v>54.3</v>
      </c>
      <c r="F22" s="70">
        <v>66</v>
      </c>
      <c r="G22" s="70">
        <v>71.099999999999994</v>
      </c>
      <c r="H22" s="70">
        <v>65</v>
      </c>
      <c r="I22" s="70">
        <v>67</v>
      </c>
      <c r="J22" s="70">
        <v>61</v>
      </c>
      <c r="K22" s="70">
        <v>70</v>
      </c>
      <c r="L22" s="70">
        <v>66.599999999999994</v>
      </c>
      <c r="M22" s="70">
        <v>60</v>
      </c>
    </row>
    <row r="23" spans="1:13" x14ac:dyDescent="0.25">
      <c r="A23" s="36" t="s">
        <v>118</v>
      </c>
      <c r="B23" s="36">
        <v>100</v>
      </c>
      <c r="C23" s="36">
        <v>100</v>
      </c>
      <c r="D23" s="36">
        <v>100</v>
      </c>
      <c r="E23" s="36">
        <v>100</v>
      </c>
      <c r="F23" s="36">
        <v>100</v>
      </c>
      <c r="G23" s="36">
        <v>100</v>
      </c>
      <c r="H23" s="36">
        <v>100</v>
      </c>
      <c r="I23" s="36">
        <v>100</v>
      </c>
      <c r="J23" s="36">
        <v>100</v>
      </c>
      <c r="K23" s="36">
        <v>100</v>
      </c>
      <c r="L23" s="36">
        <v>100</v>
      </c>
      <c r="M23" s="36">
        <v>100</v>
      </c>
    </row>
    <row r="24" spans="1:13" x14ac:dyDescent="0.25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</row>
    <row r="25" spans="1:13" ht="18.75" x14ac:dyDescent="0.25">
      <c r="A25" s="186" t="s">
        <v>151</v>
      </c>
      <c r="B25" s="349" t="s">
        <v>459</v>
      </c>
      <c r="C25" s="349"/>
      <c r="D25" s="349"/>
      <c r="E25" s="349"/>
    </row>
    <row r="26" spans="1:13" x14ac:dyDescent="0.25">
      <c r="A26" s="186" t="s">
        <v>16</v>
      </c>
      <c r="B26" s="184" t="s">
        <v>12</v>
      </c>
      <c r="C26" s="184" t="s">
        <v>13</v>
      </c>
      <c r="D26" s="184" t="s">
        <v>14</v>
      </c>
      <c r="E26" s="184" t="s">
        <v>15</v>
      </c>
    </row>
    <row r="27" spans="1:13" x14ac:dyDescent="0.25">
      <c r="A27" s="186" t="s">
        <v>103</v>
      </c>
      <c r="B27" s="185">
        <v>49</v>
      </c>
      <c r="C27" s="185">
        <v>48</v>
      </c>
      <c r="D27" s="27">
        <v>55</v>
      </c>
      <c r="E27" s="27">
        <v>61</v>
      </c>
    </row>
    <row r="28" spans="1:13" x14ac:dyDescent="0.25">
      <c r="A28" s="186" t="s">
        <v>128</v>
      </c>
      <c r="B28" s="21">
        <v>50</v>
      </c>
      <c r="C28" s="21">
        <v>50</v>
      </c>
      <c r="D28" s="21">
        <v>50</v>
      </c>
      <c r="E28" s="21">
        <v>50</v>
      </c>
    </row>
    <row r="30" spans="1:13" ht="18.75" x14ac:dyDescent="0.3">
      <c r="A30" s="38" t="s">
        <v>151</v>
      </c>
      <c r="B30" s="319" t="s">
        <v>479</v>
      </c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</row>
    <row r="31" spans="1:13" x14ac:dyDescent="0.25">
      <c r="A31" s="38" t="s">
        <v>16</v>
      </c>
      <c r="B31" s="196" t="s">
        <v>1</v>
      </c>
      <c r="C31" s="196" t="s">
        <v>2</v>
      </c>
      <c r="D31" s="196" t="s">
        <v>3</v>
      </c>
      <c r="E31" s="196" t="s">
        <v>4</v>
      </c>
      <c r="F31" s="196" t="s">
        <v>74</v>
      </c>
      <c r="G31" s="196" t="s">
        <v>5</v>
      </c>
      <c r="H31" s="196" t="s">
        <v>24</v>
      </c>
      <c r="I31" s="196" t="s">
        <v>7</v>
      </c>
      <c r="J31" s="196" t="s">
        <v>8</v>
      </c>
      <c r="K31" s="196" t="s">
        <v>9</v>
      </c>
      <c r="L31" s="196" t="s">
        <v>10</v>
      </c>
      <c r="M31" s="196" t="s">
        <v>11</v>
      </c>
    </row>
    <row r="32" spans="1:13" x14ac:dyDescent="0.25">
      <c r="A32" s="36" t="s">
        <v>103</v>
      </c>
      <c r="B32" s="199">
        <v>90.4</v>
      </c>
      <c r="C32" s="199">
        <v>90.1</v>
      </c>
      <c r="D32" s="199">
        <v>93</v>
      </c>
      <c r="E32" s="199">
        <v>92</v>
      </c>
      <c r="F32" s="199">
        <v>82</v>
      </c>
      <c r="G32" s="199">
        <v>90</v>
      </c>
      <c r="H32" s="199">
        <v>74</v>
      </c>
      <c r="I32" s="199">
        <v>91</v>
      </c>
      <c r="J32" s="197">
        <v>87</v>
      </c>
      <c r="K32" s="209">
        <v>92</v>
      </c>
      <c r="L32" s="197">
        <v>96</v>
      </c>
      <c r="M32" s="197">
        <v>94</v>
      </c>
    </row>
    <row r="33" spans="1:13" x14ac:dyDescent="0.25">
      <c r="A33" s="36" t="s">
        <v>572</v>
      </c>
      <c r="B33" s="36">
        <v>50</v>
      </c>
      <c r="C33" s="36">
        <v>50</v>
      </c>
      <c r="D33" s="36">
        <v>50</v>
      </c>
      <c r="E33" s="36">
        <v>50</v>
      </c>
      <c r="F33" s="36">
        <v>50</v>
      </c>
      <c r="G33" s="36">
        <v>50</v>
      </c>
      <c r="H33" s="36">
        <v>50</v>
      </c>
      <c r="I33" s="36">
        <v>50</v>
      </c>
      <c r="J33" s="36">
        <v>50</v>
      </c>
      <c r="K33" s="36">
        <v>50</v>
      </c>
      <c r="L33" s="36">
        <v>50</v>
      </c>
      <c r="M33" s="36">
        <v>50</v>
      </c>
    </row>
    <row r="35" spans="1:13" ht="18.75" x14ac:dyDescent="0.3">
      <c r="A35" s="38" t="s">
        <v>151</v>
      </c>
      <c r="B35" s="319" t="s">
        <v>509</v>
      </c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3" x14ac:dyDescent="0.25">
      <c r="A36" s="38" t="s">
        <v>16</v>
      </c>
      <c r="B36" s="222" t="s">
        <v>1</v>
      </c>
      <c r="C36" s="222" t="s">
        <v>2</v>
      </c>
      <c r="D36" s="222" t="s">
        <v>3</v>
      </c>
      <c r="E36" s="222" t="s">
        <v>4</v>
      </c>
      <c r="F36" s="222" t="s">
        <v>74</v>
      </c>
      <c r="G36" s="222" t="s">
        <v>5</v>
      </c>
      <c r="H36" s="222" t="s">
        <v>24</v>
      </c>
      <c r="I36" s="222" t="s">
        <v>7</v>
      </c>
      <c r="J36" s="222" t="s">
        <v>8</v>
      </c>
      <c r="K36" s="222" t="s">
        <v>9</v>
      </c>
      <c r="L36" s="222" t="s">
        <v>10</v>
      </c>
      <c r="M36" s="222" t="s">
        <v>11</v>
      </c>
    </row>
    <row r="37" spans="1:13" x14ac:dyDescent="0.25">
      <c r="A37" s="36" t="s">
        <v>103</v>
      </c>
      <c r="B37" s="221" t="s">
        <v>550</v>
      </c>
      <c r="C37" s="251" t="s">
        <v>550</v>
      </c>
      <c r="D37" s="251" t="s">
        <v>550</v>
      </c>
      <c r="E37" s="251" t="s">
        <v>550</v>
      </c>
      <c r="F37" s="221">
        <v>69</v>
      </c>
      <c r="G37" s="221">
        <v>49</v>
      </c>
      <c r="H37" s="221">
        <v>22</v>
      </c>
      <c r="I37" s="221">
        <v>9</v>
      </c>
      <c r="J37" s="220">
        <v>25</v>
      </c>
      <c r="K37" s="220">
        <v>20</v>
      </c>
      <c r="L37" s="220">
        <v>18</v>
      </c>
      <c r="M37" s="220">
        <v>20</v>
      </c>
    </row>
    <row r="38" spans="1:13" x14ac:dyDescent="0.25">
      <c r="A38" s="36" t="s">
        <v>572</v>
      </c>
      <c r="B38" s="36">
        <v>50</v>
      </c>
      <c r="C38" s="36">
        <v>50</v>
      </c>
      <c r="D38" s="36">
        <v>50</v>
      </c>
      <c r="E38" s="36">
        <v>50</v>
      </c>
      <c r="F38" s="36">
        <v>50</v>
      </c>
      <c r="G38" s="36">
        <v>50</v>
      </c>
      <c r="H38" s="36">
        <v>50</v>
      </c>
      <c r="I38" s="36">
        <v>50</v>
      </c>
      <c r="J38" s="36">
        <v>50</v>
      </c>
      <c r="K38" s="36">
        <v>50</v>
      </c>
      <c r="L38" s="36">
        <v>50</v>
      </c>
      <c r="M38" s="36">
        <v>50</v>
      </c>
    </row>
    <row r="40" spans="1:13" ht="18.75" x14ac:dyDescent="0.3">
      <c r="A40" s="38" t="s">
        <v>151</v>
      </c>
      <c r="B40" s="319" t="s">
        <v>551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</row>
    <row r="41" spans="1:13" x14ac:dyDescent="0.25">
      <c r="A41" s="38" t="s">
        <v>16</v>
      </c>
      <c r="B41" s="252" t="s">
        <v>1</v>
      </c>
      <c r="C41" s="252" t="s">
        <v>2</v>
      </c>
      <c r="D41" s="252" t="s">
        <v>3</v>
      </c>
      <c r="E41" s="252" t="s">
        <v>4</v>
      </c>
      <c r="F41" s="252" t="s">
        <v>74</v>
      </c>
      <c r="G41" s="252" t="s">
        <v>5</v>
      </c>
      <c r="H41" s="252" t="s">
        <v>24</v>
      </c>
      <c r="I41" s="252" t="s">
        <v>7</v>
      </c>
      <c r="J41" s="252" t="s">
        <v>8</v>
      </c>
      <c r="K41" s="252" t="s">
        <v>9</v>
      </c>
      <c r="L41" s="252" t="s">
        <v>10</v>
      </c>
      <c r="M41" s="252" t="s">
        <v>11</v>
      </c>
    </row>
    <row r="42" spans="1:13" x14ac:dyDescent="0.25">
      <c r="A42" s="36" t="s">
        <v>103</v>
      </c>
      <c r="B42" s="254"/>
      <c r="C42" s="254"/>
      <c r="D42" s="254"/>
      <c r="E42" s="254"/>
      <c r="F42" s="254"/>
      <c r="G42" s="254">
        <v>0</v>
      </c>
      <c r="H42" s="254">
        <v>0</v>
      </c>
      <c r="I42" s="254">
        <v>0</v>
      </c>
      <c r="J42" s="253">
        <v>0</v>
      </c>
      <c r="K42" s="253">
        <v>0</v>
      </c>
      <c r="L42" s="253">
        <v>3</v>
      </c>
      <c r="M42" s="253">
        <v>0</v>
      </c>
    </row>
    <row r="43" spans="1:13" x14ac:dyDescent="0.25">
      <c r="A43" s="36" t="s">
        <v>107</v>
      </c>
      <c r="B43" s="36">
        <v>0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</row>
  </sheetData>
  <mergeCells count="10">
    <mergeCell ref="B40:M40"/>
    <mergeCell ref="A1:A3"/>
    <mergeCell ref="B1:M3"/>
    <mergeCell ref="B5:M5"/>
    <mergeCell ref="B15:M15"/>
    <mergeCell ref="B35:M35"/>
    <mergeCell ref="B30:M30"/>
    <mergeCell ref="B25:E25"/>
    <mergeCell ref="B20:M20"/>
    <mergeCell ref="B10:M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316"/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7"/>
    </row>
    <row r="2" spans="1:21" x14ac:dyDescent="0.25">
      <c r="A2" s="31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1" x14ac:dyDescent="0.25">
      <c r="A3" s="31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1" x14ac:dyDescent="0.25">
      <c r="A4" s="31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1" x14ac:dyDescent="0.25">
      <c r="A5" s="317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9"/>
    </row>
    <row r="6" spans="1:21" x14ac:dyDescent="0.25">
      <c r="A6" s="317"/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9"/>
    </row>
    <row r="7" spans="1:21" x14ac:dyDescent="0.25">
      <c r="A7" s="317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309"/>
    </row>
    <row r="8" spans="1:21" x14ac:dyDescent="0.25">
      <c r="A8" s="317"/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308"/>
      <c r="U8" s="309"/>
    </row>
    <row r="9" spans="1:21" ht="15.75" thickBot="1" x14ac:dyDescent="0.3">
      <c r="A9" s="318"/>
      <c r="B9" s="310"/>
      <c r="C9" s="310"/>
      <c r="D9" s="310"/>
      <c r="E9" s="310"/>
      <c r="F9" s="310"/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  <c r="T9" s="310"/>
      <c r="U9" s="311"/>
    </row>
    <row r="10" spans="1:21" ht="18.75" x14ac:dyDescent="0.25">
      <c r="A10" s="53"/>
      <c r="B10" s="54"/>
      <c r="C10" s="54"/>
      <c r="D10" s="54"/>
      <c r="E10" s="54"/>
      <c r="F10" s="54"/>
      <c r="G10" s="55"/>
      <c r="H10" s="55"/>
      <c r="I10" s="55"/>
      <c r="J10" s="55"/>
      <c r="K10" s="55"/>
      <c r="L10" s="55"/>
      <c r="M10" s="313"/>
      <c r="N10" s="313"/>
      <c r="O10" s="313"/>
      <c r="P10" s="313"/>
      <c r="Q10" s="313"/>
      <c r="R10" s="313"/>
      <c r="S10" s="55"/>
      <c r="T10" s="55"/>
      <c r="U10" s="56"/>
    </row>
    <row r="11" spans="1:21" ht="18.75" x14ac:dyDescent="0.25">
      <c r="A11" s="53"/>
      <c r="B11" s="54"/>
      <c r="C11" s="54"/>
      <c r="D11" s="54"/>
      <c r="E11" s="54"/>
      <c r="F11" s="54"/>
      <c r="G11" s="55"/>
      <c r="H11" s="55"/>
      <c r="I11" s="55"/>
      <c r="J11" s="55"/>
      <c r="K11" s="55"/>
      <c r="L11" s="55"/>
      <c r="M11" s="313"/>
      <c r="N11" s="313"/>
      <c r="O11" s="313"/>
      <c r="P11" s="313"/>
      <c r="Q11" s="313"/>
      <c r="R11" s="313"/>
      <c r="S11" s="55"/>
      <c r="T11" s="55"/>
      <c r="U11" s="56"/>
    </row>
    <row r="12" spans="1:21" ht="18.75" x14ac:dyDescent="0.25">
      <c r="A12" s="53"/>
      <c r="B12" s="54"/>
      <c r="C12" s="54"/>
      <c r="D12" s="54"/>
      <c r="E12" s="54"/>
      <c r="F12" s="54"/>
      <c r="G12" s="55"/>
      <c r="H12" s="55"/>
      <c r="I12" s="55"/>
      <c r="J12" s="55"/>
      <c r="K12" s="55"/>
      <c r="L12" s="55"/>
      <c r="M12" s="313"/>
      <c r="N12" s="313"/>
      <c r="O12" s="313"/>
      <c r="P12" s="313"/>
      <c r="Q12" s="313"/>
      <c r="R12" s="313"/>
      <c r="S12" s="55"/>
      <c r="T12" s="55"/>
      <c r="U12" s="56"/>
    </row>
    <row r="13" spans="1:21" x14ac:dyDescent="0.25">
      <c r="A13" s="57"/>
      <c r="B13" s="58"/>
      <c r="C13" s="58"/>
      <c r="D13" s="58"/>
      <c r="E13" s="55"/>
      <c r="F13" s="55"/>
      <c r="G13" s="55"/>
      <c r="H13" s="55"/>
      <c r="I13" s="55"/>
      <c r="J13" s="55"/>
      <c r="K13" s="55"/>
      <c r="L13" s="55"/>
      <c r="M13" s="314"/>
      <c r="N13" s="314"/>
      <c r="O13" s="314"/>
      <c r="P13" s="314"/>
      <c r="Q13" s="55"/>
      <c r="R13" s="55"/>
      <c r="S13" s="55"/>
      <c r="T13" s="55"/>
      <c r="U13" s="56"/>
    </row>
    <row r="14" spans="1:21" x14ac:dyDescent="0.25">
      <c r="A14" s="57"/>
      <c r="B14" s="58"/>
      <c r="C14" s="58"/>
      <c r="D14" s="58"/>
      <c r="E14" s="55"/>
      <c r="F14" s="55"/>
      <c r="G14" s="55"/>
      <c r="H14" s="55"/>
      <c r="I14" s="55"/>
      <c r="J14" s="55"/>
      <c r="K14" s="55"/>
      <c r="L14" s="55"/>
      <c r="M14" s="314"/>
      <c r="N14" s="314"/>
      <c r="O14" s="314"/>
      <c r="P14" s="314"/>
      <c r="Q14" s="55"/>
      <c r="R14" s="55"/>
      <c r="S14" s="55"/>
      <c r="T14" s="55"/>
      <c r="U14" s="56"/>
    </row>
    <row r="15" spans="1:21" x14ac:dyDescent="0.25">
      <c r="A15" s="59"/>
      <c r="B15" s="60"/>
      <c r="C15" s="60"/>
      <c r="D15" s="60"/>
      <c r="E15" s="55"/>
      <c r="F15" s="55"/>
      <c r="G15" s="55"/>
      <c r="H15" s="55"/>
      <c r="I15" s="55"/>
      <c r="J15" s="55"/>
      <c r="K15" s="55"/>
      <c r="L15" s="55"/>
      <c r="M15" s="315"/>
      <c r="N15" s="315"/>
      <c r="O15" s="315"/>
      <c r="P15" s="315"/>
      <c r="Q15" s="55"/>
      <c r="R15" s="55"/>
      <c r="S15" s="55"/>
      <c r="T15" s="55"/>
      <c r="U15" s="56"/>
    </row>
    <row r="16" spans="1:21" x14ac:dyDescent="0.25">
      <c r="A16" s="59"/>
      <c r="B16" s="60"/>
      <c r="C16" s="60"/>
      <c r="D16" s="60"/>
      <c r="E16" s="55"/>
      <c r="F16" s="55"/>
      <c r="G16" s="55"/>
      <c r="H16" s="55"/>
      <c r="I16" s="55"/>
      <c r="J16" s="55"/>
      <c r="K16" s="55"/>
      <c r="L16" s="55"/>
      <c r="M16" s="315"/>
      <c r="N16" s="315"/>
      <c r="O16" s="315"/>
      <c r="P16" s="315"/>
      <c r="Q16" s="55"/>
      <c r="R16" s="55"/>
      <c r="S16" s="55"/>
      <c r="T16" s="55"/>
      <c r="U16" s="56"/>
    </row>
    <row r="17" spans="1:21" x14ac:dyDescent="0.25">
      <c r="A17" s="59"/>
      <c r="B17" s="60"/>
      <c r="C17" s="60"/>
      <c r="D17" s="60"/>
      <c r="E17" s="55"/>
      <c r="F17" s="55"/>
      <c r="G17" s="55"/>
      <c r="H17" s="55"/>
      <c r="I17" s="55"/>
      <c r="J17" s="55"/>
      <c r="K17" s="55"/>
      <c r="L17" s="55"/>
      <c r="M17" s="315"/>
      <c r="N17" s="315"/>
      <c r="O17" s="315"/>
      <c r="P17" s="315"/>
      <c r="Q17" s="55"/>
      <c r="R17" s="55"/>
      <c r="S17" s="55"/>
      <c r="T17" s="55"/>
      <c r="U17" s="56"/>
    </row>
    <row r="18" spans="1:21" x14ac:dyDescent="0.25">
      <c r="A18" s="59"/>
      <c r="B18" s="60"/>
      <c r="C18" s="60"/>
      <c r="D18" s="60"/>
      <c r="E18" s="55"/>
      <c r="F18" s="55"/>
      <c r="G18" s="55"/>
      <c r="H18" s="55"/>
      <c r="I18" s="55"/>
      <c r="J18" s="55"/>
      <c r="K18" s="55"/>
      <c r="L18" s="55"/>
      <c r="M18" s="315"/>
      <c r="N18" s="315"/>
      <c r="O18" s="315"/>
      <c r="P18" s="315"/>
      <c r="Q18" s="55"/>
      <c r="R18" s="55"/>
      <c r="S18" s="55"/>
      <c r="T18" s="55"/>
      <c r="U18" s="56"/>
    </row>
    <row r="19" spans="1:21" x14ac:dyDescent="0.25">
      <c r="A19" s="59"/>
      <c r="B19" s="60"/>
      <c r="C19" s="60"/>
      <c r="D19" s="60"/>
      <c r="E19" s="55"/>
      <c r="F19" s="55"/>
      <c r="G19" s="55"/>
      <c r="H19" s="55"/>
      <c r="I19" s="55"/>
      <c r="J19" s="55"/>
      <c r="K19" s="55"/>
      <c r="L19" s="55"/>
      <c r="M19" s="305"/>
      <c r="N19" s="305"/>
      <c r="O19" s="305"/>
      <c r="P19" s="305"/>
      <c r="Q19" s="55"/>
      <c r="R19" s="55"/>
      <c r="S19" s="55"/>
      <c r="T19" s="55"/>
      <c r="U19" s="56"/>
    </row>
    <row r="20" spans="1:21" x14ac:dyDescent="0.25">
      <c r="A20" s="59"/>
      <c r="B20" s="60"/>
      <c r="C20" s="60"/>
      <c r="D20" s="60"/>
      <c r="E20" s="55"/>
      <c r="F20" s="55"/>
      <c r="G20" s="55"/>
      <c r="H20" s="55"/>
      <c r="I20" s="55"/>
      <c r="J20" s="55"/>
      <c r="K20" s="55"/>
      <c r="L20" s="55"/>
      <c r="M20" s="305"/>
      <c r="N20" s="305"/>
      <c r="O20" s="305"/>
      <c r="P20" s="305"/>
      <c r="Q20" s="55"/>
      <c r="R20" s="55"/>
      <c r="S20" s="55"/>
      <c r="T20" s="55"/>
      <c r="U20" s="56"/>
    </row>
    <row r="21" spans="1:21" x14ac:dyDescent="0.25">
      <c r="A21" s="61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6"/>
    </row>
    <row r="22" spans="1:21" x14ac:dyDescent="0.25">
      <c r="A22" s="61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/>
    </row>
    <row r="23" spans="1:21" x14ac:dyDescent="0.25">
      <c r="A23" s="61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6"/>
    </row>
    <row r="24" spans="1:21" x14ac:dyDescent="0.25">
      <c r="A24" s="61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6"/>
    </row>
    <row r="25" spans="1:21" x14ac:dyDescent="0.25">
      <c r="A25" s="61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6"/>
    </row>
    <row r="26" spans="1:21" x14ac:dyDescent="0.25">
      <c r="A26" s="61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6"/>
    </row>
    <row r="27" spans="1:21" x14ac:dyDescent="0.25">
      <c r="A27" s="61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6"/>
    </row>
    <row r="28" spans="1:21" x14ac:dyDescent="0.25">
      <c r="A28" s="61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6"/>
    </row>
    <row r="29" spans="1:21" x14ac:dyDescent="0.25">
      <c r="A29" s="61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6"/>
    </row>
    <row r="30" spans="1:21" ht="15.75" thickBot="1" x14ac:dyDescent="0.3">
      <c r="A30" s="62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4"/>
    </row>
  </sheetData>
  <sheetProtection algorithmName="SHA-512" hashValue="tyEOB24DxbBpvxgXs7KkmSeZ2js960iJ7cC6oO3yeIS5rtN44HskE9YI+WyJLz+a44EelCOeoDpsU9RqOJYUgw==" saltValue="JAX3YxkfvWtPSNqMILrTPg==" spinCount="100000" sheet="1" objects="1" scenarios="1"/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316"/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7"/>
    </row>
    <row r="2" spans="1:21" x14ac:dyDescent="0.25">
      <c r="A2" s="31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1" x14ac:dyDescent="0.25">
      <c r="A3" s="31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1" x14ac:dyDescent="0.25">
      <c r="A4" s="31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1" x14ac:dyDescent="0.25">
      <c r="A5" s="317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9"/>
    </row>
    <row r="6" spans="1:21" x14ac:dyDescent="0.25">
      <c r="A6" s="317"/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9"/>
    </row>
    <row r="7" spans="1:21" x14ac:dyDescent="0.25">
      <c r="A7" s="317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309"/>
    </row>
    <row r="8" spans="1:21" x14ac:dyDescent="0.25">
      <c r="A8" s="317"/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308"/>
      <c r="U8" s="309"/>
    </row>
    <row r="9" spans="1:21" ht="15.75" thickBot="1" x14ac:dyDescent="0.3">
      <c r="A9" s="318"/>
      <c r="B9" s="310"/>
      <c r="C9" s="310"/>
      <c r="D9" s="310"/>
      <c r="E9" s="310"/>
      <c r="F9" s="310"/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  <c r="T9" s="310"/>
      <c r="U9" s="311"/>
    </row>
    <row r="10" spans="1:21" ht="18.75" x14ac:dyDescent="0.25">
      <c r="A10" s="53"/>
      <c r="B10" s="54"/>
      <c r="C10" s="54"/>
      <c r="D10" s="54"/>
      <c r="E10" s="54"/>
      <c r="F10" s="54"/>
      <c r="G10" s="55"/>
      <c r="H10" s="55"/>
      <c r="I10" s="55"/>
      <c r="J10" s="55"/>
      <c r="K10" s="55"/>
      <c r="L10" s="55"/>
      <c r="M10" s="313"/>
      <c r="N10" s="313"/>
      <c r="O10" s="313"/>
      <c r="P10" s="313"/>
      <c r="Q10" s="313"/>
      <c r="R10" s="313"/>
      <c r="S10" s="55"/>
      <c r="T10" s="55"/>
      <c r="U10" s="56"/>
    </row>
    <row r="11" spans="1:21" ht="18.75" x14ac:dyDescent="0.25">
      <c r="A11" s="53"/>
      <c r="B11" s="54"/>
      <c r="C11" s="54"/>
      <c r="D11" s="54"/>
      <c r="E11" s="54"/>
      <c r="F11" s="54"/>
      <c r="G11" s="55"/>
      <c r="H11" s="55"/>
      <c r="I11" s="55"/>
      <c r="J11" s="55"/>
      <c r="K11" s="55"/>
      <c r="L11" s="55"/>
      <c r="M11" s="313"/>
      <c r="N11" s="313"/>
      <c r="O11" s="313"/>
      <c r="P11" s="313"/>
      <c r="Q11" s="313"/>
      <c r="R11" s="313"/>
      <c r="S11" s="55"/>
      <c r="T11" s="55"/>
      <c r="U11" s="56"/>
    </row>
    <row r="12" spans="1:21" ht="18.75" x14ac:dyDescent="0.25">
      <c r="A12" s="53"/>
      <c r="B12" s="54"/>
      <c r="C12" s="54"/>
      <c r="D12" s="54"/>
      <c r="E12" s="54"/>
      <c r="F12" s="54"/>
      <c r="G12" s="55"/>
      <c r="H12" s="55"/>
      <c r="I12" s="55"/>
      <c r="J12" s="55"/>
      <c r="K12" s="55"/>
      <c r="L12" s="55"/>
      <c r="M12" s="313"/>
      <c r="N12" s="313"/>
      <c r="O12" s="313"/>
      <c r="P12" s="313"/>
      <c r="Q12" s="313"/>
      <c r="R12" s="313"/>
      <c r="S12" s="55"/>
      <c r="T12" s="55"/>
      <c r="U12" s="56"/>
    </row>
    <row r="13" spans="1:21" x14ac:dyDescent="0.25">
      <c r="A13" s="57"/>
      <c r="B13" s="58"/>
      <c r="C13" s="58"/>
      <c r="D13" s="58"/>
      <c r="E13" s="55"/>
      <c r="F13" s="55"/>
      <c r="G13" s="55"/>
      <c r="H13" s="55"/>
      <c r="I13" s="55"/>
      <c r="J13" s="55"/>
      <c r="K13" s="55"/>
      <c r="L13" s="55"/>
      <c r="M13" s="314"/>
      <c r="N13" s="314"/>
      <c r="O13" s="314"/>
      <c r="P13" s="314"/>
      <c r="Q13" s="55"/>
      <c r="R13" s="55"/>
      <c r="S13" s="55"/>
      <c r="T13" s="55"/>
      <c r="U13" s="56"/>
    </row>
    <row r="14" spans="1:21" x14ac:dyDescent="0.25">
      <c r="A14" s="57"/>
      <c r="B14" s="58"/>
      <c r="C14" s="58"/>
      <c r="D14" s="58"/>
      <c r="E14" s="55"/>
      <c r="F14" s="55"/>
      <c r="G14" s="55"/>
      <c r="H14" s="55"/>
      <c r="I14" s="55"/>
      <c r="J14" s="55"/>
      <c r="K14" s="55"/>
      <c r="L14" s="55"/>
      <c r="M14" s="314"/>
      <c r="N14" s="314"/>
      <c r="O14" s="314"/>
      <c r="P14" s="314"/>
      <c r="Q14" s="55"/>
      <c r="R14" s="55"/>
      <c r="S14" s="55"/>
      <c r="T14" s="55"/>
      <c r="U14" s="56"/>
    </row>
    <row r="15" spans="1:21" x14ac:dyDescent="0.25">
      <c r="A15" s="59"/>
      <c r="B15" s="60"/>
      <c r="C15" s="60"/>
      <c r="D15" s="60"/>
      <c r="E15" s="55"/>
      <c r="F15" s="55"/>
      <c r="G15" s="55"/>
      <c r="H15" s="55"/>
      <c r="I15" s="55"/>
      <c r="J15" s="55"/>
      <c r="K15" s="55"/>
      <c r="L15" s="55"/>
      <c r="M15" s="315"/>
      <c r="N15" s="315"/>
      <c r="O15" s="315"/>
      <c r="P15" s="315"/>
      <c r="Q15" s="55"/>
      <c r="R15" s="55"/>
      <c r="S15" s="55"/>
      <c r="T15" s="55"/>
      <c r="U15" s="56"/>
    </row>
    <row r="16" spans="1:21" x14ac:dyDescent="0.25">
      <c r="A16" s="59"/>
      <c r="B16" s="60"/>
      <c r="C16" s="60"/>
      <c r="D16" s="60"/>
      <c r="E16" s="55"/>
      <c r="F16" s="55"/>
      <c r="G16" s="55"/>
      <c r="H16" s="55"/>
      <c r="I16" s="55"/>
      <c r="J16" s="55"/>
      <c r="K16" s="55"/>
      <c r="L16" s="55"/>
      <c r="M16" s="315"/>
      <c r="N16" s="315"/>
      <c r="O16" s="315"/>
      <c r="P16" s="315"/>
      <c r="Q16" s="55"/>
      <c r="R16" s="55"/>
      <c r="S16" s="55"/>
      <c r="T16" s="55"/>
      <c r="U16" s="56"/>
    </row>
    <row r="17" spans="1:21" x14ac:dyDescent="0.25">
      <c r="A17" s="59"/>
      <c r="B17" s="60"/>
      <c r="C17" s="60"/>
      <c r="D17" s="60"/>
      <c r="E17" s="55"/>
      <c r="F17" s="55"/>
      <c r="G17" s="55"/>
      <c r="H17" s="55"/>
      <c r="I17" s="55"/>
      <c r="J17" s="55"/>
      <c r="K17" s="55"/>
      <c r="L17" s="55"/>
      <c r="M17" s="315"/>
      <c r="N17" s="315"/>
      <c r="O17" s="315"/>
      <c r="P17" s="315"/>
      <c r="Q17" s="55"/>
      <c r="R17" s="55"/>
      <c r="S17" s="55"/>
      <c r="T17" s="55"/>
      <c r="U17" s="56"/>
    </row>
    <row r="18" spans="1:21" x14ac:dyDescent="0.25">
      <c r="A18" s="59"/>
      <c r="B18" s="60"/>
      <c r="C18" s="60"/>
      <c r="D18" s="60"/>
      <c r="E18" s="55"/>
      <c r="F18" s="55"/>
      <c r="G18" s="55"/>
      <c r="H18" s="55"/>
      <c r="I18" s="55"/>
      <c r="J18" s="55"/>
      <c r="K18" s="55"/>
      <c r="L18" s="55"/>
      <c r="M18" s="315"/>
      <c r="N18" s="315"/>
      <c r="O18" s="315"/>
      <c r="P18" s="315"/>
      <c r="Q18" s="55"/>
      <c r="R18" s="55"/>
      <c r="S18" s="55"/>
      <c r="T18" s="55"/>
      <c r="U18" s="56"/>
    </row>
    <row r="19" spans="1:21" x14ac:dyDescent="0.25">
      <c r="A19" s="59"/>
      <c r="B19" s="60"/>
      <c r="C19" s="60"/>
      <c r="D19" s="60"/>
      <c r="E19" s="55"/>
      <c r="F19" s="55"/>
      <c r="G19" s="55"/>
      <c r="H19" s="55"/>
      <c r="I19" s="55"/>
      <c r="J19" s="55"/>
      <c r="K19" s="55"/>
      <c r="L19" s="55"/>
      <c r="M19" s="305"/>
      <c r="N19" s="305"/>
      <c r="O19" s="305"/>
      <c r="P19" s="305"/>
      <c r="Q19" s="55"/>
      <c r="R19" s="55"/>
      <c r="S19" s="55"/>
      <c r="T19" s="55"/>
      <c r="U19" s="56"/>
    </row>
    <row r="20" spans="1:21" x14ac:dyDescent="0.25">
      <c r="A20" s="59"/>
      <c r="B20" s="60"/>
      <c r="C20" s="60"/>
      <c r="D20" s="60"/>
      <c r="E20" s="55"/>
      <c r="F20" s="55"/>
      <c r="G20" s="55"/>
      <c r="H20" s="55"/>
      <c r="I20" s="55"/>
      <c r="J20" s="55"/>
      <c r="K20" s="55"/>
      <c r="L20" s="55"/>
      <c r="M20" s="305"/>
      <c r="N20" s="305"/>
      <c r="O20" s="305"/>
      <c r="P20" s="305"/>
      <c r="Q20" s="55"/>
      <c r="R20" s="55"/>
      <c r="S20" s="55"/>
      <c r="T20" s="55"/>
      <c r="U20" s="56"/>
    </row>
    <row r="21" spans="1:21" x14ac:dyDescent="0.25">
      <c r="A21" s="61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6"/>
    </row>
    <row r="22" spans="1:21" x14ac:dyDescent="0.25">
      <c r="A22" s="61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/>
    </row>
    <row r="23" spans="1:21" x14ac:dyDescent="0.25">
      <c r="A23" s="61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6"/>
    </row>
    <row r="24" spans="1:21" x14ac:dyDescent="0.25">
      <c r="A24" s="61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6"/>
    </row>
    <row r="25" spans="1:21" x14ac:dyDescent="0.25">
      <c r="A25" s="61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6"/>
    </row>
    <row r="26" spans="1:21" x14ac:dyDescent="0.25">
      <c r="A26" s="61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6"/>
    </row>
    <row r="27" spans="1:21" x14ac:dyDescent="0.25">
      <c r="A27" s="61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6"/>
    </row>
    <row r="28" spans="1:21" x14ac:dyDescent="0.25">
      <c r="A28" s="61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6"/>
    </row>
    <row r="29" spans="1:21" x14ac:dyDescent="0.25">
      <c r="A29" s="61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6"/>
    </row>
    <row r="30" spans="1:21" ht="15.75" thickBot="1" x14ac:dyDescent="0.3">
      <c r="A30" s="62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4"/>
    </row>
  </sheetData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workbookViewId="0">
      <selection sqref="A1:A3"/>
    </sheetView>
  </sheetViews>
  <sheetFormatPr defaultRowHeight="15" x14ac:dyDescent="0.25"/>
  <cols>
    <col min="1" max="1" width="19.5703125" customWidth="1"/>
  </cols>
  <sheetData>
    <row r="1" spans="1:13" x14ac:dyDescent="0.25">
      <c r="A1" s="320"/>
      <c r="B1" s="321" t="s">
        <v>460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</row>
    <row r="2" spans="1:13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</row>
    <row r="3" spans="1:13" x14ac:dyDescent="0.25">
      <c r="A3" s="320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4" spans="1:13" ht="15" customHeight="1" x14ac:dyDescent="0.25"/>
    <row r="5" spans="1:13" ht="15" customHeight="1" x14ac:dyDescent="0.3">
      <c r="A5" s="188" t="s">
        <v>461</v>
      </c>
      <c r="B5" s="319" t="s">
        <v>474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ht="15" customHeight="1" x14ac:dyDescent="0.25">
      <c r="A6" s="188" t="s">
        <v>16</v>
      </c>
      <c r="B6" s="189" t="s">
        <v>462</v>
      </c>
      <c r="C6" s="189" t="s">
        <v>463</v>
      </c>
      <c r="D6" s="189" t="s">
        <v>464</v>
      </c>
      <c r="E6" s="189" t="s">
        <v>466</v>
      </c>
      <c r="F6" s="189" t="s">
        <v>467</v>
      </c>
      <c r="G6" s="189" t="s">
        <v>468</v>
      </c>
      <c r="H6" s="189" t="s">
        <v>469</v>
      </c>
      <c r="I6" s="189" t="s">
        <v>470</v>
      </c>
      <c r="J6" s="189" t="s">
        <v>471</v>
      </c>
      <c r="K6" s="189" t="s">
        <v>465</v>
      </c>
      <c r="L6" s="189" t="s">
        <v>472</v>
      </c>
      <c r="M6" s="189" t="s">
        <v>473</v>
      </c>
    </row>
    <row r="7" spans="1:13" x14ac:dyDescent="0.25">
      <c r="A7" s="188" t="s">
        <v>103</v>
      </c>
      <c r="B7" s="187">
        <v>47</v>
      </c>
      <c r="C7" s="187">
        <v>32</v>
      </c>
      <c r="D7" s="187">
        <v>37</v>
      </c>
      <c r="E7" s="187">
        <v>43</v>
      </c>
      <c r="F7" s="187">
        <v>22</v>
      </c>
      <c r="G7" s="187">
        <v>37</v>
      </c>
      <c r="H7" s="187">
        <v>33</v>
      </c>
      <c r="I7" s="187">
        <v>55</v>
      </c>
      <c r="J7" s="187">
        <v>35</v>
      </c>
      <c r="K7" s="187">
        <v>46</v>
      </c>
      <c r="L7" s="187">
        <v>49</v>
      </c>
      <c r="M7" s="187">
        <v>26</v>
      </c>
    </row>
    <row r="8" spans="1:13" x14ac:dyDescent="0.25">
      <c r="A8" s="188" t="s">
        <v>579</v>
      </c>
      <c r="B8" s="188">
        <v>44</v>
      </c>
      <c r="C8" s="194">
        <v>44</v>
      </c>
      <c r="D8" s="194">
        <v>44</v>
      </c>
      <c r="E8" s="194">
        <v>44</v>
      </c>
      <c r="F8" s="194">
        <v>44</v>
      </c>
      <c r="G8" s="194">
        <v>44</v>
      </c>
      <c r="H8" s="194">
        <v>44</v>
      </c>
      <c r="I8" s="194">
        <v>44</v>
      </c>
      <c r="J8" s="194">
        <v>44</v>
      </c>
      <c r="K8" s="194">
        <v>44</v>
      </c>
      <c r="L8" s="194">
        <v>44</v>
      </c>
      <c r="M8" s="194">
        <v>44</v>
      </c>
    </row>
    <row r="10" spans="1:13" ht="18.75" x14ac:dyDescent="0.3">
      <c r="A10" s="188" t="s">
        <v>461</v>
      </c>
      <c r="B10" s="319" t="s">
        <v>475</v>
      </c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x14ac:dyDescent="0.25">
      <c r="A11" s="188" t="s">
        <v>16</v>
      </c>
      <c r="B11" s="189" t="s">
        <v>462</v>
      </c>
      <c r="C11" s="189" t="s">
        <v>463</v>
      </c>
      <c r="D11" s="189" t="s">
        <v>464</v>
      </c>
      <c r="E11" s="189" t="s">
        <v>466</v>
      </c>
      <c r="F11" s="189" t="s">
        <v>467</v>
      </c>
      <c r="G11" s="189" t="s">
        <v>468</v>
      </c>
      <c r="H11" s="189" t="s">
        <v>469</v>
      </c>
      <c r="I11" s="189" t="s">
        <v>470</v>
      </c>
      <c r="J11" s="189" t="s">
        <v>471</v>
      </c>
      <c r="K11" s="189" t="s">
        <v>465</v>
      </c>
      <c r="L11" s="189" t="s">
        <v>472</v>
      </c>
      <c r="M11" s="189" t="s">
        <v>473</v>
      </c>
    </row>
    <row r="12" spans="1:13" x14ac:dyDescent="0.25">
      <c r="A12" s="188" t="s">
        <v>103</v>
      </c>
      <c r="B12" s="187">
        <v>3</v>
      </c>
      <c r="C12" s="187">
        <v>2</v>
      </c>
      <c r="D12" s="187">
        <v>1</v>
      </c>
      <c r="E12" s="187">
        <v>0</v>
      </c>
      <c r="F12" s="187">
        <v>0</v>
      </c>
      <c r="G12" s="187">
        <v>0</v>
      </c>
      <c r="H12" s="187">
        <v>4</v>
      </c>
      <c r="I12" s="187">
        <v>0</v>
      </c>
      <c r="J12" s="187">
        <v>1</v>
      </c>
      <c r="K12" s="187">
        <v>0</v>
      </c>
      <c r="L12" s="187">
        <v>2</v>
      </c>
      <c r="M12" s="187">
        <v>4</v>
      </c>
    </row>
    <row r="13" spans="1:13" x14ac:dyDescent="0.25">
      <c r="A13" s="188" t="s">
        <v>580</v>
      </c>
      <c r="B13" s="188">
        <v>1</v>
      </c>
      <c r="C13" s="194">
        <v>1</v>
      </c>
      <c r="D13" s="194">
        <v>1</v>
      </c>
      <c r="E13" s="194">
        <v>1</v>
      </c>
      <c r="F13" s="194">
        <v>1</v>
      </c>
      <c r="G13" s="194">
        <v>1</v>
      </c>
      <c r="H13" s="194">
        <v>1</v>
      </c>
      <c r="I13" s="194">
        <v>1</v>
      </c>
      <c r="J13" s="194">
        <v>1</v>
      </c>
      <c r="K13" s="194">
        <v>1</v>
      </c>
      <c r="L13" s="194">
        <v>1</v>
      </c>
      <c r="M13" s="194">
        <v>1</v>
      </c>
    </row>
    <row r="15" spans="1:13" ht="18.75" x14ac:dyDescent="0.3">
      <c r="A15" s="188" t="s">
        <v>461</v>
      </c>
      <c r="B15" s="319" t="s">
        <v>476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</row>
    <row r="16" spans="1:13" x14ac:dyDescent="0.25">
      <c r="A16" s="188" t="s">
        <v>16</v>
      </c>
      <c r="B16" s="189" t="s">
        <v>462</v>
      </c>
      <c r="C16" s="189" t="s">
        <v>463</v>
      </c>
      <c r="D16" s="189" t="s">
        <v>464</v>
      </c>
      <c r="E16" s="189" t="s">
        <v>466</v>
      </c>
      <c r="F16" s="189" t="s">
        <v>467</v>
      </c>
      <c r="G16" s="189" t="s">
        <v>468</v>
      </c>
      <c r="H16" s="189" t="s">
        <v>469</v>
      </c>
      <c r="I16" s="189" t="s">
        <v>470</v>
      </c>
      <c r="J16" s="189" t="s">
        <v>471</v>
      </c>
      <c r="K16" s="189" t="s">
        <v>465</v>
      </c>
      <c r="L16" s="189" t="s">
        <v>472</v>
      </c>
      <c r="M16" s="189" t="s">
        <v>473</v>
      </c>
    </row>
    <row r="17" spans="1:13" x14ac:dyDescent="0.25">
      <c r="A17" s="188" t="s">
        <v>103</v>
      </c>
      <c r="B17" s="187">
        <v>14</v>
      </c>
      <c r="C17" s="187">
        <v>17</v>
      </c>
      <c r="D17" s="187">
        <v>19</v>
      </c>
      <c r="E17" s="187">
        <v>16</v>
      </c>
      <c r="F17" s="187">
        <v>18</v>
      </c>
      <c r="G17" s="187">
        <v>11</v>
      </c>
      <c r="H17" s="187">
        <v>17</v>
      </c>
      <c r="I17" s="187">
        <v>11</v>
      </c>
      <c r="J17" s="187">
        <v>15</v>
      </c>
      <c r="K17" s="187">
        <v>19</v>
      </c>
      <c r="L17" s="187">
        <v>8</v>
      </c>
      <c r="M17" s="187">
        <v>9</v>
      </c>
    </row>
    <row r="18" spans="1:13" x14ac:dyDescent="0.25">
      <c r="A18" s="188" t="s">
        <v>578</v>
      </c>
      <c r="B18" s="188">
        <v>6</v>
      </c>
      <c r="C18" s="194">
        <v>6</v>
      </c>
      <c r="D18" s="194">
        <v>6</v>
      </c>
      <c r="E18" s="194">
        <v>6</v>
      </c>
      <c r="F18" s="194">
        <v>6</v>
      </c>
      <c r="G18" s="194">
        <v>6</v>
      </c>
      <c r="H18" s="194">
        <v>6</v>
      </c>
      <c r="I18" s="194">
        <v>6</v>
      </c>
      <c r="J18" s="194">
        <v>6</v>
      </c>
      <c r="K18" s="194">
        <v>6</v>
      </c>
      <c r="L18" s="194">
        <v>6</v>
      </c>
      <c r="M18" s="194">
        <v>6</v>
      </c>
    </row>
    <row r="20" spans="1:13" ht="18.75" x14ac:dyDescent="0.3">
      <c r="A20" s="188" t="s">
        <v>461</v>
      </c>
      <c r="B20" s="319" t="s">
        <v>477</v>
      </c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</row>
    <row r="21" spans="1:13" x14ac:dyDescent="0.25">
      <c r="A21" s="188" t="s">
        <v>16</v>
      </c>
      <c r="B21" s="189" t="s">
        <v>462</v>
      </c>
      <c r="C21" s="189" t="s">
        <v>463</v>
      </c>
      <c r="D21" s="189" t="s">
        <v>464</v>
      </c>
      <c r="E21" s="189" t="s">
        <v>466</v>
      </c>
      <c r="F21" s="189" t="s">
        <v>467</v>
      </c>
      <c r="G21" s="189" t="s">
        <v>468</v>
      </c>
      <c r="H21" s="189" t="s">
        <v>469</v>
      </c>
      <c r="I21" s="189" t="s">
        <v>470</v>
      </c>
      <c r="J21" s="189" t="s">
        <v>471</v>
      </c>
      <c r="K21" s="189" t="s">
        <v>465</v>
      </c>
      <c r="L21" s="189" t="s">
        <v>472</v>
      </c>
      <c r="M21" s="189" t="s">
        <v>473</v>
      </c>
    </row>
    <row r="22" spans="1:13" x14ac:dyDescent="0.25">
      <c r="A22" s="188" t="s">
        <v>103</v>
      </c>
      <c r="B22" s="187">
        <v>25</v>
      </c>
      <c r="C22" s="187">
        <v>17</v>
      </c>
      <c r="D22" s="187">
        <v>15</v>
      </c>
      <c r="E22" s="187">
        <v>12</v>
      </c>
      <c r="F22" s="187">
        <v>10</v>
      </c>
      <c r="G22" s="187">
        <v>21</v>
      </c>
      <c r="H22" s="187">
        <v>15</v>
      </c>
      <c r="I22" s="187">
        <v>23</v>
      </c>
      <c r="J22" s="187">
        <v>22</v>
      </c>
      <c r="K22" s="187">
        <v>11</v>
      </c>
      <c r="L22" s="187">
        <v>14</v>
      </c>
      <c r="M22" s="187">
        <v>6</v>
      </c>
    </row>
    <row r="23" spans="1:13" x14ac:dyDescent="0.25">
      <c r="A23" s="188" t="s">
        <v>581</v>
      </c>
      <c r="B23" s="188">
        <v>17</v>
      </c>
      <c r="C23" s="194">
        <v>17</v>
      </c>
      <c r="D23" s="194">
        <v>17</v>
      </c>
      <c r="E23" s="194">
        <v>17</v>
      </c>
      <c r="F23" s="194">
        <v>17</v>
      </c>
      <c r="G23" s="194">
        <v>17</v>
      </c>
      <c r="H23" s="194">
        <v>17</v>
      </c>
      <c r="I23" s="194">
        <v>17</v>
      </c>
      <c r="J23" s="194">
        <v>17</v>
      </c>
      <c r="K23" s="194">
        <v>17</v>
      </c>
      <c r="L23" s="194">
        <v>17</v>
      </c>
      <c r="M23" s="194">
        <v>17</v>
      </c>
    </row>
    <row r="25" spans="1:13" ht="18.75" x14ac:dyDescent="0.3">
      <c r="A25" s="188" t="s">
        <v>461</v>
      </c>
      <c r="B25" s="319" t="s">
        <v>478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</row>
    <row r="26" spans="1:13" x14ac:dyDescent="0.25">
      <c r="A26" s="188" t="s">
        <v>16</v>
      </c>
      <c r="B26" s="189" t="s">
        <v>462</v>
      </c>
      <c r="C26" s="189" t="s">
        <v>463</v>
      </c>
      <c r="D26" s="189" t="s">
        <v>464</v>
      </c>
      <c r="E26" s="189" t="s">
        <v>466</v>
      </c>
      <c r="F26" s="189" t="s">
        <v>467</v>
      </c>
      <c r="G26" s="189" t="s">
        <v>468</v>
      </c>
      <c r="H26" s="189" t="s">
        <v>469</v>
      </c>
      <c r="I26" s="189" t="s">
        <v>470</v>
      </c>
      <c r="J26" s="189" t="s">
        <v>471</v>
      </c>
      <c r="K26" s="189" t="s">
        <v>465</v>
      </c>
      <c r="L26" s="189" t="s">
        <v>472</v>
      </c>
      <c r="M26" s="189" t="s">
        <v>473</v>
      </c>
    </row>
    <row r="27" spans="1:13" x14ac:dyDescent="0.25">
      <c r="A27" s="188" t="s">
        <v>103</v>
      </c>
      <c r="B27" s="187">
        <v>2</v>
      </c>
      <c r="C27" s="187">
        <v>0</v>
      </c>
      <c r="D27" s="187">
        <v>5</v>
      </c>
      <c r="E27" s="187">
        <v>2</v>
      </c>
      <c r="F27" s="187">
        <v>0</v>
      </c>
      <c r="G27" s="187">
        <v>2</v>
      </c>
      <c r="H27" s="187">
        <v>4</v>
      </c>
      <c r="I27" s="187">
        <v>0</v>
      </c>
      <c r="J27" s="187">
        <v>0</v>
      </c>
      <c r="K27" s="187">
        <v>0</v>
      </c>
      <c r="L27" s="187">
        <v>1</v>
      </c>
      <c r="M27" s="187">
        <v>0</v>
      </c>
    </row>
    <row r="28" spans="1:13" x14ac:dyDescent="0.25">
      <c r="A28" s="188" t="s">
        <v>582</v>
      </c>
      <c r="B28" s="188">
        <v>3</v>
      </c>
      <c r="C28" s="194">
        <v>3</v>
      </c>
      <c r="D28" s="194">
        <v>3</v>
      </c>
      <c r="E28" s="194">
        <v>3</v>
      </c>
      <c r="F28" s="194">
        <v>3</v>
      </c>
      <c r="G28" s="194">
        <v>3</v>
      </c>
      <c r="H28" s="194">
        <v>3</v>
      </c>
      <c r="I28" s="194">
        <v>3</v>
      </c>
      <c r="J28" s="194">
        <v>3</v>
      </c>
      <c r="K28" s="194">
        <v>3</v>
      </c>
      <c r="L28" s="194">
        <v>3</v>
      </c>
      <c r="M28" s="194">
        <v>3</v>
      </c>
    </row>
  </sheetData>
  <mergeCells count="7">
    <mergeCell ref="B10:M10"/>
    <mergeCell ref="B15:M15"/>
    <mergeCell ref="B20:M20"/>
    <mergeCell ref="B25:M25"/>
    <mergeCell ref="A1:A3"/>
    <mergeCell ref="B1:M3"/>
    <mergeCell ref="B5:M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2"/>
  <sheetViews>
    <sheetView showGridLines="0" zoomScale="66" zoomScaleNormal="66" workbookViewId="0">
      <selection sqref="A1:N1"/>
    </sheetView>
  </sheetViews>
  <sheetFormatPr defaultRowHeight="15" x14ac:dyDescent="0.25"/>
  <cols>
    <col min="1" max="1" width="21.28515625" customWidth="1"/>
  </cols>
  <sheetData>
    <row r="1" spans="1:14" ht="18.75" x14ac:dyDescent="0.25">
      <c r="A1" s="322" t="s">
        <v>221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</row>
    <row r="2" spans="1:14" x14ac:dyDescent="0.25">
      <c r="A2" s="90" t="s">
        <v>222</v>
      </c>
      <c r="B2" s="90" t="s">
        <v>1</v>
      </c>
      <c r="C2" s="90" t="s">
        <v>2</v>
      </c>
      <c r="D2" s="90" t="s">
        <v>3</v>
      </c>
      <c r="E2" s="90" t="s">
        <v>4</v>
      </c>
      <c r="F2" s="90" t="s">
        <v>74</v>
      </c>
      <c r="G2" s="90" t="s">
        <v>5</v>
      </c>
      <c r="H2" s="90" t="s">
        <v>24</v>
      </c>
      <c r="I2" s="90" t="s">
        <v>7</v>
      </c>
      <c r="J2" s="90" t="s">
        <v>8</v>
      </c>
      <c r="K2" s="90" t="s">
        <v>9</v>
      </c>
      <c r="L2" s="90" t="s">
        <v>10</v>
      </c>
      <c r="M2" s="90" t="s">
        <v>11</v>
      </c>
      <c r="N2" s="90">
        <v>2018</v>
      </c>
    </row>
    <row r="3" spans="1:14" x14ac:dyDescent="0.25">
      <c r="A3" s="87" t="s">
        <v>223</v>
      </c>
      <c r="B3" s="91">
        <v>5902</v>
      </c>
      <c r="C3" s="91">
        <v>5528</v>
      </c>
      <c r="D3" s="91">
        <v>6015</v>
      </c>
      <c r="E3" s="91">
        <v>5899</v>
      </c>
      <c r="F3" s="91">
        <v>5902</v>
      </c>
      <c r="G3" s="91">
        <v>5781</v>
      </c>
      <c r="H3" s="91">
        <v>6016</v>
      </c>
      <c r="I3" s="91">
        <v>6265</v>
      </c>
      <c r="J3" s="91">
        <v>5743</v>
      </c>
      <c r="K3" s="91">
        <v>6064</v>
      </c>
      <c r="L3" s="91">
        <v>5628</v>
      </c>
      <c r="M3" s="91">
        <v>5470</v>
      </c>
      <c r="N3" s="91">
        <v>69851</v>
      </c>
    </row>
    <row r="4" spans="1:14" x14ac:dyDescent="0.25">
      <c r="A4" s="87" t="s">
        <v>224</v>
      </c>
      <c r="B4" s="91">
        <v>1031</v>
      </c>
      <c r="C4" s="91">
        <v>960</v>
      </c>
      <c r="D4" s="91">
        <v>1084</v>
      </c>
      <c r="E4" s="91">
        <v>998</v>
      </c>
      <c r="F4" s="91">
        <v>1031</v>
      </c>
      <c r="G4" s="91">
        <v>1016</v>
      </c>
      <c r="H4" s="91">
        <v>1036</v>
      </c>
      <c r="I4" s="91">
        <v>1077</v>
      </c>
      <c r="J4" s="91">
        <v>963</v>
      </c>
      <c r="K4" s="91">
        <v>939</v>
      </c>
      <c r="L4" s="91">
        <v>933</v>
      </c>
      <c r="M4" s="91">
        <v>965</v>
      </c>
      <c r="N4" s="91">
        <v>12037</v>
      </c>
    </row>
    <row r="5" spans="1:14" x14ac:dyDescent="0.25">
      <c r="A5" s="87" t="s">
        <v>225</v>
      </c>
      <c r="B5" s="91">
        <v>975</v>
      </c>
      <c r="C5" s="91">
        <v>892</v>
      </c>
      <c r="D5" s="91">
        <v>970</v>
      </c>
      <c r="E5" s="91">
        <v>964</v>
      </c>
      <c r="F5" s="91">
        <v>975</v>
      </c>
      <c r="G5" s="91">
        <v>942</v>
      </c>
      <c r="H5" s="91">
        <v>948</v>
      </c>
      <c r="I5" s="91">
        <v>1053</v>
      </c>
      <c r="J5" s="91">
        <v>987</v>
      </c>
      <c r="K5" s="91">
        <v>1099</v>
      </c>
      <c r="L5" s="91">
        <v>1014</v>
      </c>
      <c r="M5" s="91">
        <v>974</v>
      </c>
      <c r="N5" s="91">
        <v>11826</v>
      </c>
    </row>
    <row r="6" spans="1:14" x14ac:dyDescent="0.25">
      <c r="A6" s="87" t="s">
        <v>226</v>
      </c>
      <c r="B6" s="91">
        <v>1106</v>
      </c>
      <c r="C6" s="91">
        <v>1009</v>
      </c>
      <c r="D6" s="91">
        <v>1128</v>
      </c>
      <c r="E6" s="91">
        <v>1030</v>
      </c>
      <c r="F6" s="91">
        <v>1106</v>
      </c>
      <c r="G6" s="91">
        <v>1101</v>
      </c>
      <c r="H6" s="91">
        <v>1146</v>
      </c>
      <c r="I6" s="91">
        <v>1141</v>
      </c>
      <c r="J6" s="91">
        <v>1110</v>
      </c>
      <c r="K6" s="91">
        <v>1144</v>
      </c>
      <c r="L6" s="91">
        <v>1085</v>
      </c>
      <c r="M6" s="91">
        <v>1130</v>
      </c>
      <c r="N6" s="91">
        <v>13234</v>
      </c>
    </row>
    <row r="7" spans="1:14" x14ac:dyDescent="0.25">
      <c r="A7" s="87" t="s">
        <v>227</v>
      </c>
      <c r="B7" s="91">
        <v>302</v>
      </c>
      <c r="C7" s="91">
        <v>267</v>
      </c>
      <c r="D7" s="91">
        <v>303</v>
      </c>
      <c r="E7" s="91">
        <v>288</v>
      </c>
      <c r="F7" s="91">
        <v>302</v>
      </c>
      <c r="G7" s="91">
        <v>285</v>
      </c>
      <c r="H7" s="91">
        <v>290</v>
      </c>
      <c r="I7" s="91">
        <v>297</v>
      </c>
      <c r="J7" s="91">
        <v>287</v>
      </c>
      <c r="K7" s="91">
        <v>297</v>
      </c>
      <c r="L7" s="91">
        <v>267</v>
      </c>
      <c r="M7" s="91">
        <v>299</v>
      </c>
      <c r="N7" s="91">
        <v>3484</v>
      </c>
    </row>
    <row r="8" spans="1:14" x14ac:dyDescent="0.25">
      <c r="A8" s="227" t="s">
        <v>511</v>
      </c>
      <c r="B8" s="91">
        <v>249</v>
      </c>
      <c r="C8" s="91">
        <v>259</v>
      </c>
      <c r="D8" s="91">
        <v>312</v>
      </c>
      <c r="E8" s="91">
        <v>321</v>
      </c>
      <c r="F8" s="91">
        <v>249</v>
      </c>
      <c r="G8" s="91">
        <v>263</v>
      </c>
      <c r="H8" s="91">
        <v>248</v>
      </c>
      <c r="I8" s="91">
        <v>301</v>
      </c>
      <c r="J8" s="91">
        <v>290</v>
      </c>
      <c r="K8" s="91">
        <v>268</v>
      </c>
      <c r="L8" s="91">
        <v>248</v>
      </c>
      <c r="M8" s="91">
        <v>254</v>
      </c>
      <c r="N8" s="91">
        <v>3325</v>
      </c>
    </row>
    <row r="9" spans="1:14" x14ac:dyDescent="0.25">
      <c r="A9" s="87" t="s">
        <v>228</v>
      </c>
      <c r="B9" s="91">
        <v>454</v>
      </c>
      <c r="C9" s="91">
        <v>491</v>
      </c>
      <c r="D9" s="91">
        <v>484</v>
      </c>
      <c r="E9" s="91">
        <v>498</v>
      </c>
      <c r="F9" s="91">
        <v>454</v>
      </c>
      <c r="G9" s="91">
        <v>397</v>
      </c>
      <c r="H9" s="91">
        <v>425</v>
      </c>
      <c r="I9" s="91">
        <v>475</v>
      </c>
      <c r="J9" s="91">
        <v>437</v>
      </c>
      <c r="K9" s="91">
        <v>424</v>
      </c>
      <c r="L9" s="91">
        <v>418</v>
      </c>
      <c r="M9" s="91">
        <v>365</v>
      </c>
      <c r="N9" s="91">
        <v>5285</v>
      </c>
    </row>
    <row r="10" spans="1:14" x14ac:dyDescent="0.25">
      <c r="A10" s="87" t="s">
        <v>229</v>
      </c>
      <c r="B10" s="91">
        <v>1640</v>
      </c>
      <c r="C10" s="91">
        <v>1474</v>
      </c>
      <c r="D10" s="91">
        <v>1566</v>
      </c>
      <c r="E10" s="91">
        <v>1639</v>
      </c>
      <c r="F10" s="91">
        <v>1640</v>
      </c>
      <c r="G10" s="91">
        <v>1601</v>
      </c>
      <c r="H10" s="91">
        <v>1724</v>
      </c>
      <c r="I10" s="91">
        <v>1740</v>
      </c>
      <c r="J10" s="91">
        <v>1556</v>
      </c>
      <c r="K10" s="91">
        <v>1727</v>
      </c>
      <c r="L10" s="91">
        <v>1526</v>
      </c>
      <c r="M10" s="91">
        <v>1284</v>
      </c>
      <c r="N10" s="91">
        <v>18701</v>
      </c>
    </row>
    <row r="11" spans="1:14" x14ac:dyDescent="0.25">
      <c r="A11" s="87" t="s">
        <v>230</v>
      </c>
      <c r="B11" s="91">
        <v>151</v>
      </c>
      <c r="C11" s="91">
        <v>137</v>
      </c>
      <c r="D11" s="91">
        <v>150</v>
      </c>
      <c r="E11" s="91">
        <v>130</v>
      </c>
      <c r="F11" s="91">
        <v>151</v>
      </c>
      <c r="G11" s="91">
        <v>141</v>
      </c>
      <c r="H11" s="91">
        <v>148</v>
      </c>
      <c r="I11" s="91">
        <v>154</v>
      </c>
      <c r="J11" s="91">
        <v>146</v>
      </c>
      <c r="K11" s="91">
        <v>150</v>
      </c>
      <c r="L11" s="91">
        <v>128</v>
      </c>
      <c r="M11" s="91">
        <v>147</v>
      </c>
      <c r="N11" s="91">
        <v>1735</v>
      </c>
    </row>
    <row r="12" spans="1:14" x14ac:dyDescent="0.25">
      <c r="A12" s="87" t="s">
        <v>231</v>
      </c>
      <c r="B12" s="91">
        <v>335</v>
      </c>
      <c r="C12" s="91">
        <v>347</v>
      </c>
      <c r="D12" s="91">
        <v>372</v>
      </c>
      <c r="E12" s="91">
        <v>374</v>
      </c>
      <c r="F12" s="91">
        <v>335</v>
      </c>
      <c r="G12" s="91">
        <v>348</v>
      </c>
      <c r="H12" s="91">
        <v>346</v>
      </c>
      <c r="I12" s="91">
        <v>333</v>
      </c>
      <c r="J12" s="91">
        <v>275</v>
      </c>
      <c r="K12" s="91">
        <v>355</v>
      </c>
      <c r="L12" s="91">
        <v>303</v>
      </c>
      <c r="M12" s="91">
        <v>360</v>
      </c>
      <c r="N12" s="91">
        <v>4069</v>
      </c>
    </row>
    <row r="13" spans="1:14" x14ac:dyDescent="0.25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</row>
    <row r="14" spans="1:14" ht="18.75" x14ac:dyDescent="0.25">
      <c r="A14" s="322" t="s">
        <v>232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</row>
    <row r="15" spans="1:14" x14ac:dyDescent="0.25">
      <c r="A15" s="90" t="s">
        <v>222</v>
      </c>
      <c r="B15" s="90" t="s">
        <v>1</v>
      </c>
      <c r="C15" s="90" t="s">
        <v>2</v>
      </c>
      <c r="D15" s="90" t="s">
        <v>3</v>
      </c>
      <c r="E15" s="90" t="s">
        <v>4</v>
      </c>
      <c r="F15" s="90" t="s">
        <v>74</v>
      </c>
      <c r="G15" s="90" t="s">
        <v>5</v>
      </c>
      <c r="H15" s="90" t="s">
        <v>24</v>
      </c>
      <c r="I15" s="90" t="s">
        <v>7</v>
      </c>
      <c r="J15" s="90" t="s">
        <v>8</v>
      </c>
      <c r="K15" s="90" t="s">
        <v>9</v>
      </c>
      <c r="L15" s="90" t="s">
        <v>10</v>
      </c>
      <c r="M15" s="90" t="s">
        <v>11</v>
      </c>
      <c r="N15" s="90">
        <v>2018</v>
      </c>
    </row>
    <row r="16" spans="1:14" x14ac:dyDescent="0.25">
      <c r="A16" s="87" t="s">
        <v>223</v>
      </c>
      <c r="B16" s="91">
        <v>734</v>
      </c>
      <c r="C16" s="91">
        <v>730</v>
      </c>
      <c r="D16" s="91">
        <v>836</v>
      </c>
      <c r="E16" s="91">
        <v>768</v>
      </c>
      <c r="F16" s="91">
        <v>835</v>
      </c>
      <c r="G16" s="91">
        <v>790</v>
      </c>
      <c r="H16" s="91">
        <v>789</v>
      </c>
      <c r="I16" s="91">
        <v>796</v>
      </c>
      <c r="J16" s="91">
        <v>807</v>
      </c>
      <c r="K16" s="91">
        <v>891</v>
      </c>
      <c r="L16" s="91">
        <v>779</v>
      </c>
      <c r="M16" s="91">
        <v>816</v>
      </c>
      <c r="N16" s="91">
        <v>9571</v>
      </c>
    </row>
    <row r="17" spans="1:14" x14ac:dyDescent="0.25">
      <c r="A17" s="87" t="s">
        <v>224</v>
      </c>
      <c r="B17" s="91">
        <v>162</v>
      </c>
      <c r="C17" s="91">
        <v>134</v>
      </c>
      <c r="D17" s="91">
        <v>163</v>
      </c>
      <c r="E17" s="91">
        <v>150</v>
      </c>
      <c r="F17" s="91">
        <v>189</v>
      </c>
      <c r="G17" s="91">
        <v>116</v>
      </c>
      <c r="H17" s="91">
        <v>155</v>
      </c>
      <c r="I17" s="91">
        <v>129</v>
      </c>
      <c r="J17" s="91">
        <v>140</v>
      </c>
      <c r="K17" s="91">
        <v>167</v>
      </c>
      <c r="L17" s="91">
        <v>149</v>
      </c>
      <c r="M17" s="91">
        <v>154</v>
      </c>
      <c r="N17" s="91">
        <v>1808</v>
      </c>
    </row>
    <row r="18" spans="1:14" x14ac:dyDescent="0.25">
      <c r="A18" s="87" t="s">
        <v>225</v>
      </c>
      <c r="B18" s="91">
        <v>129</v>
      </c>
      <c r="C18" s="91">
        <v>118</v>
      </c>
      <c r="D18" s="91">
        <v>152</v>
      </c>
      <c r="E18" s="91">
        <v>141</v>
      </c>
      <c r="F18" s="91">
        <v>146</v>
      </c>
      <c r="G18" s="91">
        <v>182</v>
      </c>
      <c r="H18" s="91">
        <v>153</v>
      </c>
      <c r="I18" s="91">
        <v>182</v>
      </c>
      <c r="J18" s="91">
        <v>166</v>
      </c>
      <c r="K18" s="91">
        <v>176</v>
      </c>
      <c r="L18" s="91">
        <v>158</v>
      </c>
      <c r="M18" s="91">
        <v>166</v>
      </c>
      <c r="N18" s="91">
        <v>1869</v>
      </c>
    </row>
    <row r="19" spans="1:14" x14ac:dyDescent="0.25">
      <c r="A19" s="87" t="s">
        <v>226</v>
      </c>
      <c r="B19" s="91">
        <v>74</v>
      </c>
      <c r="C19" s="91">
        <v>70</v>
      </c>
      <c r="D19" s="91">
        <v>72</v>
      </c>
      <c r="E19" s="91">
        <v>51</v>
      </c>
      <c r="F19" s="91">
        <v>105</v>
      </c>
      <c r="G19" s="91">
        <v>83</v>
      </c>
      <c r="H19" s="91">
        <v>81</v>
      </c>
      <c r="I19" s="91">
        <v>80</v>
      </c>
      <c r="J19" s="91">
        <v>65</v>
      </c>
      <c r="K19" s="91">
        <v>107</v>
      </c>
      <c r="L19" s="91">
        <v>92</v>
      </c>
      <c r="M19" s="91">
        <v>74</v>
      </c>
      <c r="N19" s="91">
        <v>954</v>
      </c>
    </row>
    <row r="20" spans="1:14" x14ac:dyDescent="0.25">
      <c r="A20" s="87" t="s">
        <v>227</v>
      </c>
      <c r="B20" s="91">
        <v>36</v>
      </c>
      <c r="C20" s="91">
        <v>31</v>
      </c>
      <c r="D20" s="91">
        <v>42</v>
      </c>
      <c r="E20" s="91">
        <v>25</v>
      </c>
      <c r="F20" s="91">
        <v>33</v>
      </c>
      <c r="G20" s="91">
        <v>39</v>
      </c>
      <c r="H20" s="91">
        <v>37</v>
      </c>
      <c r="I20" s="91">
        <v>35</v>
      </c>
      <c r="J20" s="91">
        <v>39</v>
      </c>
      <c r="K20" s="91">
        <v>32</v>
      </c>
      <c r="L20" s="91">
        <v>47</v>
      </c>
      <c r="M20" s="91">
        <v>38</v>
      </c>
      <c r="N20" s="91">
        <v>434</v>
      </c>
    </row>
    <row r="21" spans="1:14" x14ac:dyDescent="0.25">
      <c r="A21" s="227" t="s">
        <v>511</v>
      </c>
      <c r="B21" s="91">
        <v>88</v>
      </c>
      <c r="C21" s="91">
        <v>110</v>
      </c>
      <c r="D21" s="91">
        <v>147</v>
      </c>
      <c r="E21" s="91">
        <v>144</v>
      </c>
      <c r="F21" s="91">
        <v>132</v>
      </c>
      <c r="G21" s="91">
        <v>120</v>
      </c>
      <c r="H21" s="91">
        <v>109</v>
      </c>
      <c r="I21" s="91">
        <v>157</v>
      </c>
      <c r="J21" s="91">
        <v>147</v>
      </c>
      <c r="K21" s="91">
        <v>123</v>
      </c>
      <c r="L21" s="91">
        <v>118</v>
      </c>
      <c r="M21" s="91">
        <v>124</v>
      </c>
      <c r="N21" s="91">
        <v>1519</v>
      </c>
    </row>
    <row r="22" spans="1:14" x14ac:dyDescent="0.25">
      <c r="A22" s="87" t="s">
        <v>228</v>
      </c>
      <c r="B22" s="91">
        <v>289</v>
      </c>
      <c r="C22" s="91">
        <v>288</v>
      </c>
      <c r="D22" s="91">
        <v>328</v>
      </c>
      <c r="E22" s="91">
        <v>293</v>
      </c>
      <c r="F22" s="91">
        <v>294</v>
      </c>
      <c r="G22" s="91">
        <v>240</v>
      </c>
      <c r="H22" s="91">
        <v>280</v>
      </c>
      <c r="I22" s="91">
        <v>316</v>
      </c>
      <c r="J22" s="91">
        <v>296</v>
      </c>
      <c r="K22" s="91">
        <v>301</v>
      </c>
      <c r="L22" s="91">
        <v>249</v>
      </c>
      <c r="M22" s="91">
        <v>249</v>
      </c>
      <c r="N22" s="91">
        <v>3423</v>
      </c>
    </row>
    <row r="23" spans="1:14" x14ac:dyDescent="0.25">
      <c r="A23" s="87" t="s">
        <v>229</v>
      </c>
      <c r="B23" s="91">
        <v>412</v>
      </c>
      <c r="C23" s="91">
        <v>384</v>
      </c>
      <c r="D23" s="91">
        <v>456</v>
      </c>
      <c r="E23" s="91">
        <v>424</v>
      </c>
      <c r="F23" s="91">
        <v>521</v>
      </c>
      <c r="G23" s="91">
        <v>466</v>
      </c>
      <c r="H23" s="91">
        <v>439</v>
      </c>
      <c r="I23" s="91">
        <v>408</v>
      </c>
      <c r="J23" s="91">
        <v>449</v>
      </c>
      <c r="K23" s="91">
        <v>505</v>
      </c>
      <c r="L23" s="91">
        <v>445</v>
      </c>
      <c r="M23" s="91">
        <v>472</v>
      </c>
      <c r="N23" s="91">
        <v>5381</v>
      </c>
    </row>
    <row r="24" spans="1:14" x14ac:dyDescent="0.25">
      <c r="A24" s="87" t="s">
        <v>230</v>
      </c>
      <c r="B24" s="91">
        <v>13</v>
      </c>
      <c r="C24" s="91">
        <v>18</v>
      </c>
      <c r="D24" s="91">
        <v>14</v>
      </c>
      <c r="E24" s="91">
        <v>17</v>
      </c>
      <c r="F24" s="91">
        <v>25</v>
      </c>
      <c r="G24" s="91">
        <v>23</v>
      </c>
      <c r="H24" s="91">
        <v>14</v>
      </c>
      <c r="I24" s="91">
        <v>23</v>
      </c>
      <c r="J24" s="91">
        <v>24</v>
      </c>
      <c r="K24" s="91">
        <v>12</v>
      </c>
      <c r="L24" s="91">
        <v>30</v>
      </c>
      <c r="M24" s="91">
        <v>36</v>
      </c>
      <c r="N24" s="91">
        <v>249</v>
      </c>
    </row>
    <row r="25" spans="1:14" x14ac:dyDescent="0.25">
      <c r="A25" s="87" t="s">
        <v>231</v>
      </c>
      <c r="B25" s="91">
        <v>192</v>
      </c>
      <c r="C25" s="91">
        <v>203</v>
      </c>
      <c r="D25" s="91">
        <v>188</v>
      </c>
      <c r="E25" s="91">
        <v>183</v>
      </c>
      <c r="F25" s="91">
        <v>183</v>
      </c>
      <c r="G25" s="91">
        <v>182</v>
      </c>
      <c r="H25" s="91">
        <v>168</v>
      </c>
      <c r="I25" s="91">
        <v>159</v>
      </c>
      <c r="J25" s="91">
        <v>166</v>
      </c>
      <c r="K25" s="91">
        <v>195</v>
      </c>
      <c r="L25" s="91">
        <v>182</v>
      </c>
      <c r="M25" s="91">
        <v>226</v>
      </c>
      <c r="N25" s="91">
        <v>2227</v>
      </c>
    </row>
    <row r="26" spans="1:14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</row>
    <row r="27" spans="1:14" ht="18.75" x14ac:dyDescent="0.25">
      <c r="A27" s="322" t="s">
        <v>233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</row>
    <row r="28" spans="1:14" x14ac:dyDescent="0.25">
      <c r="A28" s="90" t="s">
        <v>222</v>
      </c>
      <c r="B28" s="90" t="s">
        <v>1</v>
      </c>
      <c r="C28" s="90" t="s">
        <v>2</v>
      </c>
      <c r="D28" s="90" t="s">
        <v>3</v>
      </c>
      <c r="E28" s="90" t="s">
        <v>4</v>
      </c>
      <c r="F28" s="90" t="s">
        <v>74</v>
      </c>
      <c r="G28" s="90" t="s">
        <v>5</v>
      </c>
      <c r="H28" s="90" t="s">
        <v>24</v>
      </c>
      <c r="I28" s="90" t="s">
        <v>7</v>
      </c>
      <c r="J28" s="90" t="s">
        <v>8</v>
      </c>
      <c r="K28" s="90" t="s">
        <v>9</v>
      </c>
      <c r="L28" s="90" t="s">
        <v>10</v>
      </c>
      <c r="M28" s="90" t="s">
        <v>11</v>
      </c>
      <c r="N28" s="90">
        <v>2018</v>
      </c>
    </row>
    <row r="29" spans="1:14" x14ac:dyDescent="0.25">
      <c r="A29" s="87" t="s">
        <v>223</v>
      </c>
      <c r="B29" s="87">
        <v>48</v>
      </c>
      <c r="C29" s="87">
        <v>43</v>
      </c>
      <c r="D29" s="87">
        <v>47</v>
      </c>
      <c r="E29" s="87">
        <v>43</v>
      </c>
      <c r="F29" s="87">
        <v>48</v>
      </c>
      <c r="G29" s="87">
        <v>38</v>
      </c>
      <c r="H29" s="87">
        <v>40</v>
      </c>
      <c r="I29" s="87">
        <v>41</v>
      </c>
      <c r="J29" s="87">
        <v>37</v>
      </c>
      <c r="K29" s="87">
        <v>46</v>
      </c>
      <c r="L29" s="87">
        <v>33</v>
      </c>
      <c r="M29" s="87">
        <v>44</v>
      </c>
      <c r="N29" s="87">
        <v>508</v>
      </c>
    </row>
    <row r="30" spans="1:14" x14ac:dyDescent="0.25">
      <c r="A30" s="87" t="s">
        <v>224</v>
      </c>
      <c r="B30" s="87">
        <v>10</v>
      </c>
      <c r="C30" s="87">
        <v>8</v>
      </c>
      <c r="D30" s="87">
        <v>4</v>
      </c>
      <c r="E30" s="87">
        <v>7</v>
      </c>
      <c r="F30" s="87">
        <v>10</v>
      </c>
      <c r="G30" s="87">
        <v>3</v>
      </c>
      <c r="H30" s="87">
        <v>7</v>
      </c>
      <c r="I30" s="87">
        <v>6</v>
      </c>
      <c r="J30" s="87">
        <v>4</v>
      </c>
      <c r="K30" s="87">
        <v>9</v>
      </c>
      <c r="L30" s="87">
        <v>7</v>
      </c>
      <c r="M30" s="87">
        <v>4</v>
      </c>
      <c r="N30" s="87">
        <v>72</v>
      </c>
    </row>
    <row r="31" spans="1:14" x14ac:dyDescent="0.25">
      <c r="A31" s="87" t="s">
        <v>225</v>
      </c>
      <c r="B31" s="125">
        <v>2</v>
      </c>
      <c r="C31" s="125">
        <v>2</v>
      </c>
      <c r="D31" s="181">
        <v>2</v>
      </c>
      <c r="E31" s="87">
        <v>3</v>
      </c>
      <c r="F31" s="87">
        <v>2</v>
      </c>
      <c r="G31" s="181">
        <v>1</v>
      </c>
      <c r="H31" s="87">
        <v>0</v>
      </c>
      <c r="I31" s="87">
        <v>3</v>
      </c>
      <c r="J31" s="87">
        <v>2</v>
      </c>
      <c r="K31" s="87">
        <v>2</v>
      </c>
      <c r="L31" s="87">
        <v>2</v>
      </c>
      <c r="M31" s="87">
        <v>2</v>
      </c>
      <c r="N31" s="125">
        <v>22</v>
      </c>
    </row>
    <row r="32" spans="1:14" x14ac:dyDescent="0.25">
      <c r="A32" s="87" t="s">
        <v>226</v>
      </c>
      <c r="B32" s="125">
        <v>0</v>
      </c>
      <c r="C32" s="125">
        <v>1</v>
      </c>
      <c r="D32" s="181">
        <v>0</v>
      </c>
      <c r="E32" s="181">
        <v>0</v>
      </c>
      <c r="F32" s="181">
        <v>0</v>
      </c>
      <c r="G32" s="181">
        <v>0</v>
      </c>
      <c r="H32" s="87">
        <v>0</v>
      </c>
      <c r="I32" s="87">
        <v>0</v>
      </c>
      <c r="J32" s="87">
        <v>1</v>
      </c>
      <c r="K32" s="87">
        <v>0</v>
      </c>
      <c r="L32" s="87">
        <v>0</v>
      </c>
      <c r="M32" s="87">
        <v>0</v>
      </c>
      <c r="N32" s="181">
        <v>2</v>
      </c>
    </row>
    <row r="33" spans="1:14" x14ac:dyDescent="0.25">
      <c r="A33" s="87" t="s">
        <v>227</v>
      </c>
      <c r="B33" s="87">
        <v>6</v>
      </c>
      <c r="C33" s="87">
        <v>8</v>
      </c>
      <c r="D33" s="87">
        <v>9</v>
      </c>
      <c r="E33" s="87">
        <v>6</v>
      </c>
      <c r="F33" s="87">
        <v>6</v>
      </c>
      <c r="G33" s="87">
        <v>9</v>
      </c>
      <c r="H33" s="87">
        <v>7</v>
      </c>
      <c r="I33" s="87">
        <v>7</v>
      </c>
      <c r="J33" s="87">
        <v>9</v>
      </c>
      <c r="K33" s="87">
        <v>8</v>
      </c>
      <c r="L33" s="87">
        <v>5</v>
      </c>
      <c r="M33" s="87">
        <v>6</v>
      </c>
      <c r="N33" s="87">
        <v>86</v>
      </c>
    </row>
    <row r="34" spans="1:14" x14ac:dyDescent="0.25">
      <c r="A34" s="227" t="s">
        <v>511</v>
      </c>
      <c r="B34" s="227">
        <v>2</v>
      </c>
      <c r="C34" s="227">
        <v>2</v>
      </c>
      <c r="D34" s="227">
        <v>5</v>
      </c>
      <c r="E34" s="227">
        <v>4</v>
      </c>
      <c r="F34" s="227">
        <v>2</v>
      </c>
      <c r="G34" s="227">
        <v>2</v>
      </c>
      <c r="H34" s="227">
        <v>6</v>
      </c>
      <c r="I34" s="227">
        <v>8</v>
      </c>
      <c r="J34" s="227">
        <v>5</v>
      </c>
      <c r="K34" s="227">
        <v>4</v>
      </c>
      <c r="L34" s="227">
        <v>6</v>
      </c>
      <c r="M34" s="227">
        <v>10</v>
      </c>
      <c r="N34" s="227">
        <v>60</v>
      </c>
    </row>
    <row r="35" spans="1:14" x14ac:dyDescent="0.25">
      <c r="A35" s="87" t="s">
        <v>228</v>
      </c>
      <c r="B35" s="125">
        <v>0</v>
      </c>
      <c r="C35" s="125">
        <v>0</v>
      </c>
      <c r="D35" s="181">
        <v>0</v>
      </c>
      <c r="E35" s="181">
        <v>1</v>
      </c>
      <c r="F35" s="181">
        <v>0</v>
      </c>
      <c r="G35" s="87">
        <v>2</v>
      </c>
      <c r="H35" s="87">
        <v>0</v>
      </c>
      <c r="I35" s="87">
        <v>0</v>
      </c>
      <c r="J35" s="87">
        <v>0</v>
      </c>
      <c r="K35" s="87">
        <v>0</v>
      </c>
      <c r="L35" s="87">
        <v>0</v>
      </c>
      <c r="M35" s="87">
        <v>0</v>
      </c>
      <c r="N35" s="125">
        <v>3</v>
      </c>
    </row>
    <row r="36" spans="1:14" x14ac:dyDescent="0.25">
      <c r="A36" s="87" t="s">
        <v>229</v>
      </c>
      <c r="B36" s="125">
        <v>1</v>
      </c>
      <c r="C36" s="125">
        <v>2</v>
      </c>
      <c r="D36" s="87">
        <v>1</v>
      </c>
      <c r="E36" s="87">
        <v>1</v>
      </c>
      <c r="F36" s="87">
        <v>1</v>
      </c>
      <c r="G36" s="87">
        <v>1</v>
      </c>
      <c r="H36" s="87">
        <v>2</v>
      </c>
      <c r="I36" s="87">
        <v>1</v>
      </c>
      <c r="J36" s="87">
        <v>0</v>
      </c>
      <c r="K36" s="87">
        <v>1</v>
      </c>
      <c r="L36" s="87">
        <v>0</v>
      </c>
      <c r="M36" s="87">
        <v>0</v>
      </c>
      <c r="N36" s="125">
        <v>11</v>
      </c>
    </row>
    <row r="37" spans="1:14" x14ac:dyDescent="0.25">
      <c r="A37" s="87" t="s">
        <v>230</v>
      </c>
      <c r="B37" s="87">
        <v>2</v>
      </c>
      <c r="C37" s="87">
        <v>6</v>
      </c>
      <c r="D37" s="87">
        <v>2</v>
      </c>
      <c r="E37" s="87">
        <v>4</v>
      </c>
      <c r="F37" s="87">
        <v>2</v>
      </c>
      <c r="G37" s="87">
        <v>7</v>
      </c>
      <c r="H37" s="87">
        <v>5</v>
      </c>
      <c r="I37" s="87">
        <v>9</v>
      </c>
      <c r="J37" s="87">
        <v>7</v>
      </c>
      <c r="K37" s="87">
        <v>2</v>
      </c>
      <c r="L37" s="87">
        <v>6</v>
      </c>
      <c r="M37" s="87">
        <v>10</v>
      </c>
      <c r="N37" s="87">
        <v>68</v>
      </c>
    </row>
    <row r="38" spans="1:14" x14ac:dyDescent="0.25">
      <c r="A38" s="87" t="s">
        <v>231</v>
      </c>
      <c r="B38" s="87">
        <v>24</v>
      </c>
      <c r="C38" s="87">
        <v>14</v>
      </c>
      <c r="D38" s="87">
        <v>24</v>
      </c>
      <c r="E38" s="87">
        <v>16</v>
      </c>
      <c r="F38" s="87">
        <v>24</v>
      </c>
      <c r="G38" s="87">
        <v>13</v>
      </c>
      <c r="H38" s="87">
        <v>13</v>
      </c>
      <c r="I38" s="87">
        <v>7</v>
      </c>
      <c r="J38" s="87">
        <v>9</v>
      </c>
      <c r="K38" s="87">
        <v>20</v>
      </c>
      <c r="L38" s="87">
        <v>7</v>
      </c>
      <c r="M38" s="87">
        <v>12</v>
      </c>
      <c r="N38" s="87">
        <v>182</v>
      </c>
    </row>
    <row r="39" spans="1:14" x14ac:dyDescent="0.25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</row>
    <row r="40" spans="1:14" ht="18.75" x14ac:dyDescent="0.25">
      <c r="A40" s="322" t="s">
        <v>234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</row>
    <row r="41" spans="1:14" x14ac:dyDescent="0.25">
      <c r="A41" s="90" t="s">
        <v>222</v>
      </c>
      <c r="B41" s="90" t="s">
        <v>1</v>
      </c>
      <c r="C41" s="90" t="s">
        <v>2</v>
      </c>
      <c r="D41" s="90" t="s">
        <v>3</v>
      </c>
      <c r="E41" s="90" t="s">
        <v>4</v>
      </c>
      <c r="F41" s="90" t="s">
        <v>74</v>
      </c>
      <c r="G41" s="90" t="s">
        <v>5</v>
      </c>
      <c r="H41" s="90" t="s">
        <v>24</v>
      </c>
      <c r="I41" s="90" t="s">
        <v>7</v>
      </c>
      <c r="J41" s="90" t="s">
        <v>8</v>
      </c>
      <c r="K41" s="90" t="s">
        <v>9</v>
      </c>
      <c r="L41" s="90" t="s">
        <v>10</v>
      </c>
      <c r="M41" s="90" t="s">
        <v>11</v>
      </c>
      <c r="N41" s="90">
        <v>2018</v>
      </c>
    </row>
    <row r="42" spans="1:14" x14ac:dyDescent="0.25">
      <c r="A42" s="87" t="s">
        <v>223</v>
      </c>
      <c r="B42" s="91">
        <v>5913</v>
      </c>
      <c r="C42" s="91">
        <v>5546</v>
      </c>
      <c r="D42" s="91">
        <v>6051</v>
      </c>
      <c r="E42" s="91">
        <v>5927</v>
      </c>
      <c r="F42">
        <v>5563</v>
      </c>
      <c r="G42" s="91">
        <v>5812</v>
      </c>
      <c r="H42" s="91">
        <v>6031</v>
      </c>
      <c r="I42" s="91">
        <v>6286</v>
      </c>
      <c r="J42" s="91">
        <v>5758</v>
      </c>
      <c r="K42" s="91">
        <v>6087</v>
      </c>
      <c r="L42" s="91">
        <v>5666</v>
      </c>
      <c r="M42" s="91">
        <v>5504</v>
      </c>
      <c r="N42" s="91">
        <v>70144</v>
      </c>
    </row>
    <row r="43" spans="1:14" x14ac:dyDescent="0.25">
      <c r="A43" s="87" t="s">
        <v>224</v>
      </c>
      <c r="B43" s="91">
        <v>1143</v>
      </c>
      <c r="C43" s="91">
        <v>1034</v>
      </c>
      <c r="D43" s="91">
        <v>1144</v>
      </c>
      <c r="E43" s="91">
        <v>1097</v>
      </c>
      <c r="F43" s="91">
        <v>1142</v>
      </c>
      <c r="G43" s="91">
        <v>1094</v>
      </c>
      <c r="H43" s="91">
        <v>1128</v>
      </c>
      <c r="I43" s="91">
        <v>1142</v>
      </c>
      <c r="J43" s="91">
        <v>1092</v>
      </c>
      <c r="K43" s="91">
        <v>1140</v>
      </c>
      <c r="L43" s="91">
        <v>1119</v>
      </c>
      <c r="M43" s="91">
        <v>1142</v>
      </c>
      <c r="N43" s="91">
        <v>13417</v>
      </c>
    </row>
    <row r="44" spans="1:14" x14ac:dyDescent="0.25">
      <c r="A44" s="87" t="s">
        <v>225</v>
      </c>
      <c r="B44" s="91">
        <v>1059</v>
      </c>
      <c r="C44" s="91">
        <v>958</v>
      </c>
      <c r="D44" s="91">
        <v>1055</v>
      </c>
      <c r="E44" s="91">
        <v>1079</v>
      </c>
      <c r="F44" s="91">
        <v>1147</v>
      </c>
      <c r="G44" s="91">
        <v>1110</v>
      </c>
      <c r="H44" s="91">
        <v>1147</v>
      </c>
      <c r="I44" s="91">
        <v>1148</v>
      </c>
      <c r="J44" s="91">
        <v>1110</v>
      </c>
      <c r="K44" s="91">
        <v>1209</v>
      </c>
      <c r="L44" s="91">
        <v>1169</v>
      </c>
      <c r="M44" s="91">
        <v>1208</v>
      </c>
      <c r="N44" s="91">
        <v>13399</v>
      </c>
    </row>
    <row r="45" spans="1:14" x14ac:dyDescent="0.25">
      <c r="A45" s="87" t="s">
        <v>226</v>
      </c>
      <c r="B45" s="91">
        <v>1146</v>
      </c>
      <c r="C45" s="91">
        <v>1036</v>
      </c>
      <c r="D45" s="91">
        <v>1149</v>
      </c>
      <c r="E45" s="91">
        <v>1056</v>
      </c>
      <c r="F45">
        <v>1207</v>
      </c>
      <c r="G45" s="91">
        <v>1170</v>
      </c>
      <c r="H45" s="91">
        <v>1208</v>
      </c>
      <c r="I45" s="91">
        <v>1208</v>
      </c>
      <c r="J45" s="91">
        <v>1170</v>
      </c>
      <c r="K45" s="91">
        <v>1271</v>
      </c>
      <c r="L45" s="91">
        <v>1230</v>
      </c>
      <c r="M45" s="91">
        <v>1271</v>
      </c>
      <c r="N45" s="91">
        <v>14122</v>
      </c>
    </row>
    <row r="46" spans="1:14" x14ac:dyDescent="0.25">
      <c r="A46" s="87" t="s">
        <v>227</v>
      </c>
      <c r="B46" s="91">
        <v>310</v>
      </c>
      <c r="C46" s="91">
        <v>308</v>
      </c>
      <c r="D46" s="91">
        <v>341</v>
      </c>
      <c r="E46" s="91">
        <v>300</v>
      </c>
      <c r="F46" s="91">
        <v>312</v>
      </c>
      <c r="G46" s="91">
        <v>330</v>
      </c>
      <c r="H46" s="91">
        <v>387</v>
      </c>
      <c r="I46" s="91">
        <v>377</v>
      </c>
      <c r="J46" s="91">
        <v>306</v>
      </c>
      <c r="K46" s="91">
        <v>372</v>
      </c>
      <c r="L46" s="91">
        <v>450</v>
      </c>
      <c r="M46" s="91">
        <v>352</v>
      </c>
      <c r="N46" s="91">
        <v>4145</v>
      </c>
    </row>
    <row r="47" spans="1:14" x14ac:dyDescent="0.25">
      <c r="A47" s="227" t="s">
        <v>511</v>
      </c>
      <c r="B47" s="91">
        <v>249</v>
      </c>
      <c r="C47" s="91">
        <v>260</v>
      </c>
      <c r="D47" s="91">
        <v>317</v>
      </c>
      <c r="E47" s="91">
        <v>321</v>
      </c>
      <c r="F47" s="91">
        <v>312</v>
      </c>
      <c r="G47" s="91">
        <v>265</v>
      </c>
      <c r="H47" s="91">
        <v>248</v>
      </c>
      <c r="I47" s="91">
        <v>302</v>
      </c>
      <c r="J47" s="91">
        <v>290</v>
      </c>
      <c r="K47" s="91">
        <v>268</v>
      </c>
      <c r="L47" s="91">
        <v>248</v>
      </c>
      <c r="M47" s="91">
        <v>255</v>
      </c>
      <c r="N47" s="91">
        <v>3335</v>
      </c>
    </row>
    <row r="48" spans="1:14" x14ac:dyDescent="0.25">
      <c r="A48" s="87" t="s">
        <v>228</v>
      </c>
      <c r="B48" s="91">
        <v>454</v>
      </c>
      <c r="C48" s="91">
        <v>495</v>
      </c>
      <c r="D48" s="91">
        <v>486</v>
      </c>
      <c r="E48" s="91">
        <v>503</v>
      </c>
      <c r="F48" s="91">
        <v>419</v>
      </c>
      <c r="G48" s="91">
        <v>398</v>
      </c>
      <c r="H48" s="91">
        <v>427</v>
      </c>
      <c r="I48" s="91">
        <v>475</v>
      </c>
      <c r="J48" s="91">
        <v>441</v>
      </c>
      <c r="K48" s="91">
        <v>428</v>
      </c>
      <c r="L48" s="91">
        <v>420</v>
      </c>
      <c r="M48" s="91">
        <v>367</v>
      </c>
      <c r="N48" s="91">
        <v>5313</v>
      </c>
    </row>
    <row r="49" spans="1:14" x14ac:dyDescent="0.25">
      <c r="A49" s="87" t="s">
        <v>229</v>
      </c>
      <c r="B49" s="91">
        <v>1641</v>
      </c>
      <c r="C49" s="91">
        <v>1477</v>
      </c>
      <c r="D49" s="91">
        <v>1573</v>
      </c>
      <c r="E49" s="91">
        <v>1644</v>
      </c>
      <c r="F49" s="91">
        <v>1228</v>
      </c>
      <c r="G49" s="91">
        <v>1606</v>
      </c>
      <c r="H49" s="91">
        <v>1724</v>
      </c>
      <c r="I49" s="91">
        <v>1743</v>
      </c>
      <c r="J49" s="91">
        <v>1558</v>
      </c>
      <c r="K49" s="91">
        <v>1728</v>
      </c>
      <c r="L49" s="91">
        <v>1528</v>
      </c>
      <c r="M49" s="91">
        <v>1289</v>
      </c>
      <c r="N49" s="91">
        <v>18739</v>
      </c>
    </row>
    <row r="50" spans="1:14" x14ac:dyDescent="0.25">
      <c r="A50" s="87" t="s">
        <v>230</v>
      </c>
      <c r="B50" s="91">
        <v>156</v>
      </c>
      <c r="C50" s="91">
        <v>141</v>
      </c>
      <c r="D50" s="91">
        <v>157</v>
      </c>
      <c r="E50" s="91">
        <v>151</v>
      </c>
      <c r="F50" s="91">
        <v>157</v>
      </c>
      <c r="G50" s="91">
        <v>151</v>
      </c>
      <c r="H50" s="91">
        <v>155</v>
      </c>
      <c r="I50" s="91">
        <v>156</v>
      </c>
      <c r="J50" s="91">
        <v>153</v>
      </c>
      <c r="K50" s="91">
        <v>155</v>
      </c>
      <c r="L50" s="91">
        <v>151</v>
      </c>
      <c r="M50" s="91">
        <v>157</v>
      </c>
      <c r="N50" s="91">
        <v>1840</v>
      </c>
    </row>
    <row r="51" spans="1:14" x14ac:dyDescent="0.25">
      <c r="A51" s="87" t="s">
        <v>231</v>
      </c>
      <c r="B51" s="91">
        <v>335</v>
      </c>
      <c r="C51" s="91">
        <v>347</v>
      </c>
      <c r="D51" s="91">
        <v>375</v>
      </c>
      <c r="E51" s="91">
        <v>374</v>
      </c>
      <c r="F51" s="91">
        <v>322</v>
      </c>
      <c r="G51" s="91">
        <v>350</v>
      </c>
      <c r="H51" s="91">
        <v>346</v>
      </c>
      <c r="I51" s="91">
        <v>333</v>
      </c>
      <c r="J51" s="91">
        <v>276</v>
      </c>
      <c r="K51" s="91">
        <v>355</v>
      </c>
      <c r="L51" s="91">
        <v>304</v>
      </c>
      <c r="M51" s="91">
        <v>360</v>
      </c>
      <c r="N51" s="91">
        <v>4077</v>
      </c>
    </row>
    <row r="52" spans="1:14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</row>
    <row r="53" spans="1:14" ht="18.75" x14ac:dyDescent="0.25">
      <c r="A53" s="322" t="s">
        <v>235</v>
      </c>
      <c r="B53" s="322"/>
      <c r="C53" s="322"/>
      <c r="D53" s="322"/>
      <c r="E53" s="322"/>
      <c r="F53" s="322"/>
      <c r="G53" s="322"/>
      <c r="H53" s="322"/>
      <c r="I53" s="322"/>
      <c r="J53" s="322"/>
      <c r="K53" s="322"/>
      <c r="L53" s="322"/>
      <c r="M53" s="322"/>
      <c r="N53" s="322"/>
    </row>
    <row r="54" spans="1:14" x14ac:dyDescent="0.25">
      <c r="A54" s="90" t="s">
        <v>222</v>
      </c>
      <c r="B54" s="90" t="s">
        <v>1</v>
      </c>
      <c r="C54" s="90" t="s">
        <v>2</v>
      </c>
      <c r="D54" s="90" t="s">
        <v>3</v>
      </c>
      <c r="E54" s="90" t="s">
        <v>4</v>
      </c>
      <c r="F54" s="90" t="s">
        <v>74</v>
      </c>
      <c r="G54" s="90" t="s">
        <v>5</v>
      </c>
      <c r="H54" s="90" t="s">
        <v>24</v>
      </c>
      <c r="I54" s="90" t="s">
        <v>7</v>
      </c>
      <c r="J54" s="90" t="s">
        <v>8</v>
      </c>
      <c r="K54" s="90" t="s">
        <v>9</v>
      </c>
      <c r="L54" s="90" t="s">
        <v>10</v>
      </c>
      <c r="M54" s="90" t="s">
        <v>11</v>
      </c>
      <c r="N54" s="90">
        <v>2018</v>
      </c>
    </row>
    <row r="55" spans="1:14" x14ac:dyDescent="0.25">
      <c r="A55" s="87" t="s">
        <v>223</v>
      </c>
      <c r="B55" s="91">
        <v>4092</v>
      </c>
      <c r="C55" s="91">
        <v>3696</v>
      </c>
      <c r="D55" s="91">
        <v>4092</v>
      </c>
      <c r="E55" s="91">
        <v>3960</v>
      </c>
      <c r="F55" s="91">
        <v>4092</v>
      </c>
      <c r="G55" s="91">
        <v>3960</v>
      </c>
      <c r="H55" s="91">
        <v>4092</v>
      </c>
      <c r="I55" s="91">
        <v>4092</v>
      </c>
      <c r="J55" s="91">
        <v>3960</v>
      </c>
      <c r="K55" s="91">
        <v>4092</v>
      </c>
      <c r="L55" s="91">
        <v>3960</v>
      </c>
      <c r="M55" s="91">
        <v>4092</v>
      </c>
      <c r="N55" s="91">
        <v>48180</v>
      </c>
    </row>
    <row r="56" spans="1:14" x14ac:dyDescent="0.25">
      <c r="A56" s="87" t="s">
        <v>224</v>
      </c>
      <c r="B56" s="91">
        <v>1147</v>
      </c>
      <c r="C56" s="91">
        <v>1036</v>
      </c>
      <c r="D56" s="91">
        <v>1147</v>
      </c>
      <c r="E56" s="91">
        <v>1110</v>
      </c>
      <c r="F56" s="91">
        <v>1147</v>
      </c>
      <c r="G56" s="91">
        <v>1110</v>
      </c>
      <c r="H56" s="91">
        <v>1147</v>
      </c>
      <c r="I56" s="91">
        <v>1147</v>
      </c>
      <c r="J56" s="91">
        <v>1110</v>
      </c>
      <c r="K56" s="91">
        <v>1147</v>
      </c>
      <c r="L56" s="91">
        <v>1110</v>
      </c>
      <c r="M56" s="91">
        <v>1147</v>
      </c>
      <c r="N56" s="91">
        <v>13505</v>
      </c>
    </row>
    <row r="57" spans="1:14" x14ac:dyDescent="0.25">
      <c r="A57" s="87" t="s">
        <v>225</v>
      </c>
      <c r="B57" s="91">
        <v>1147</v>
      </c>
      <c r="C57" s="91">
        <v>1036</v>
      </c>
      <c r="D57" s="91">
        <v>1147</v>
      </c>
      <c r="E57" s="91">
        <v>1110</v>
      </c>
      <c r="F57" s="91">
        <v>1147</v>
      </c>
      <c r="G57" s="91">
        <v>1110</v>
      </c>
      <c r="H57" s="91">
        <v>1147</v>
      </c>
      <c r="I57" s="91">
        <v>1147</v>
      </c>
      <c r="J57" s="91">
        <v>1110</v>
      </c>
      <c r="K57" s="91">
        <v>1147</v>
      </c>
      <c r="L57" s="91">
        <v>1110</v>
      </c>
      <c r="M57" s="91">
        <v>1147</v>
      </c>
      <c r="N57" s="91">
        <v>13505</v>
      </c>
    </row>
    <row r="58" spans="1:14" x14ac:dyDescent="0.25">
      <c r="A58" s="87" t="s">
        <v>226</v>
      </c>
      <c r="B58" s="91">
        <v>1147</v>
      </c>
      <c r="C58" s="91">
        <v>1036</v>
      </c>
      <c r="D58" s="91">
        <v>1147</v>
      </c>
      <c r="E58" s="91">
        <v>1110</v>
      </c>
      <c r="F58" s="91">
        <v>1147</v>
      </c>
      <c r="G58" s="91">
        <v>1110</v>
      </c>
      <c r="H58" s="91">
        <v>1147</v>
      </c>
      <c r="I58" s="91">
        <v>1147</v>
      </c>
      <c r="J58" s="91">
        <v>1110</v>
      </c>
      <c r="K58" s="91">
        <v>1147</v>
      </c>
      <c r="L58" s="91">
        <v>1110</v>
      </c>
      <c r="M58" s="91">
        <v>1147</v>
      </c>
      <c r="N58" s="91">
        <v>13505</v>
      </c>
    </row>
    <row r="59" spans="1:14" x14ac:dyDescent="0.25">
      <c r="A59" s="87" t="s">
        <v>227</v>
      </c>
      <c r="B59" s="91">
        <v>651</v>
      </c>
      <c r="C59" s="91">
        <v>588</v>
      </c>
      <c r="D59" s="91">
        <v>651</v>
      </c>
      <c r="E59" s="91">
        <v>630</v>
      </c>
      <c r="F59" s="91">
        <v>651</v>
      </c>
      <c r="G59" s="91">
        <v>630</v>
      </c>
      <c r="H59" s="91">
        <v>651</v>
      </c>
      <c r="I59" s="91">
        <v>651</v>
      </c>
      <c r="J59" s="91">
        <v>630</v>
      </c>
      <c r="K59" s="91">
        <v>651</v>
      </c>
      <c r="L59" s="91">
        <v>630</v>
      </c>
      <c r="M59" s="91">
        <v>651</v>
      </c>
      <c r="N59" s="91">
        <v>7665</v>
      </c>
    </row>
    <row r="60" spans="1:14" x14ac:dyDescent="0.25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</row>
    <row r="61" spans="1:14" ht="18.75" x14ac:dyDescent="0.25">
      <c r="A61" s="322" t="s">
        <v>236</v>
      </c>
      <c r="B61" s="322"/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</row>
    <row r="62" spans="1:14" x14ac:dyDescent="0.25">
      <c r="A62" s="90" t="s">
        <v>222</v>
      </c>
      <c r="B62" s="90" t="s">
        <v>1</v>
      </c>
      <c r="C62" s="90" t="s">
        <v>2</v>
      </c>
      <c r="D62" s="90" t="s">
        <v>3</v>
      </c>
      <c r="E62" s="90" t="s">
        <v>4</v>
      </c>
      <c r="F62" s="90" t="s">
        <v>74</v>
      </c>
      <c r="G62" s="90" t="s">
        <v>5</v>
      </c>
      <c r="H62" s="90" t="s">
        <v>24</v>
      </c>
      <c r="I62" s="90" t="s">
        <v>7</v>
      </c>
      <c r="J62" s="90" t="s">
        <v>8</v>
      </c>
      <c r="K62" s="90" t="s">
        <v>9</v>
      </c>
      <c r="L62" s="90" t="s">
        <v>10</v>
      </c>
      <c r="M62" s="90" t="s">
        <v>11</v>
      </c>
      <c r="N62" s="90">
        <v>2018</v>
      </c>
    </row>
    <row r="63" spans="1:14" x14ac:dyDescent="0.25">
      <c r="A63" s="87" t="s">
        <v>223</v>
      </c>
      <c r="B63" s="93">
        <v>190.38709677419354</v>
      </c>
      <c r="C63" s="93">
        <v>197.42857142857142</v>
      </c>
      <c r="D63" s="93">
        <v>194.03225806451613</v>
      </c>
      <c r="E63" s="93">
        <v>196.63333333333333</v>
      </c>
      <c r="F63" s="167">
        <v>178.70967741935485</v>
      </c>
      <c r="G63" s="93">
        <v>192.7</v>
      </c>
      <c r="H63" s="93">
        <v>194.06451612903226</v>
      </c>
      <c r="I63" s="93">
        <v>202.09677419354838</v>
      </c>
      <c r="J63" s="93">
        <v>191.43333333333334</v>
      </c>
      <c r="K63" s="93">
        <v>195.61290322580646</v>
      </c>
      <c r="L63" s="93">
        <v>187.6</v>
      </c>
      <c r="M63" s="93">
        <v>176.45161290322579</v>
      </c>
      <c r="N63" s="93">
        <v>191.37260273972603</v>
      </c>
    </row>
    <row r="64" spans="1:14" x14ac:dyDescent="0.25">
      <c r="A64" s="87" t="s">
        <v>224</v>
      </c>
      <c r="B64" s="93">
        <v>33.258064516129032</v>
      </c>
      <c r="C64" s="93">
        <v>34.285714285714285</v>
      </c>
      <c r="D64" s="93">
        <v>34.967741935483872</v>
      </c>
      <c r="E64" s="93">
        <v>33.266666666666666</v>
      </c>
      <c r="F64" s="93">
        <v>33.387096774193552</v>
      </c>
      <c r="G64" s="93">
        <v>33.866666666666667</v>
      </c>
      <c r="H64" s="93">
        <v>33.41935483870968</v>
      </c>
      <c r="I64" s="93">
        <v>34.741935483870968</v>
      </c>
      <c r="J64" s="93">
        <v>32.1</v>
      </c>
      <c r="K64" s="93">
        <v>30.29032258064516</v>
      </c>
      <c r="L64" s="93">
        <v>31.1</v>
      </c>
      <c r="M64" s="93">
        <v>31.129032258064516</v>
      </c>
      <c r="N64" s="93">
        <v>32.978082191780821</v>
      </c>
    </row>
    <row r="65" spans="1:14" x14ac:dyDescent="0.25">
      <c r="A65" s="87" t="s">
        <v>225</v>
      </c>
      <c r="B65" s="93">
        <v>31.451612903225808</v>
      </c>
      <c r="C65" s="93">
        <v>31.857142857142858</v>
      </c>
      <c r="D65" s="93">
        <v>31.29032258064516</v>
      </c>
      <c r="E65" s="93">
        <v>32.133333333333333</v>
      </c>
      <c r="F65" s="167">
        <v>32.516129032258064</v>
      </c>
      <c r="G65" s="93">
        <v>31.4</v>
      </c>
      <c r="H65" s="93">
        <v>30.580645161290324</v>
      </c>
      <c r="I65" s="93">
        <v>33.967741935483872</v>
      </c>
      <c r="J65" s="93">
        <v>32.9</v>
      </c>
      <c r="K65" s="93">
        <v>35.451612903225808</v>
      </c>
      <c r="L65" s="93">
        <v>33.799999999999997</v>
      </c>
      <c r="M65" s="93">
        <v>31.419354838709676</v>
      </c>
      <c r="N65" s="93">
        <v>32.4</v>
      </c>
    </row>
    <row r="66" spans="1:14" x14ac:dyDescent="0.25">
      <c r="A66" s="87" t="s">
        <v>226</v>
      </c>
      <c r="B66" s="93">
        <v>35.677419354838712</v>
      </c>
      <c r="C66" s="93">
        <v>36.035714285714285</v>
      </c>
      <c r="D66" s="93">
        <v>36.387096774193552</v>
      </c>
      <c r="E66" s="93">
        <v>34.333333333333336</v>
      </c>
      <c r="F66" s="93">
        <v>35.612903225806448</v>
      </c>
      <c r="G66" s="93">
        <v>36.700000000000003</v>
      </c>
      <c r="H66" s="93">
        <v>36.967741935483872</v>
      </c>
      <c r="I66" s="93">
        <v>36.806451612903224</v>
      </c>
      <c r="J66" s="93">
        <v>37</v>
      </c>
      <c r="K66" s="93">
        <v>36.903225806451616</v>
      </c>
      <c r="L66" s="93">
        <v>36.166666666666664</v>
      </c>
      <c r="M66" s="93">
        <v>36.451612903225808</v>
      </c>
      <c r="N66" s="93">
        <v>36.257534246575339</v>
      </c>
    </row>
    <row r="67" spans="1:14" x14ac:dyDescent="0.25">
      <c r="A67" s="87" t="s">
        <v>227</v>
      </c>
      <c r="B67" s="93">
        <v>9.741935483870968</v>
      </c>
      <c r="C67" s="93">
        <v>9.5357142857142865</v>
      </c>
      <c r="D67" s="93">
        <v>9.7741935483870961</v>
      </c>
      <c r="E67" s="93">
        <v>9.6</v>
      </c>
      <c r="F67" s="93">
        <v>9.741935483870968</v>
      </c>
      <c r="G67" s="93">
        <v>9.5</v>
      </c>
      <c r="H67" s="93">
        <v>9.3548387096774199</v>
      </c>
      <c r="I67" s="93">
        <v>9.5806451612903221</v>
      </c>
      <c r="J67" s="93">
        <v>9.5666666666666664</v>
      </c>
      <c r="K67" s="93">
        <v>9.5806451612903221</v>
      </c>
      <c r="L67" s="93">
        <v>8.9</v>
      </c>
      <c r="M67" s="93">
        <v>9.6451612903225801</v>
      </c>
      <c r="N67" s="93">
        <v>9.5452054794520542</v>
      </c>
    </row>
    <row r="68" spans="1:14" x14ac:dyDescent="0.25">
      <c r="A68" s="227" t="s">
        <v>511</v>
      </c>
      <c r="B68" s="93">
        <v>8.0322580645161299</v>
      </c>
      <c r="C68" s="93">
        <v>9.25</v>
      </c>
      <c r="D68" s="93">
        <v>10.064516129032258</v>
      </c>
      <c r="E68" s="93">
        <v>10.7</v>
      </c>
      <c r="F68" s="93">
        <v>10.064516129032258</v>
      </c>
      <c r="G68" s="93">
        <v>8.7666666666666675</v>
      </c>
      <c r="H68" s="93">
        <v>8</v>
      </c>
      <c r="I68" s="93">
        <v>9.7096774193548381</v>
      </c>
      <c r="J68" s="93">
        <v>9.6666666666666661</v>
      </c>
      <c r="K68" s="93">
        <v>8.6451612903225801</v>
      </c>
      <c r="L68" s="93">
        <v>8.2666666666666675</v>
      </c>
      <c r="M68" s="93">
        <v>8.193548387096774</v>
      </c>
      <c r="N68" s="93">
        <v>9.1095890410958908</v>
      </c>
    </row>
    <row r="69" spans="1:14" x14ac:dyDescent="0.25">
      <c r="A69" s="87" t="s">
        <v>228</v>
      </c>
      <c r="B69" s="93">
        <v>14.64516129032258</v>
      </c>
      <c r="C69" s="93">
        <v>17.535714285714285</v>
      </c>
      <c r="D69" s="93">
        <v>15.612903225806452</v>
      </c>
      <c r="E69" s="93">
        <v>16.600000000000001</v>
      </c>
      <c r="F69" s="93">
        <v>13.451612903225806</v>
      </c>
      <c r="G69" s="93">
        <v>13.233333333333333</v>
      </c>
      <c r="H69" s="93">
        <v>13.709677419354838</v>
      </c>
      <c r="I69" s="93">
        <v>15.32258064516129</v>
      </c>
      <c r="J69" s="93">
        <v>14.566666666666666</v>
      </c>
      <c r="K69" s="93">
        <v>13.67741935483871</v>
      </c>
      <c r="L69" s="93">
        <v>13.933333333333334</v>
      </c>
      <c r="M69" s="93">
        <v>11.774193548387096</v>
      </c>
      <c r="N69" s="93">
        <v>14.479452054794521</v>
      </c>
    </row>
    <row r="70" spans="1:14" x14ac:dyDescent="0.25">
      <c r="A70" s="87" t="s">
        <v>229</v>
      </c>
      <c r="B70" s="93">
        <v>52.903225806451616</v>
      </c>
      <c r="C70" s="93">
        <v>52.642857142857146</v>
      </c>
      <c r="D70" s="93">
        <v>50.516129032258064</v>
      </c>
      <c r="E70" s="93">
        <v>54.633333333333333</v>
      </c>
      <c r="F70" s="212">
        <v>39.483870967741936</v>
      </c>
      <c r="G70" s="93">
        <v>53.366666666666667</v>
      </c>
      <c r="H70" s="93">
        <v>55.612903225806448</v>
      </c>
      <c r="I70" s="93">
        <v>56.12903225806452</v>
      </c>
      <c r="J70" s="93">
        <v>51.866666666666667</v>
      </c>
      <c r="K70" s="93">
        <v>55.70967741935484</v>
      </c>
      <c r="L70" s="93">
        <v>50.866666666666667</v>
      </c>
      <c r="M70" s="93">
        <v>41.41935483870968</v>
      </c>
      <c r="N70" s="93">
        <v>51.235616438356168</v>
      </c>
    </row>
    <row r="71" spans="1:14" x14ac:dyDescent="0.25">
      <c r="A71" s="87" t="s">
        <v>230</v>
      </c>
      <c r="B71" s="93">
        <v>4.870967741935484</v>
      </c>
      <c r="C71" s="93">
        <v>4.8928571428571432</v>
      </c>
      <c r="D71" s="93">
        <v>4.838709677419355</v>
      </c>
      <c r="E71" s="93">
        <v>4.333333333333333</v>
      </c>
      <c r="F71" s="212">
        <v>4.935483870967742</v>
      </c>
      <c r="G71" s="93">
        <v>4.7</v>
      </c>
      <c r="H71" s="93">
        <v>4.774193548387097</v>
      </c>
      <c r="I71" s="93">
        <v>4.967741935483871</v>
      </c>
      <c r="J71" s="93">
        <v>4.8666666666666663</v>
      </c>
      <c r="K71" s="93">
        <v>4.838709677419355</v>
      </c>
      <c r="L71" s="93">
        <v>4.2666666666666666</v>
      </c>
      <c r="M71" s="93">
        <v>4.741935483870968</v>
      </c>
      <c r="N71" s="93">
        <v>4.7534246575342465</v>
      </c>
    </row>
    <row r="72" spans="1:14" x14ac:dyDescent="0.25">
      <c r="A72" s="87" t="s">
        <v>231</v>
      </c>
      <c r="B72" s="93">
        <v>10.806451612903226</v>
      </c>
      <c r="C72" s="93">
        <v>12.392857142857142</v>
      </c>
      <c r="D72" s="93">
        <v>12</v>
      </c>
      <c r="E72" s="93">
        <v>12.466666666666667</v>
      </c>
      <c r="F72" s="93">
        <v>10.35483870967742</v>
      </c>
      <c r="G72" s="93">
        <v>11.6</v>
      </c>
      <c r="H72" s="93">
        <v>11.161290322580646</v>
      </c>
      <c r="I72" s="93">
        <v>10.741935483870968</v>
      </c>
      <c r="J72" s="93">
        <v>9.1666666666666661</v>
      </c>
      <c r="K72" s="93">
        <v>11.451612903225806</v>
      </c>
      <c r="L72" s="93">
        <v>10.1</v>
      </c>
      <c r="M72" s="93">
        <v>11.612903225806452</v>
      </c>
      <c r="N72" s="93">
        <v>11.147945205479452</v>
      </c>
    </row>
    <row r="73" spans="1:14" x14ac:dyDescent="0.25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</row>
    <row r="74" spans="1:14" ht="18.75" x14ac:dyDescent="0.25">
      <c r="A74" s="322" t="s">
        <v>237</v>
      </c>
      <c r="B74" s="322"/>
      <c r="C74" s="322"/>
      <c r="D74" s="322"/>
      <c r="E74" s="322"/>
      <c r="F74" s="322"/>
      <c r="G74" s="322"/>
      <c r="H74" s="322"/>
      <c r="I74" s="322"/>
      <c r="J74" s="322"/>
      <c r="K74" s="322"/>
      <c r="L74" s="322"/>
      <c r="M74" s="322"/>
      <c r="N74" s="322"/>
    </row>
    <row r="75" spans="1:14" x14ac:dyDescent="0.25">
      <c r="A75" s="90" t="s">
        <v>222</v>
      </c>
      <c r="B75" s="90" t="s">
        <v>1</v>
      </c>
      <c r="C75" s="90" t="s">
        <v>2</v>
      </c>
      <c r="D75" s="90" t="s">
        <v>3</v>
      </c>
      <c r="E75" s="90" t="s">
        <v>4</v>
      </c>
      <c r="F75" s="90" t="s">
        <v>74</v>
      </c>
      <c r="G75" s="90" t="s">
        <v>5</v>
      </c>
      <c r="H75" s="90" t="s">
        <v>24</v>
      </c>
      <c r="I75" s="90" t="s">
        <v>7</v>
      </c>
      <c r="J75" s="90" t="s">
        <v>8</v>
      </c>
      <c r="K75" s="90" t="s">
        <v>9</v>
      </c>
      <c r="L75" s="90" t="s">
        <v>10</v>
      </c>
      <c r="M75" s="90" t="s">
        <v>11</v>
      </c>
      <c r="N75" s="90">
        <v>2018</v>
      </c>
    </row>
    <row r="76" spans="1:14" x14ac:dyDescent="0.25">
      <c r="A76" s="87" t="s">
        <v>223</v>
      </c>
      <c r="B76" s="93">
        <v>8.0408719346049047</v>
      </c>
      <c r="C76" s="93">
        <v>7.5726027397260278</v>
      </c>
      <c r="D76" s="93">
        <v>7.1949760765550241</v>
      </c>
      <c r="E76" s="93">
        <v>7.680989583333333</v>
      </c>
      <c r="F76" s="93">
        <v>6.634730538922156</v>
      </c>
      <c r="G76" s="93">
        <v>7.3177215189873417</v>
      </c>
      <c r="H76" s="93">
        <v>7.6248415716096325</v>
      </c>
      <c r="I76" s="93">
        <v>7.8706030150753765</v>
      </c>
      <c r="J76" s="93">
        <v>7.1164807930607186</v>
      </c>
      <c r="K76" s="93">
        <v>6.8058361391694726</v>
      </c>
      <c r="L76" s="93">
        <v>7.2246469833119384</v>
      </c>
      <c r="M76" s="93">
        <v>6.7034313725490193</v>
      </c>
      <c r="N76" s="93">
        <v>7.2981924563786436</v>
      </c>
    </row>
    <row r="77" spans="1:14" x14ac:dyDescent="0.25">
      <c r="A77" s="87" t="s">
        <v>224</v>
      </c>
      <c r="B77" s="93">
        <v>6.3641975308641978</v>
      </c>
      <c r="C77" s="93">
        <v>7.1641791044776122</v>
      </c>
      <c r="D77" s="93">
        <v>6.6503067484662575</v>
      </c>
      <c r="E77" s="93">
        <v>6.6533333333333333</v>
      </c>
      <c r="F77" s="93">
        <v>5.4761904761904763</v>
      </c>
      <c r="G77" s="93">
        <v>8.7586206896551726</v>
      </c>
      <c r="H77" s="93">
        <v>6.6838709677419352</v>
      </c>
      <c r="I77" s="93">
        <v>8.3488372093023262</v>
      </c>
      <c r="J77" s="93">
        <v>6.878571428571429</v>
      </c>
      <c r="K77" s="93">
        <v>5.6227544910179637</v>
      </c>
      <c r="L77" s="93">
        <v>6.2617449664429534</v>
      </c>
      <c r="M77" s="93">
        <v>6.2662337662337659</v>
      </c>
      <c r="N77" s="93">
        <v>6.6576327433628322</v>
      </c>
    </row>
    <row r="78" spans="1:14" x14ac:dyDescent="0.25">
      <c r="A78" s="87" t="s">
        <v>225</v>
      </c>
      <c r="B78" s="93">
        <v>7.558139534883721</v>
      </c>
      <c r="C78" s="93">
        <v>7.5593220338983054</v>
      </c>
      <c r="D78" s="93">
        <v>6.3815789473684212</v>
      </c>
      <c r="E78" s="93">
        <v>6.8368794326241131</v>
      </c>
      <c r="F78" s="93">
        <v>6.904109589041096</v>
      </c>
      <c r="G78" s="93">
        <v>5.1758241758241761</v>
      </c>
      <c r="H78" s="93">
        <v>6.1960784313725492</v>
      </c>
      <c r="I78" s="93">
        <v>5.7857142857142856</v>
      </c>
      <c r="J78" s="93">
        <v>5.9457831325301207</v>
      </c>
      <c r="K78" s="93">
        <v>6.2443181818181817</v>
      </c>
      <c r="L78" s="93">
        <v>6.4177215189873413</v>
      </c>
      <c r="M78" s="93">
        <v>5.8674698795180724</v>
      </c>
      <c r="N78" s="93">
        <v>6.3274478330658104</v>
      </c>
    </row>
    <row r="79" spans="1:14" x14ac:dyDescent="0.25">
      <c r="A79" s="87" t="s">
        <v>226</v>
      </c>
      <c r="B79" s="93">
        <v>14.945945945945946</v>
      </c>
      <c r="C79" s="93">
        <v>14.414285714285715</v>
      </c>
      <c r="D79" s="93">
        <v>15.666666666666666</v>
      </c>
      <c r="E79" s="93">
        <v>20.196078431372548</v>
      </c>
      <c r="F79" s="93">
        <v>10.514285714285714</v>
      </c>
      <c r="G79" s="93">
        <v>13.265060240963855</v>
      </c>
      <c r="H79" s="93">
        <v>14.148148148148149</v>
      </c>
      <c r="I79" s="93">
        <v>14.262499999999999</v>
      </c>
      <c r="J79" s="93">
        <v>17.076923076923077</v>
      </c>
      <c r="K79" s="93">
        <v>10.691588785046729</v>
      </c>
      <c r="L79" s="93">
        <v>11.793478260869565</v>
      </c>
      <c r="M79" s="93">
        <v>15.27027027027027</v>
      </c>
      <c r="N79" s="93">
        <v>13.872117400419286</v>
      </c>
    </row>
    <row r="80" spans="1:14" x14ac:dyDescent="0.25">
      <c r="A80" s="87" t="s">
        <v>227</v>
      </c>
      <c r="B80" s="93">
        <v>8.3888888888888893</v>
      </c>
      <c r="C80" s="93">
        <v>8.612903225806452</v>
      </c>
      <c r="D80" s="93">
        <v>7.2142857142857144</v>
      </c>
      <c r="E80" s="93">
        <v>11.52</v>
      </c>
      <c r="F80" s="93">
        <v>9.1515151515151523</v>
      </c>
      <c r="G80" s="93">
        <v>7.3076923076923075</v>
      </c>
      <c r="H80" s="93">
        <v>7.8378378378378377</v>
      </c>
      <c r="I80" s="93">
        <v>8.4857142857142858</v>
      </c>
      <c r="J80" s="93">
        <v>7.3589743589743586</v>
      </c>
      <c r="K80" s="93">
        <v>9.28125</v>
      </c>
      <c r="L80" s="93">
        <v>5.6808510638297873</v>
      </c>
      <c r="M80" s="93">
        <v>7.8684210526315788</v>
      </c>
      <c r="N80" s="93">
        <v>8.0276497695852527</v>
      </c>
    </row>
    <row r="81" spans="1:14" x14ac:dyDescent="0.25">
      <c r="A81" s="227" t="s">
        <v>511</v>
      </c>
      <c r="B81" s="93">
        <v>2.8295454545454546</v>
      </c>
      <c r="C81" s="93">
        <v>2.3545454545454545</v>
      </c>
      <c r="D81" s="93">
        <v>2.1224489795918369</v>
      </c>
      <c r="E81" s="93">
        <v>2.2291666666666665</v>
      </c>
      <c r="F81" s="93">
        <v>2.3636363636363638</v>
      </c>
      <c r="G81" s="93">
        <v>2.1916666666666669</v>
      </c>
      <c r="H81" s="93">
        <v>2.2752293577981653</v>
      </c>
      <c r="I81" s="93">
        <v>1.9171974522292994</v>
      </c>
      <c r="J81" s="93">
        <v>1.9727891156462585</v>
      </c>
      <c r="K81" s="93">
        <v>2.178861788617886</v>
      </c>
      <c r="L81" s="93">
        <v>2.1016949152542375</v>
      </c>
      <c r="M81" s="93">
        <v>2.0483870967741935</v>
      </c>
      <c r="N81" s="93">
        <v>2.1889400921658986</v>
      </c>
    </row>
    <row r="82" spans="1:14" x14ac:dyDescent="0.25">
      <c r="A82" s="87" t="s">
        <v>228</v>
      </c>
      <c r="B82" s="93">
        <v>1.5709342560553634</v>
      </c>
      <c r="C82" s="93">
        <v>1.7048611111111112</v>
      </c>
      <c r="D82" s="93">
        <v>1.475609756097561</v>
      </c>
      <c r="E82" s="93">
        <v>1.6996587030716723</v>
      </c>
      <c r="F82" s="93">
        <v>1.4183673469387754</v>
      </c>
      <c r="G82" s="93">
        <v>1.6541666666666666</v>
      </c>
      <c r="H82" s="93">
        <v>1.5178571428571428</v>
      </c>
      <c r="I82" s="93">
        <v>1.5031645569620253</v>
      </c>
      <c r="J82" s="93">
        <v>1.4763513513513513</v>
      </c>
      <c r="K82" s="93">
        <v>1.4086378737541527</v>
      </c>
      <c r="L82" s="93">
        <v>1.678714859437751</v>
      </c>
      <c r="M82" s="93">
        <v>1.4658634538152611</v>
      </c>
      <c r="N82" s="93">
        <v>1.5439672801635991</v>
      </c>
    </row>
    <row r="83" spans="1:14" x14ac:dyDescent="0.25">
      <c r="A83" s="87" t="s">
        <v>229</v>
      </c>
      <c r="B83" s="93">
        <v>3.9805825242718447</v>
      </c>
      <c r="C83" s="93">
        <v>3.8385416666666665</v>
      </c>
      <c r="D83" s="93">
        <v>3.4342105263157894</v>
      </c>
      <c r="E83" s="93">
        <v>3.8655660377358489</v>
      </c>
      <c r="F83" s="93">
        <v>2.3493282149712091</v>
      </c>
      <c r="G83" s="93">
        <v>3.4356223175965663</v>
      </c>
      <c r="H83" s="93">
        <v>3.9271070615034169</v>
      </c>
      <c r="I83" s="93">
        <v>4.2647058823529411</v>
      </c>
      <c r="J83" s="93">
        <v>3.4654788418708242</v>
      </c>
      <c r="K83" s="93">
        <v>3.4198019801980197</v>
      </c>
      <c r="L83" s="93">
        <v>3.4292134831460674</v>
      </c>
      <c r="M83" s="93">
        <v>2.7203389830508473</v>
      </c>
      <c r="N83" s="93">
        <v>3.4753763241033266</v>
      </c>
    </row>
    <row r="84" spans="1:14" x14ac:dyDescent="0.25">
      <c r="A84" s="87" t="s">
        <v>230</v>
      </c>
      <c r="B84" s="93">
        <v>11.615384615384615</v>
      </c>
      <c r="C84" s="93">
        <v>7.6111111111111107</v>
      </c>
      <c r="D84" s="93">
        <v>10.714285714285714</v>
      </c>
      <c r="E84" s="93">
        <v>7.6470588235294121</v>
      </c>
      <c r="F84" s="93">
        <v>6.12</v>
      </c>
      <c r="G84" s="93">
        <v>6.1304347826086953</v>
      </c>
      <c r="H84" s="93">
        <v>10.571428571428571</v>
      </c>
      <c r="I84" s="93">
        <v>6.6956521739130439</v>
      </c>
      <c r="J84" s="93">
        <v>6.083333333333333</v>
      </c>
      <c r="K84" s="93">
        <v>12.5</v>
      </c>
      <c r="L84" s="93">
        <v>4.2666666666666666</v>
      </c>
      <c r="M84" s="93">
        <v>4.083333333333333</v>
      </c>
      <c r="N84" s="93">
        <v>6.9678714859437747</v>
      </c>
    </row>
    <row r="85" spans="1:14" x14ac:dyDescent="0.25">
      <c r="A85" s="87" t="s">
        <v>231</v>
      </c>
      <c r="B85" s="93">
        <v>1.7447916666666667</v>
      </c>
      <c r="C85" s="93">
        <v>1.7093596059113301</v>
      </c>
      <c r="D85" s="93">
        <v>1.9787234042553192</v>
      </c>
      <c r="E85" s="93">
        <v>2.0437158469945356</v>
      </c>
      <c r="F85" s="93">
        <v>1.7540983606557377</v>
      </c>
      <c r="G85" s="93">
        <v>1.9120879120879122</v>
      </c>
      <c r="H85" s="93">
        <v>2.0595238095238093</v>
      </c>
      <c r="I85" s="93">
        <v>2.0943396226415096</v>
      </c>
      <c r="J85" s="93">
        <v>1.6566265060240963</v>
      </c>
      <c r="K85" s="93">
        <v>1.8205128205128205</v>
      </c>
      <c r="L85" s="93">
        <v>1.6648351648351649</v>
      </c>
      <c r="M85" s="93">
        <v>1.5929203539823009</v>
      </c>
      <c r="N85" s="93">
        <v>1.8271216883700045</v>
      </c>
    </row>
    <row r="86" spans="1:14" x14ac:dyDescent="0.25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</row>
    <row r="87" spans="1:14" ht="18.75" x14ac:dyDescent="0.25">
      <c r="A87" s="322" t="s">
        <v>238</v>
      </c>
      <c r="B87" s="322"/>
      <c r="C87" s="322"/>
      <c r="D87" s="322"/>
      <c r="E87" s="322"/>
      <c r="F87" s="322"/>
      <c r="G87" s="322"/>
      <c r="H87" s="322"/>
      <c r="I87" s="322"/>
      <c r="J87" s="322"/>
      <c r="K87" s="322"/>
      <c r="L87" s="322"/>
      <c r="M87" s="322"/>
      <c r="N87" s="322"/>
    </row>
    <row r="88" spans="1:14" x14ac:dyDescent="0.25">
      <c r="A88" s="90" t="s">
        <v>222</v>
      </c>
      <c r="B88" s="90" t="s">
        <v>1</v>
      </c>
      <c r="C88" s="90" t="s">
        <v>2</v>
      </c>
      <c r="D88" s="90" t="s">
        <v>3</v>
      </c>
      <c r="E88" s="90" t="s">
        <v>4</v>
      </c>
      <c r="F88" s="90" t="s">
        <v>74</v>
      </c>
      <c r="G88" s="90" t="s">
        <v>5</v>
      </c>
      <c r="H88" s="90" t="s">
        <v>24</v>
      </c>
      <c r="I88" s="90" t="s">
        <v>7</v>
      </c>
      <c r="J88" s="90" t="s">
        <v>8</v>
      </c>
      <c r="K88" s="90" t="s">
        <v>9</v>
      </c>
      <c r="L88" s="90" t="s">
        <v>10</v>
      </c>
      <c r="M88" s="90" t="s">
        <v>11</v>
      </c>
      <c r="N88" s="90">
        <v>2018</v>
      </c>
    </row>
    <row r="89" spans="1:14" x14ac:dyDescent="0.25">
      <c r="A89" s="87" t="s">
        <v>223</v>
      </c>
      <c r="B89" s="94">
        <v>1.4423264907135875</v>
      </c>
      <c r="C89" s="94">
        <v>1.4956709956709957</v>
      </c>
      <c r="D89" s="94">
        <v>1.4699413489736071</v>
      </c>
      <c r="E89" s="94">
        <v>1.4896464646464647</v>
      </c>
      <c r="F89" s="94">
        <v>1.3538611925708699</v>
      </c>
      <c r="G89" s="94">
        <v>1.459848484848485</v>
      </c>
      <c r="H89" s="94">
        <v>1.4701857282502444</v>
      </c>
      <c r="I89" s="94">
        <v>1.5310361681329423</v>
      </c>
      <c r="J89" s="94">
        <v>1.4502525252525253</v>
      </c>
      <c r="K89" s="94">
        <v>1.4819159335288368</v>
      </c>
      <c r="L89" s="94">
        <v>1.4212121212121211</v>
      </c>
      <c r="M89" s="94">
        <v>1.336754643206256</v>
      </c>
      <c r="N89" s="94">
        <v>1.4497924449979245</v>
      </c>
    </row>
    <row r="90" spans="1:14" x14ac:dyDescent="0.25">
      <c r="A90" s="87" t="s">
        <v>224</v>
      </c>
      <c r="B90" s="94">
        <v>0.89886660854402789</v>
      </c>
      <c r="C90" s="94">
        <v>0.92664092664092668</v>
      </c>
      <c r="D90" s="94">
        <v>0.9450741063644289</v>
      </c>
      <c r="E90" s="94">
        <v>0.89909909909909913</v>
      </c>
      <c r="F90" s="94">
        <v>0.90235396687009595</v>
      </c>
      <c r="G90" s="94">
        <v>0.91531531531531529</v>
      </c>
      <c r="H90" s="94">
        <v>0.90322580645161288</v>
      </c>
      <c r="I90" s="94">
        <v>0.93897122929380994</v>
      </c>
      <c r="J90" s="94">
        <v>0.86756756756756759</v>
      </c>
      <c r="K90" s="94">
        <v>0.81865736704446379</v>
      </c>
      <c r="L90" s="94">
        <v>0.8405405405405405</v>
      </c>
      <c r="M90" s="94">
        <v>0.84132519616390589</v>
      </c>
      <c r="N90" s="94">
        <v>0.89129951869677893</v>
      </c>
    </row>
    <row r="91" spans="1:14" x14ac:dyDescent="0.25">
      <c r="A91" s="87" t="s">
        <v>225</v>
      </c>
      <c r="B91" s="94">
        <v>0.85004359197907586</v>
      </c>
      <c r="C91" s="94">
        <v>0.86100386100386095</v>
      </c>
      <c r="D91" s="94">
        <v>0.84568439407149087</v>
      </c>
      <c r="E91" s="94">
        <v>0.86846846846846848</v>
      </c>
      <c r="F91" s="94">
        <v>0.87881429816913692</v>
      </c>
      <c r="G91" s="94">
        <v>0.84864864864864864</v>
      </c>
      <c r="H91" s="94">
        <v>0.82650392327811684</v>
      </c>
      <c r="I91" s="94">
        <v>0.91804707933740193</v>
      </c>
      <c r="J91" s="94">
        <v>0.88918918918918921</v>
      </c>
      <c r="K91" s="94">
        <v>0.95815170008718398</v>
      </c>
      <c r="L91" s="94">
        <v>0.91351351351351351</v>
      </c>
      <c r="M91" s="94">
        <v>0.84917175239755882</v>
      </c>
      <c r="N91" s="94">
        <v>0.87567567567567572</v>
      </c>
    </row>
    <row r="92" spans="1:14" x14ac:dyDescent="0.25">
      <c r="A92" s="87" t="s">
        <v>226</v>
      </c>
      <c r="B92" s="94">
        <v>0.96425457715780294</v>
      </c>
      <c r="C92" s="94">
        <v>0.97393822393822393</v>
      </c>
      <c r="D92" s="94">
        <v>0.98343504795117698</v>
      </c>
      <c r="E92" s="94">
        <v>0.92792792792792789</v>
      </c>
      <c r="F92" s="94">
        <v>0.96251089799476897</v>
      </c>
      <c r="G92" s="94">
        <v>0.99189189189189186</v>
      </c>
      <c r="H92" s="94">
        <v>0.99912816041848296</v>
      </c>
      <c r="I92" s="94">
        <v>0.99476896251089797</v>
      </c>
      <c r="J92" s="94">
        <v>1</v>
      </c>
      <c r="K92" s="94">
        <v>0.99738448125544898</v>
      </c>
      <c r="L92" s="94">
        <v>0.97747747747747749</v>
      </c>
      <c r="M92" s="94">
        <v>0.98517872711421095</v>
      </c>
      <c r="N92" s="94">
        <v>0.97993335801554982</v>
      </c>
    </row>
    <row r="93" spans="1:14" x14ac:dyDescent="0.25">
      <c r="A93" s="87" t="s">
        <v>227</v>
      </c>
      <c r="B93" s="94">
        <v>0.46390168970814133</v>
      </c>
      <c r="C93" s="94">
        <v>0.45408163265306123</v>
      </c>
      <c r="D93" s="94">
        <v>0.46543778801843316</v>
      </c>
      <c r="E93" s="94">
        <v>0.45714285714285713</v>
      </c>
      <c r="F93" s="94">
        <v>0.46390168970814133</v>
      </c>
      <c r="G93" s="94">
        <v>0.45238095238095238</v>
      </c>
      <c r="H93" s="94">
        <v>0.44546850998463899</v>
      </c>
      <c r="I93" s="94">
        <v>0.45622119815668205</v>
      </c>
      <c r="J93" s="94">
        <v>0.45555555555555555</v>
      </c>
      <c r="K93" s="94">
        <v>0.45622119815668205</v>
      </c>
      <c r="L93" s="94">
        <v>0.4238095238095238</v>
      </c>
      <c r="M93" s="94">
        <v>0.45929339477726572</v>
      </c>
      <c r="N93" s="94">
        <v>0.45453359425962164</v>
      </c>
    </row>
    <row r="94" spans="1:14" x14ac:dyDescent="0.25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</row>
    <row r="95" spans="1:14" ht="18.75" x14ac:dyDescent="0.25">
      <c r="A95" s="322" t="s">
        <v>239</v>
      </c>
      <c r="B95" s="322"/>
      <c r="C95" s="322"/>
      <c r="D95" s="322"/>
      <c r="E95" s="322"/>
      <c r="F95" s="322"/>
      <c r="G95" s="322"/>
      <c r="H95" s="322"/>
      <c r="I95" s="322"/>
      <c r="J95" s="322"/>
      <c r="K95" s="322"/>
      <c r="L95" s="322"/>
      <c r="M95" s="322"/>
      <c r="N95" s="322"/>
    </row>
    <row r="96" spans="1:14" x14ac:dyDescent="0.25">
      <c r="A96" s="90" t="s">
        <v>222</v>
      </c>
      <c r="B96" s="90" t="s">
        <v>1</v>
      </c>
      <c r="C96" s="90" t="s">
        <v>2</v>
      </c>
      <c r="D96" s="90" t="s">
        <v>3</v>
      </c>
      <c r="E96" s="90" t="s">
        <v>4</v>
      </c>
      <c r="F96" s="90" t="s">
        <v>74</v>
      </c>
      <c r="G96" s="90" t="s">
        <v>5</v>
      </c>
      <c r="H96" s="90" t="s">
        <v>24</v>
      </c>
      <c r="I96" s="90" t="s">
        <v>7</v>
      </c>
      <c r="J96" s="90" t="s">
        <v>8</v>
      </c>
      <c r="K96" s="90" t="s">
        <v>9</v>
      </c>
      <c r="L96" s="90" t="s">
        <v>10</v>
      </c>
      <c r="M96" s="90" t="s">
        <v>11</v>
      </c>
      <c r="N96" s="90">
        <v>2018</v>
      </c>
    </row>
    <row r="97" spans="1:14" x14ac:dyDescent="0.25">
      <c r="A97" s="87" t="s">
        <v>223</v>
      </c>
      <c r="B97" s="94">
        <v>0.99813969220361909</v>
      </c>
      <c r="C97" s="94">
        <v>0.99675441759826899</v>
      </c>
      <c r="D97" s="94">
        <v>0.99405057015369358</v>
      </c>
      <c r="E97" s="94">
        <v>0.99527585625105452</v>
      </c>
      <c r="F97" s="94">
        <v>0.99586554017616391</v>
      </c>
      <c r="G97" s="94">
        <v>0.99466620784583615</v>
      </c>
      <c r="H97" s="94">
        <v>0.99751285027358649</v>
      </c>
      <c r="I97" s="94">
        <v>0.9966592427616926</v>
      </c>
      <c r="J97" s="94">
        <v>0.99739492879472036</v>
      </c>
      <c r="K97" s="94">
        <v>0.9962214555610317</v>
      </c>
      <c r="L97" s="94">
        <v>0.99329332862689723</v>
      </c>
      <c r="M97" s="94">
        <v>0.99382267441860461</v>
      </c>
      <c r="N97" s="94">
        <v>0.99582287864963503</v>
      </c>
    </row>
    <row r="98" spans="1:14" x14ac:dyDescent="0.25">
      <c r="A98" s="87" t="s">
        <v>224</v>
      </c>
      <c r="B98" s="94">
        <v>0.90201224846894135</v>
      </c>
      <c r="C98" s="94">
        <v>0.92843326885880073</v>
      </c>
      <c r="D98" s="94">
        <v>0.94755244755244761</v>
      </c>
      <c r="E98" s="94">
        <v>0.90975387420237008</v>
      </c>
      <c r="F98" s="94">
        <v>0.90630472854640975</v>
      </c>
      <c r="G98" s="94">
        <v>0.92870201096892135</v>
      </c>
      <c r="H98" s="94">
        <v>0.91843971631205679</v>
      </c>
      <c r="I98" s="94">
        <v>0.9430823117338003</v>
      </c>
      <c r="J98" s="94">
        <v>0.88186813186813184</v>
      </c>
      <c r="K98" s="94">
        <v>0.8236842105263158</v>
      </c>
      <c r="L98" s="94">
        <v>0.83378016085790885</v>
      </c>
      <c r="M98" s="94">
        <v>0.84500875656742558</v>
      </c>
      <c r="N98" s="94">
        <v>0.89714541253633451</v>
      </c>
    </row>
    <row r="99" spans="1:14" x14ac:dyDescent="0.25">
      <c r="A99" s="87" t="s">
        <v>225</v>
      </c>
      <c r="B99" s="94">
        <v>0.92067988668555245</v>
      </c>
      <c r="C99" s="94">
        <v>0.93110647181628392</v>
      </c>
      <c r="D99" s="94">
        <v>0.91943127962085303</v>
      </c>
      <c r="E99" s="94">
        <v>0.8934198331788693</v>
      </c>
      <c r="F99" s="94">
        <v>0.87881429816913692</v>
      </c>
      <c r="G99" s="94">
        <v>0.84864864864864864</v>
      </c>
      <c r="H99" s="94">
        <v>0.82650392327811684</v>
      </c>
      <c r="I99" s="94">
        <v>0.91724738675958184</v>
      </c>
      <c r="J99" s="94">
        <v>0.88918918918918921</v>
      </c>
      <c r="K99" s="94">
        <v>0.9090157154673284</v>
      </c>
      <c r="L99" s="94">
        <v>0.86740804106073566</v>
      </c>
      <c r="M99" s="94">
        <v>0.80629139072847678</v>
      </c>
      <c r="N99" s="94">
        <v>0.88260317934174193</v>
      </c>
    </row>
    <row r="100" spans="1:14" x14ac:dyDescent="0.25">
      <c r="A100" s="87" t="s">
        <v>226</v>
      </c>
      <c r="B100" s="94">
        <v>0.96509598603839442</v>
      </c>
      <c r="C100" s="94">
        <v>0.97393822393822393</v>
      </c>
      <c r="D100" s="94">
        <v>0.98172323759791125</v>
      </c>
      <c r="E100" s="94">
        <v>0.97537878787878785</v>
      </c>
      <c r="F100" s="94">
        <v>0.91466445733222868</v>
      </c>
      <c r="G100" s="94">
        <v>0.94102564102564101</v>
      </c>
      <c r="H100" s="94">
        <v>0.94867549668874174</v>
      </c>
      <c r="I100" s="94">
        <v>0.94453642384105962</v>
      </c>
      <c r="J100" s="94">
        <v>0.94871794871794868</v>
      </c>
      <c r="K100" s="94">
        <v>0.90007867820613685</v>
      </c>
      <c r="L100" s="94">
        <v>0.88211382113821135</v>
      </c>
      <c r="M100" s="94">
        <v>0.88906372934697087</v>
      </c>
      <c r="N100" s="94">
        <v>0.93711938818864182</v>
      </c>
    </row>
    <row r="101" spans="1:14" x14ac:dyDescent="0.25">
      <c r="A101" s="87" t="s">
        <v>227</v>
      </c>
      <c r="B101" s="94">
        <v>0.97419354838709682</v>
      </c>
      <c r="C101" s="94">
        <v>0.86688311688311692</v>
      </c>
      <c r="D101" s="94">
        <v>0.88856304985337242</v>
      </c>
      <c r="E101" s="94">
        <v>0.96</v>
      </c>
      <c r="F101" s="94">
        <v>0.96794871794871795</v>
      </c>
      <c r="G101" s="94">
        <v>0.86363636363636365</v>
      </c>
      <c r="H101" s="94">
        <v>0.74935400516795869</v>
      </c>
      <c r="I101" s="94">
        <v>0.78779840848806371</v>
      </c>
      <c r="J101" s="94">
        <v>0.93790849673202614</v>
      </c>
      <c r="K101" s="94">
        <v>0.79838709677419351</v>
      </c>
      <c r="L101" s="94">
        <v>0.59333333333333338</v>
      </c>
      <c r="M101" s="94">
        <v>0.84943181818181823</v>
      </c>
      <c r="N101" s="94">
        <v>0.84053075995174908</v>
      </c>
    </row>
    <row r="102" spans="1:14" x14ac:dyDescent="0.25">
      <c r="A102" s="227" t="s">
        <v>511</v>
      </c>
      <c r="B102" s="94">
        <v>1</v>
      </c>
      <c r="C102" s="94">
        <v>0.99615384615384617</v>
      </c>
      <c r="D102" s="94">
        <v>0.98422712933753942</v>
      </c>
      <c r="E102" s="94">
        <v>1</v>
      </c>
      <c r="F102" s="94">
        <v>1</v>
      </c>
      <c r="G102" s="94">
        <v>0.99245283018867925</v>
      </c>
      <c r="H102" s="94">
        <v>1</v>
      </c>
      <c r="I102" s="94">
        <v>0.99668874172185429</v>
      </c>
      <c r="J102" s="94">
        <v>1</v>
      </c>
      <c r="K102" s="94">
        <v>1</v>
      </c>
      <c r="L102" s="94">
        <v>1</v>
      </c>
      <c r="M102" s="94">
        <v>0.99607843137254903</v>
      </c>
      <c r="N102" s="94">
        <v>0.99700149925037485</v>
      </c>
    </row>
    <row r="103" spans="1:14" x14ac:dyDescent="0.25">
      <c r="A103" s="87" t="s">
        <v>228</v>
      </c>
      <c r="B103" s="94">
        <v>1</v>
      </c>
      <c r="C103" s="94">
        <v>0.99191919191919187</v>
      </c>
      <c r="D103" s="94">
        <v>0.99588477366255146</v>
      </c>
      <c r="E103" s="94">
        <v>0.99005964214711728</v>
      </c>
      <c r="F103" s="94">
        <v>0.99522673031026254</v>
      </c>
      <c r="G103" s="94">
        <v>0.99748743718592969</v>
      </c>
      <c r="H103" s="94">
        <v>0.99531615925058547</v>
      </c>
      <c r="I103" s="94">
        <v>1</v>
      </c>
      <c r="J103" s="94">
        <v>0.99092970521541945</v>
      </c>
      <c r="K103" s="94">
        <v>0.99065420560747663</v>
      </c>
      <c r="L103" s="94">
        <v>0.99523809523809526</v>
      </c>
      <c r="M103" s="94">
        <v>0.99455040871934608</v>
      </c>
      <c r="N103" s="94">
        <v>0.99472990777338599</v>
      </c>
    </row>
    <row r="104" spans="1:14" x14ac:dyDescent="0.25">
      <c r="A104" s="87" t="s">
        <v>229</v>
      </c>
      <c r="B104" s="94">
        <v>0.99939061547836683</v>
      </c>
      <c r="C104" s="94">
        <v>0.99796885578876104</v>
      </c>
      <c r="D104" s="94">
        <v>0.99554990464081372</v>
      </c>
      <c r="E104" s="94">
        <v>0.99695863746958635</v>
      </c>
      <c r="F104" s="94">
        <v>0.99674267100977199</v>
      </c>
      <c r="G104" s="94">
        <v>0.99688667496886674</v>
      </c>
      <c r="H104" s="94">
        <v>1</v>
      </c>
      <c r="I104" s="94">
        <v>0.99827882960413084</v>
      </c>
      <c r="J104" s="94">
        <v>0.99871630295250324</v>
      </c>
      <c r="K104" s="94">
        <v>0.99942129629629628</v>
      </c>
      <c r="L104" s="94">
        <v>0.99869109947643975</v>
      </c>
      <c r="M104" s="94">
        <v>0.99612102404965086</v>
      </c>
      <c r="N104" s="94">
        <v>0.99797214365761244</v>
      </c>
    </row>
    <row r="105" spans="1:14" x14ac:dyDescent="0.25">
      <c r="A105" s="87" t="s">
        <v>230</v>
      </c>
      <c r="B105" s="94">
        <v>0.96794871794871795</v>
      </c>
      <c r="C105" s="94">
        <v>0.97163120567375882</v>
      </c>
      <c r="D105" s="94">
        <v>0.95541401273885351</v>
      </c>
      <c r="E105" s="94">
        <v>0.86092715231788075</v>
      </c>
      <c r="F105" s="94">
        <v>0.97452229299363058</v>
      </c>
      <c r="G105" s="94">
        <v>0.93377483443708609</v>
      </c>
      <c r="H105" s="94">
        <v>0.95483870967741935</v>
      </c>
      <c r="I105" s="94">
        <v>0.98717948717948723</v>
      </c>
      <c r="J105" s="94">
        <v>0.95424836601307195</v>
      </c>
      <c r="K105" s="94">
        <v>0.967741935483871</v>
      </c>
      <c r="L105" s="94">
        <v>0.84768211920529801</v>
      </c>
      <c r="M105" s="94">
        <v>0.93630573248407645</v>
      </c>
      <c r="N105" s="94">
        <v>0.94293478260869568</v>
      </c>
    </row>
    <row r="106" spans="1:14" x14ac:dyDescent="0.25">
      <c r="A106" s="87" t="s">
        <v>231</v>
      </c>
      <c r="B106" s="94">
        <v>1</v>
      </c>
      <c r="C106" s="94">
        <v>1</v>
      </c>
      <c r="D106" s="94">
        <v>0.99199999999999999</v>
      </c>
      <c r="E106" s="94">
        <v>1</v>
      </c>
      <c r="F106" s="94">
        <v>0.99689440993788825</v>
      </c>
      <c r="G106" s="94">
        <v>0.99428571428571433</v>
      </c>
      <c r="H106" s="94">
        <v>1</v>
      </c>
      <c r="I106" s="94">
        <v>1</v>
      </c>
      <c r="J106" s="94">
        <v>0.99637681159420288</v>
      </c>
      <c r="K106" s="94">
        <v>1</v>
      </c>
      <c r="L106" s="94">
        <v>0.99671052631578949</v>
      </c>
      <c r="M106" s="94">
        <v>1</v>
      </c>
      <c r="N106" s="94">
        <v>0.99803777287220996</v>
      </c>
    </row>
    <row r="107" spans="1:14" x14ac:dyDescent="0.25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</row>
    <row r="108" spans="1:14" ht="18.75" x14ac:dyDescent="0.25">
      <c r="A108" s="322" t="s">
        <v>240</v>
      </c>
      <c r="B108" s="322"/>
      <c r="C108" s="322"/>
      <c r="D108" s="322"/>
      <c r="E108" s="322"/>
      <c r="F108" s="322"/>
      <c r="G108" s="322"/>
      <c r="H108" s="322"/>
      <c r="I108" s="322"/>
      <c r="J108" s="322"/>
      <c r="K108" s="322"/>
      <c r="L108" s="322"/>
      <c r="M108" s="322"/>
      <c r="N108" s="322"/>
    </row>
    <row r="109" spans="1:14" x14ac:dyDescent="0.25">
      <c r="A109" s="90" t="s">
        <v>222</v>
      </c>
      <c r="B109" s="90" t="s">
        <v>1</v>
      </c>
      <c r="C109" s="90" t="s">
        <v>2</v>
      </c>
      <c r="D109" s="90" t="s">
        <v>3</v>
      </c>
      <c r="E109" s="90" t="s">
        <v>4</v>
      </c>
      <c r="F109" s="90" t="s">
        <v>74</v>
      </c>
      <c r="G109" s="90" t="s">
        <v>5</v>
      </c>
      <c r="H109" s="90" t="s">
        <v>24</v>
      </c>
      <c r="I109" s="90" t="s">
        <v>7</v>
      </c>
      <c r="J109" s="90" t="s">
        <v>8</v>
      </c>
      <c r="K109" s="90" t="s">
        <v>9</v>
      </c>
      <c r="L109" s="90" t="s">
        <v>10</v>
      </c>
      <c r="M109" s="90" t="s">
        <v>11</v>
      </c>
      <c r="N109" s="90">
        <v>2018</v>
      </c>
    </row>
    <row r="110" spans="1:14" x14ac:dyDescent="0.25">
      <c r="A110" s="87" t="s">
        <v>223</v>
      </c>
      <c r="B110" s="93">
        <v>3.84813123625909</v>
      </c>
      <c r="C110" s="93">
        <v>3.6855391272989544</v>
      </c>
      <c r="D110" s="93">
        <v>4.2829284415799043</v>
      </c>
      <c r="E110" s="93">
        <v>3.8872954277037288</v>
      </c>
      <c r="F110" s="93">
        <v>4.6530648930433216</v>
      </c>
      <c r="G110" s="93">
        <v>4.0777701307639367</v>
      </c>
      <c r="H110" s="93">
        <v>4.055546343889902</v>
      </c>
      <c r="I110" s="93">
        <v>3.9255488386891506</v>
      </c>
      <c r="J110" s="93">
        <v>4.2045849253212921</v>
      </c>
      <c r="K110" s="93">
        <v>4.5377033021192705</v>
      </c>
      <c r="L110" s="93">
        <v>4.1246028944581719</v>
      </c>
      <c r="M110" s="93">
        <v>4.5959302325581399</v>
      </c>
      <c r="N110" s="93">
        <v>49.803475707116789</v>
      </c>
    </row>
    <row r="111" spans="1:14" x14ac:dyDescent="0.25">
      <c r="A111" s="87" t="s">
        <v>224</v>
      </c>
      <c r="B111" s="93">
        <v>4.393700787401575</v>
      </c>
      <c r="C111" s="93">
        <v>3.6286266924564798</v>
      </c>
      <c r="D111" s="93">
        <v>4.4169580419580416</v>
      </c>
      <c r="E111" s="93">
        <v>4.102096627164995</v>
      </c>
      <c r="F111" s="93">
        <v>5.1304728546409804</v>
      </c>
      <c r="G111" s="93">
        <v>3.1809872029250457</v>
      </c>
      <c r="H111" s="93">
        <v>4.2597517730496453</v>
      </c>
      <c r="I111" s="93">
        <v>3.5017513134851139</v>
      </c>
      <c r="J111" s="93">
        <v>3.8461538461538463</v>
      </c>
      <c r="K111" s="93">
        <v>4.5412280701754382</v>
      </c>
      <c r="L111" s="93">
        <v>3.9946380697050938</v>
      </c>
      <c r="M111" s="93">
        <v>4.1803852889667255</v>
      </c>
      <c r="N111" s="93">
        <v>49.185361854363869</v>
      </c>
    </row>
    <row r="112" spans="1:14" x14ac:dyDescent="0.25">
      <c r="A112" s="87" t="s">
        <v>225</v>
      </c>
      <c r="B112" s="93">
        <v>3.7762039660056659</v>
      </c>
      <c r="C112" s="93">
        <v>3.4488517745302714</v>
      </c>
      <c r="D112" s="93">
        <v>4.4663507109004739</v>
      </c>
      <c r="E112" s="93">
        <v>3.9202965708989805</v>
      </c>
      <c r="F112" s="93">
        <v>3.9459459459459461</v>
      </c>
      <c r="G112" s="93">
        <v>4.9189189189189193</v>
      </c>
      <c r="H112" s="93">
        <v>4.1351351351351351</v>
      </c>
      <c r="I112" s="93">
        <v>4.9146341463414638</v>
      </c>
      <c r="J112" s="93">
        <v>4.4864864864864868</v>
      </c>
      <c r="K112" s="93">
        <v>4.5128205128205128</v>
      </c>
      <c r="L112" s="93">
        <v>4.054747647562019</v>
      </c>
      <c r="M112" s="93">
        <v>4.2599337748344368</v>
      </c>
      <c r="N112" s="93">
        <v>50.913127845361593</v>
      </c>
    </row>
    <row r="113" spans="1:14" x14ac:dyDescent="0.25">
      <c r="A113" s="87" t="s">
        <v>226</v>
      </c>
      <c r="B113" s="93">
        <v>2.0017452006980805</v>
      </c>
      <c r="C113" s="93">
        <v>1.8918918918918919</v>
      </c>
      <c r="D113" s="93">
        <v>1.9425587467362924</v>
      </c>
      <c r="E113" s="93">
        <v>1.4488636363636365</v>
      </c>
      <c r="F113" s="93">
        <v>2.6967688483844241</v>
      </c>
      <c r="G113" s="93">
        <v>2.1282051282051282</v>
      </c>
      <c r="H113" s="93">
        <v>2.0786423841059603</v>
      </c>
      <c r="I113" s="93">
        <v>2.052980132450331</v>
      </c>
      <c r="J113" s="93">
        <v>1.6666666666666667</v>
      </c>
      <c r="K113" s="93">
        <v>2.6097560975609757</v>
      </c>
      <c r="L113" s="93">
        <v>2.2439024390243905</v>
      </c>
      <c r="M113" s="93">
        <v>1.8048780487804879</v>
      </c>
      <c r="N113" s="93">
        <v>24.657272341028182</v>
      </c>
    </row>
    <row r="114" spans="1:14" x14ac:dyDescent="0.25">
      <c r="A114" s="227" t="s">
        <v>511</v>
      </c>
      <c r="B114" s="93">
        <v>3.6</v>
      </c>
      <c r="C114" s="93">
        <v>2.8181818181818183</v>
      </c>
      <c r="D114" s="93">
        <v>3.8181818181818183</v>
      </c>
      <c r="E114" s="93">
        <v>2.5</v>
      </c>
      <c r="F114" s="93">
        <v>3.2788461538461537</v>
      </c>
      <c r="G114" s="93">
        <v>3.5454545454545454</v>
      </c>
      <c r="H114" s="93">
        <v>2.9638242894056845</v>
      </c>
      <c r="I114" s="93">
        <v>2.8779840848806364</v>
      </c>
      <c r="J114" s="93">
        <v>3.8235294117647061</v>
      </c>
      <c r="K114" s="93">
        <v>2.6666666666666665</v>
      </c>
      <c r="L114" s="93">
        <v>3.1333333333333333</v>
      </c>
      <c r="M114" s="93">
        <v>3.3465909090909092</v>
      </c>
      <c r="N114" s="93">
        <v>38.217129071170085</v>
      </c>
    </row>
    <row r="115" spans="1:14" x14ac:dyDescent="0.25">
      <c r="A115" s="87" t="s">
        <v>227</v>
      </c>
      <c r="B115" s="93">
        <v>10.95582329317269</v>
      </c>
      <c r="C115" s="93">
        <v>11.846153846153847</v>
      </c>
      <c r="D115" s="93">
        <v>14.375394321766562</v>
      </c>
      <c r="E115" s="93">
        <v>13.457943925233645</v>
      </c>
      <c r="F115" s="93">
        <v>13.115384615384615</v>
      </c>
      <c r="G115" s="93">
        <v>13.584905660377359</v>
      </c>
      <c r="H115" s="93">
        <v>13.625</v>
      </c>
      <c r="I115" s="93">
        <v>16.1158940397351</v>
      </c>
      <c r="J115" s="93">
        <v>15.206896551724139</v>
      </c>
      <c r="K115" s="93">
        <v>14.227611940298507</v>
      </c>
      <c r="L115" s="93">
        <v>14.274193548387096</v>
      </c>
      <c r="M115" s="93">
        <v>15.074509803921568</v>
      </c>
      <c r="N115" s="93">
        <v>166.24737631184408</v>
      </c>
    </row>
    <row r="116" spans="1:14" x14ac:dyDescent="0.25">
      <c r="A116" s="87" t="s">
        <v>228</v>
      </c>
      <c r="B116" s="93">
        <v>19.733480176211454</v>
      </c>
      <c r="C116" s="93">
        <v>16.290909090909089</v>
      </c>
      <c r="D116" s="93">
        <v>20.921810699588477</v>
      </c>
      <c r="E116" s="93">
        <v>17.475149105367795</v>
      </c>
      <c r="F116" s="93">
        <v>21.751789976133651</v>
      </c>
      <c r="G116" s="93">
        <v>18.090452261306531</v>
      </c>
      <c r="H116" s="93">
        <v>20.327868852459016</v>
      </c>
      <c r="I116" s="93">
        <v>20.623157894736842</v>
      </c>
      <c r="J116" s="93">
        <v>20.136054421768709</v>
      </c>
      <c r="K116" s="93">
        <v>21.80140186915888</v>
      </c>
      <c r="L116" s="93">
        <v>17.785714285714285</v>
      </c>
      <c r="M116" s="93">
        <v>21.032697547683924</v>
      </c>
      <c r="N116" s="93">
        <v>235.15810276679841</v>
      </c>
    </row>
    <row r="117" spans="1:14" x14ac:dyDescent="0.25">
      <c r="A117" s="87" t="s">
        <v>229</v>
      </c>
      <c r="B117" s="93">
        <v>7.7830591102985984</v>
      </c>
      <c r="C117" s="93">
        <v>7.2796208530805684</v>
      </c>
      <c r="D117" s="93">
        <v>8.9866497139224411</v>
      </c>
      <c r="E117" s="93">
        <v>7.7372262773722627</v>
      </c>
      <c r="F117" s="93">
        <v>13.15228013029316</v>
      </c>
      <c r="G117" s="93">
        <v>8.704856787048568</v>
      </c>
      <c r="H117" s="93">
        <v>7.8938515081206493</v>
      </c>
      <c r="I117" s="93">
        <v>7.2564543889845092</v>
      </c>
      <c r="J117" s="93">
        <v>8.6456996148908853</v>
      </c>
      <c r="K117" s="93">
        <v>9.059606481481481</v>
      </c>
      <c r="L117" s="93">
        <v>8.736910994764397</v>
      </c>
      <c r="M117" s="93">
        <v>11.35143522110163</v>
      </c>
      <c r="N117" s="93">
        <v>104.81162281872031</v>
      </c>
    </row>
    <row r="118" spans="1:14" x14ac:dyDescent="0.25">
      <c r="A118" s="87" t="s">
        <v>230</v>
      </c>
      <c r="B118" s="93">
        <v>2.5833333333333335</v>
      </c>
      <c r="C118" s="93">
        <v>3.5744680851063828</v>
      </c>
      <c r="D118" s="93">
        <v>2.7643312101910826</v>
      </c>
      <c r="E118" s="93">
        <v>3.3774834437086092</v>
      </c>
      <c r="F118" s="93">
        <v>4.936305732484076</v>
      </c>
      <c r="G118" s="93">
        <v>4.5695364238410594</v>
      </c>
      <c r="H118" s="93">
        <v>2.8</v>
      </c>
      <c r="I118" s="93">
        <v>4.5705128205128203</v>
      </c>
      <c r="J118" s="93">
        <v>4.7058823529411766</v>
      </c>
      <c r="K118" s="93">
        <v>2.4</v>
      </c>
      <c r="L118" s="93">
        <v>5.9602649006622519</v>
      </c>
      <c r="M118" s="93">
        <v>7.1082802547770703</v>
      </c>
      <c r="N118" s="93">
        <v>49.394021739130437</v>
      </c>
    </row>
    <row r="119" spans="1:14" x14ac:dyDescent="0.25">
      <c r="A119" s="87" t="s">
        <v>231</v>
      </c>
      <c r="B119" s="93">
        <v>17.767164179104476</v>
      </c>
      <c r="C119" s="93">
        <v>16.380403458213255</v>
      </c>
      <c r="D119" s="93">
        <v>15.541333333333334</v>
      </c>
      <c r="E119" s="93">
        <v>14.679144385026738</v>
      </c>
      <c r="F119" s="93">
        <v>17.618012422360248</v>
      </c>
      <c r="G119" s="93">
        <v>15.6</v>
      </c>
      <c r="H119" s="93">
        <v>15.052023121387283</v>
      </c>
      <c r="I119" s="93">
        <v>14.801801801801801</v>
      </c>
      <c r="J119" s="93">
        <v>18.043478260869566</v>
      </c>
      <c r="K119" s="93">
        <v>17.028169014084508</v>
      </c>
      <c r="L119" s="93">
        <v>17.960526315789473</v>
      </c>
      <c r="M119" s="93">
        <v>19.461111111111112</v>
      </c>
      <c r="N119" s="93">
        <v>199.3757664949718</v>
      </c>
    </row>
    <row r="120" spans="1:14" x14ac:dyDescent="0.25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</row>
    <row r="121" spans="1:14" ht="18.75" x14ac:dyDescent="0.25">
      <c r="A121" s="322" t="s">
        <v>241</v>
      </c>
      <c r="B121" s="322"/>
      <c r="C121" s="322"/>
      <c r="D121" s="322"/>
      <c r="E121" s="322"/>
      <c r="F121" s="322"/>
      <c r="G121" s="322"/>
      <c r="H121" s="322"/>
      <c r="I121" s="322"/>
      <c r="J121" s="322"/>
      <c r="K121" s="322"/>
      <c r="L121" s="322"/>
      <c r="M121" s="322"/>
      <c r="N121" s="322"/>
    </row>
    <row r="122" spans="1:14" x14ac:dyDescent="0.25">
      <c r="A122" s="90" t="s">
        <v>222</v>
      </c>
      <c r="B122" s="90" t="s">
        <v>1</v>
      </c>
      <c r="C122" s="90" t="s">
        <v>2</v>
      </c>
      <c r="D122" s="90" t="s">
        <v>3</v>
      </c>
      <c r="E122" s="90" t="s">
        <v>4</v>
      </c>
      <c r="F122" s="90" t="s">
        <v>74</v>
      </c>
      <c r="G122" s="90" t="s">
        <v>5</v>
      </c>
      <c r="H122" s="90" t="s">
        <v>24</v>
      </c>
      <c r="I122" s="90" t="s">
        <v>7</v>
      </c>
      <c r="J122" s="90" t="s">
        <v>8</v>
      </c>
      <c r="K122" s="90" t="s">
        <v>9</v>
      </c>
      <c r="L122" s="90" t="s">
        <v>10</v>
      </c>
      <c r="M122" s="90" t="s">
        <v>11</v>
      </c>
      <c r="N122" s="90">
        <v>2018</v>
      </c>
    </row>
    <row r="123" spans="1:14" x14ac:dyDescent="0.25">
      <c r="A123" s="87" t="s">
        <v>223</v>
      </c>
      <c r="B123" s="94">
        <v>6.5395095367847406E-2</v>
      </c>
      <c r="C123" s="94">
        <v>5.8904109589041097E-2</v>
      </c>
      <c r="D123" s="94">
        <v>5.6220095693779906E-2</v>
      </c>
      <c r="E123" s="94">
        <v>5.5989583333333336E-2</v>
      </c>
      <c r="F123" s="94">
        <v>5.748502994011976E-2</v>
      </c>
      <c r="G123" s="94">
        <v>4.810126582278481E-2</v>
      </c>
      <c r="H123" s="94">
        <v>5.0697084917617236E-2</v>
      </c>
      <c r="I123" s="94">
        <v>5.1507537688442212E-2</v>
      </c>
      <c r="J123" s="94">
        <v>4.584882280049566E-2</v>
      </c>
      <c r="K123" s="94">
        <v>5.1627384960718295E-2</v>
      </c>
      <c r="L123" s="94">
        <v>4.2362002567394093E-2</v>
      </c>
      <c r="M123" s="94">
        <v>5.3921568627450983E-2</v>
      </c>
      <c r="N123" s="94">
        <v>5.3077003447915577E-2</v>
      </c>
    </row>
    <row r="124" spans="1:14" x14ac:dyDescent="0.25">
      <c r="A124" s="87" t="s">
        <v>224</v>
      </c>
      <c r="B124" s="94">
        <v>6.1728395061728392E-2</v>
      </c>
      <c r="C124" s="94">
        <v>5.9701492537313432E-2</v>
      </c>
      <c r="D124" s="94">
        <v>2.4539877300613498E-2</v>
      </c>
      <c r="E124" s="94">
        <v>4.6666666666666669E-2</v>
      </c>
      <c r="F124" s="94">
        <v>1.5873015873015872E-2</v>
      </c>
      <c r="G124" s="94">
        <v>2.5862068965517241E-2</v>
      </c>
      <c r="H124" s="94">
        <v>4.5161290322580643E-2</v>
      </c>
      <c r="I124" s="94">
        <v>4.6511627906976744E-2</v>
      </c>
      <c r="J124" s="94">
        <v>2.8571428571428571E-2</v>
      </c>
      <c r="K124" s="94">
        <v>5.3892215568862277E-2</v>
      </c>
      <c r="L124" s="94">
        <v>4.6979865771812082E-2</v>
      </c>
      <c r="M124" s="94">
        <v>2.5974025974025976E-2</v>
      </c>
      <c r="N124" s="94">
        <v>3.9823008849557522E-2</v>
      </c>
    </row>
    <row r="125" spans="1:14" x14ac:dyDescent="0.25">
      <c r="A125" s="87" t="s">
        <v>225</v>
      </c>
      <c r="B125" s="94">
        <v>1.5503875968992248E-2</v>
      </c>
      <c r="C125" s="94">
        <v>1.6949152542372881E-2</v>
      </c>
      <c r="D125" s="94">
        <v>1.3157894736842105E-2</v>
      </c>
      <c r="E125" s="94">
        <v>2.1276595744680851E-2</v>
      </c>
      <c r="F125" s="94">
        <v>6.8493150684931503E-3</v>
      </c>
      <c r="G125" s="94">
        <v>5.4945054945054949E-3</v>
      </c>
      <c r="H125" s="94">
        <v>0</v>
      </c>
      <c r="I125" s="94">
        <v>1.6483516483516484E-2</v>
      </c>
      <c r="J125" s="94">
        <v>1.2048192771084338E-2</v>
      </c>
      <c r="K125" s="94">
        <v>1.1363636363636364E-2</v>
      </c>
      <c r="L125" s="94">
        <v>1.2658227848101266E-2</v>
      </c>
      <c r="M125" s="94">
        <v>1.2048192771084338E-2</v>
      </c>
      <c r="N125" s="125">
        <v>1.1771000535045479E-2</v>
      </c>
    </row>
    <row r="126" spans="1:14" x14ac:dyDescent="0.25">
      <c r="A126" s="87" t="s">
        <v>226</v>
      </c>
      <c r="B126" s="94">
        <v>0</v>
      </c>
      <c r="C126" s="94">
        <v>1.4285714285714285E-2</v>
      </c>
      <c r="D126" s="94">
        <v>0</v>
      </c>
      <c r="E126" s="94">
        <v>0</v>
      </c>
      <c r="F126" s="94">
        <v>0</v>
      </c>
      <c r="G126" s="94">
        <v>0</v>
      </c>
      <c r="H126" s="94">
        <v>0</v>
      </c>
      <c r="I126" s="94">
        <v>0</v>
      </c>
      <c r="J126" s="94">
        <v>1.5384615384615385E-2</v>
      </c>
      <c r="K126" s="94">
        <v>0</v>
      </c>
      <c r="L126" s="94">
        <v>0</v>
      </c>
      <c r="M126" s="94">
        <v>0</v>
      </c>
      <c r="N126" s="94">
        <v>2.0964360587002098E-3</v>
      </c>
    </row>
    <row r="127" spans="1:14" x14ac:dyDescent="0.25">
      <c r="A127" s="87" t="s">
        <v>227</v>
      </c>
      <c r="B127" s="94">
        <v>0.16666666666666666</v>
      </c>
      <c r="C127" s="94">
        <v>0.25806451612903225</v>
      </c>
      <c r="D127" s="94">
        <v>0.21428571428571427</v>
      </c>
      <c r="E127" s="94">
        <v>0.24</v>
      </c>
      <c r="F127" s="94">
        <v>0.18181818181818182</v>
      </c>
      <c r="G127" s="94">
        <v>0.23076923076923078</v>
      </c>
      <c r="H127" s="94">
        <v>0.1891891891891892</v>
      </c>
      <c r="I127" s="94">
        <v>0.2</v>
      </c>
      <c r="J127" s="94">
        <v>0.23076923076923078</v>
      </c>
      <c r="K127" s="94">
        <v>0.25</v>
      </c>
      <c r="L127" s="94">
        <v>0.10638297872340426</v>
      </c>
      <c r="M127" s="94">
        <v>0.15789473684210525</v>
      </c>
      <c r="N127" s="94">
        <v>0.19815668202764977</v>
      </c>
    </row>
    <row r="128" spans="1:14" x14ac:dyDescent="0.25">
      <c r="A128" s="227" t="s">
        <v>511</v>
      </c>
      <c r="B128" s="94">
        <v>2.2727272727272728E-2</v>
      </c>
      <c r="C128" s="94">
        <v>1.8181818181818181E-2</v>
      </c>
      <c r="D128" s="94">
        <v>3.4013605442176874E-2</v>
      </c>
      <c r="E128" s="94">
        <v>2.7777777777777776E-2</v>
      </c>
      <c r="F128" s="94">
        <v>4.5454545454545456E-2</v>
      </c>
      <c r="G128" s="94">
        <v>1.6666666666666666E-2</v>
      </c>
      <c r="H128" s="94">
        <v>5.5045871559633031E-2</v>
      </c>
      <c r="I128" s="94">
        <v>5.0955414012738856E-2</v>
      </c>
      <c r="J128" s="94">
        <v>3.4013605442176874E-2</v>
      </c>
      <c r="K128" s="94">
        <v>3.2520325203252036E-2</v>
      </c>
      <c r="L128" s="94">
        <v>5.0847457627118647E-2</v>
      </c>
      <c r="M128" s="94">
        <v>8.0645161290322578E-2</v>
      </c>
      <c r="N128" s="94">
        <v>3.9499670836076368E-2</v>
      </c>
    </row>
    <row r="129" spans="1:14" x14ac:dyDescent="0.25">
      <c r="A129" s="87" t="s">
        <v>228</v>
      </c>
      <c r="B129" s="94">
        <v>0</v>
      </c>
      <c r="C129" s="94">
        <v>0</v>
      </c>
      <c r="D129" s="94">
        <v>0</v>
      </c>
      <c r="E129" s="94">
        <v>3.4129692832764505E-3</v>
      </c>
      <c r="F129" s="94">
        <v>0</v>
      </c>
      <c r="G129" s="94">
        <v>8.3333333333333332E-3</v>
      </c>
      <c r="H129" s="94">
        <v>0</v>
      </c>
      <c r="I129" s="94">
        <v>0</v>
      </c>
      <c r="J129" s="94">
        <v>0</v>
      </c>
      <c r="K129" s="94">
        <v>0</v>
      </c>
      <c r="L129" s="94">
        <v>0</v>
      </c>
      <c r="M129" s="94">
        <v>0</v>
      </c>
      <c r="N129" s="94">
        <v>8.7642418930762491E-4</v>
      </c>
    </row>
    <row r="130" spans="1:14" x14ac:dyDescent="0.25">
      <c r="A130" s="87" t="s">
        <v>229</v>
      </c>
      <c r="B130" s="94">
        <v>2.4271844660194173E-3</v>
      </c>
      <c r="C130" s="94">
        <v>5.208333333333333E-3</v>
      </c>
      <c r="D130" s="94">
        <v>2.1929824561403508E-3</v>
      </c>
      <c r="E130" s="94">
        <v>2.3584905660377358E-3</v>
      </c>
      <c r="F130" s="94">
        <v>1.9193857965451055E-3</v>
      </c>
      <c r="G130" s="94">
        <v>2.1459227467811159E-3</v>
      </c>
      <c r="H130" s="94">
        <v>4.5558086560364463E-3</v>
      </c>
      <c r="I130" s="94">
        <v>2.4509803921568627E-3</v>
      </c>
      <c r="J130" s="94">
        <v>0</v>
      </c>
      <c r="K130" s="94">
        <v>1.9801980198019802E-3</v>
      </c>
      <c r="L130" s="94">
        <v>0</v>
      </c>
      <c r="M130" s="94">
        <v>0</v>
      </c>
      <c r="N130" s="99">
        <v>2.0442296970823266E-3</v>
      </c>
    </row>
    <row r="131" spans="1:14" x14ac:dyDescent="0.25">
      <c r="A131" s="87" t="s">
        <v>230</v>
      </c>
      <c r="B131" s="94">
        <v>0.15384615384615385</v>
      </c>
      <c r="C131" s="94">
        <v>0.33333333333333331</v>
      </c>
      <c r="D131" s="94">
        <v>0.14285714285714285</v>
      </c>
      <c r="E131" s="94">
        <v>0.23529411764705882</v>
      </c>
      <c r="F131" s="94">
        <v>0.32</v>
      </c>
      <c r="G131" s="94">
        <v>0.30434782608695654</v>
      </c>
      <c r="H131" s="94">
        <v>0.35714285714285715</v>
      </c>
      <c r="I131" s="94">
        <v>0.39130434782608697</v>
      </c>
      <c r="J131" s="94">
        <v>0.29166666666666669</v>
      </c>
      <c r="K131" s="94">
        <v>0.16666666666666666</v>
      </c>
      <c r="L131" s="94">
        <v>0.2</v>
      </c>
      <c r="M131" s="94">
        <v>0.27777777777777779</v>
      </c>
      <c r="N131" s="94">
        <v>0.27309236947791166</v>
      </c>
    </row>
    <row r="132" spans="1:14" x14ac:dyDescent="0.25">
      <c r="A132" s="87" t="s">
        <v>231</v>
      </c>
      <c r="B132" s="94">
        <v>0.125</v>
      </c>
      <c r="C132" s="94">
        <v>6.8965517241379309E-2</v>
      </c>
      <c r="D132" s="94">
        <v>0.1276595744680851</v>
      </c>
      <c r="E132" s="94">
        <v>8.7431693989071038E-2</v>
      </c>
      <c r="F132" s="94">
        <v>0.12568306010928962</v>
      </c>
      <c r="G132" s="94">
        <v>7.1428571428571425E-2</v>
      </c>
      <c r="H132" s="94">
        <v>7.7380952380952384E-2</v>
      </c>
      <c r="I132" s="94">
        <v>4.40251572327044E-2</v>
      </c>
      <c r="J132" s="94">
        <v>5.4216867469879519E-2</v>
      </c>
      <c r="K132" s="94">
        <v>0.10256410256410256</v>
      </c>
      <c r="L132" s="94">
        <v>3.8461538461538464E-2</v>
      </c>
      <c r="M132" s="94">
        <v>5.3097345132743362E-2</v>
      </c>
      <c r="N132" s="94">
        <v>8.1724292770543328E-2</v>
      </c>
    </row>
  </sheetData>
  <mergeCells count="11">
    <mergeCell ref="A74:N74"/>
    <mergeCell ref="A87:N87"/>
    <mergeCell ref="A95:N95"/>
    <mergeCell ref="A108:N108"/>
    <mergeCell ref="A121:N121"/>
    <mergeCell ref="A61:N61"/>
    <mergeCell ref="A1:N1"/>
    <mergeCell ref="A14:N14"/>
    <mergeCell ref="A27:N27"/>
    <mergeCell ref="A40:N40"/>
    <mergeCell ref="A53:N53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showGridLines="0" zoomScale="70" zoomScaleNormal="70" workbookViewId="0">
      <selection sqref="A1:N1"/>
    </sheetView>
  </sheetViews>
  <sheetFormatPr defaultRowHeight="15" x14ac:dyDescent="0.25"/>
  <cols>
    <col min="1" max="1" width="39.140625" bestFit="1" customWidth="1"/>
  </cols>
  <sheetData>
    <row r="1" spans="1:14" ht="18.75" x14ac:dyDescent="0.3">
      <c r="A1" s="324" t="s">
        <v>242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</row>
    <row r="2" spans="1:14" x14ac:dyDescent="0.25">
      <c r="A2" s="323" t="s">
        <v>243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</row>
    <row r="3" spans="1:14" x14ac:dyDescent="0.25">
      <c r="A3" s="90" t="s">
        <v>244</v>
      </c>
      <c r="B3" s="90" t="s">
        <v>1</v>
      </c>
      <c r="C3" s="90" t="s">
        <v>2</v>
      </c>
      <c r="D3" s="90" t="s">
        <v>3</v>
      </c>
      <c r="E3" s="90" t="s">
        <v>4</v>
      </c>
      <c r="F3" s="90" t="s">
        <v>74</v>
      </c>
      <c r="G3" s="90" t="s">
        <v>5</v>
      </c>
      <c r="H3" s="90" t="s">
        <v>24</v>
      </c>
      <c r="I3" s="90" t="s">
        <v>7</v>
      </c>
      <c r="J3" s="90" t="s">
        <v>8</v>
      </c>
      <c r="K3" s="90" t="s">
        <v>9</v>
      </c>
      <c r="L3" s="90" t="s">
        <v>10</v>
      </c>
      <c r="M3" s="90" t="s">
        <v>11</v>
      </c>
      <c r="N3" s="90">
        <v>2018</v>
      </c>
    </row>
    <row r="4" spans="1:14" x14ac:dyDescent="0.25">
      <c r="A4" s="87" t="s">
        <v>245</v>
      </c>
      <c r="B4" s="91">
        <v>2371</v>
      </c>
      <c r="C4" s="91">
        <v>2228</v>
      </c>
      <c r="D4" s="91">
        <v>2558</v>
      </c>
      <c r="E4" s="91">
        <v>2663</v>
      </c>
      <c r="F4" s="91">
        <v>3002</v>
      </c>
      <c r="G4" s="91">
        <v>2904</v>
      </c>
      <c r="H4" s="91">
        <v>2814</v>
      </c>
      <c r="I4" s="91">
        <v>3075</v>
      </c>
      <c r="J4" s="91">
        <v>2457</v>
      </c>
      <c r="K4" s="91">
        <v>2786</v>
      </c>
      <c r="L4" s="91">
        <v>2888</v>
      </c>
      <c r="M4" s="91">
        <v>2394</v>
      </c>
      <c r="N4" s="91">
        <v>32140</v>
      </c>
    </row>
    <row r="5" spans="1:14" x14ac:dyDescent="0.25">
      <c r="A5" s="87" t="s">
        <v>246</v>
      </c>
      <c r="B5" s="91">
        <v>3241</v>
      </c>
      <c r="C5" s="91">
        <v>3106</v>
      </c>
      <c r="D5" s="91">
        <v>3373</v>
      </c>
      <c r="E5" s="91">
        <v>3213</v>
      </c>
      <c r="F5" s="91">
        <v>3141</v>
      </c>
      <c r="G5" s="91">
        <v>3009</v>
      </c>
      <c r="H5" s="91">
        <v>3329</v>
      </c>
      <c r="I5" s="91">
        <v>3443</v>
      </c>
      <c r="J5" s="91">
        <v>3409</v>
      </c>
      <c r="K5" s="91">
        <v>3576</v>
      </c>
      <c r="L5" s="91">
        <v>3360</v>
      </c>
      <c r="M5" s="91">
        <v>3409</v>
      </c>
      <c r="N5" s="91">
        <v>39609</v>
      </c>
    </row>
    <row r="6" spans="1:14" x14ac:dyDescent="0.25">
      <c r="A6" s="87" t="s">
        <v>247</v>
      </c>
      <c r="B6" s="91">
        <v>13</v>
      </c>
      <c r="C6" s="91">
        <v>114</v>
      </c>
      <c r="D6" s="91">
        <v>549</v>
      </c>
      <c r="E6" s="91">
        <v>783</v>
      </c>
      <c r="F6" s="91">
        <v>830</v>
      </c>
      <c r="G6" s="91">
        <v>656</v>
      </c>
      <c r="H6" s="91">
        <v>241</v>
      </c>
      <c r="I6" s="91">
        <v>275</v>
      </c>
      <c r="J6" s="91">
        <v>528</v>
      </c>
      <c r="K6" s="91">
        <v>580</v>
      </c>
      <c r="L6" s="91">
        <v>544</v>
      </c>
      <c r="M6" s="91">
        <v>194</v>
      </c>
      <c r="N6" s="91">
        <v>5307</v>
      </c>
    </row>
    <row r="7" spans="1:14" x14ac:dyDescent="0.25">
      <c r="A7" s="87" t="s">
        <v>248</v>
      </c>
      <c r="B7" s="91">
        <v>5625</v>
      </c>
      <c r="C7" s="91">
        <v>5448</v>
      </c>
      <c r="D7" s="91">
        <v>6480</v>
      </c>
      <c r="E7" s="91">
        <v>6659</v>
      </c>
      <c r="F7" s="91">
        <v>6973</v>
      </c>
      <c r="G7" s="91">
        <v>6569</v>
      </c>
      <c r="H7" s="91">
        <v>6384</v>
      </c>
      <c r="I7" s="91">
        <v>6793</v>
      </c>
      <c r="J7" s="91">
        <v>6394</v>
      </c>
      <c r="K7" s="91">
        <v>6942</v>
      </c>
      <c r="L7" s="91">
        <v>6792</v>
      </c>
      <c r="M7" s="91">
        <v>5997</v>
      </c>
      <c r="N7" s="91">
        <v>77056</v>
      </c>
    </row>
    <row r="8" spans="1:14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</row>
    <row r="9" spans="1:14" ht="18.75" x14ac:dyDescent="0.3">
      <c r="A9" s="324" t="s">
        <v>249</v>
      </c>
      <c r="B9" s="324"/>
      <c r="C9" s="324"/>
      <c r="D9" s="324"/>
      <c r="E9" s="324"/>
      <c r="F9" s="324"/>
      <c r="G9" s="324"/>
      <c r="H9" s="324"/>
      <c r="I9" s="324"/>
      <c r="J9" s="324"/>
      <c r="K9" s="324"/>
      <c r="L9" s="324"/>
      <c r="M9" s="324"/>
      <c r="N9" s="324"/>
    </row>
    <row r="10" spans="1:14" x14ac:dyDescent="0.25">
      <c r="A10" s="323" t="s">
        <v>250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23"/>
      <c r="L10" s="323"/>
      <c r="M10" s="323"/>
      <c r="N10" s="323"/>
    </row>
    <row r="11" spans="1:14" x14ac:dyDescent="0.25">
      <c r="A11" s="90" t="s">
        <v>251</v>
      </c>
      <c r="B11" s="90" t="s">
        <v>1</v>
      </c>
      <c r="C11" s="90" t="s">
        <v>2</v>
      </c>
      <c r="D11" s="90" t="s">
        <v>3</v>
      </c>
      <c r="E11" s="90" t="s">
        <v>4</v>
      </c>
      <c r="F11" s="90" t="s">
        <v>74</v>
      </c>
      <c r="G11" s="90" t="s">
        <v>5</v>
      </c>
      <c r="H11" s="90" t="s">
        <v>24</v>
      </c>
      <c r="I11" s="90" t="s">
        <v>7</v>
      </c>
      <c r="J11" s="90" t="s">
        <v>8</v>
      </c>
      <c r="K11" s="90" t="s">
        <v>9</v>
      </c>
      <c r="L11" s="90" t="s">
        <v>10</v>
      </c>
      <c r="M11" s="90" t="s">
        <v>11</v>
      </c>
      <c r="N11" s="90">
        <v>2018</v>
      </c>
    </row>
    <row r="12" spans="1:14" x14ac:dyDescent="0.25">
      <c r="A12" s="87" t="s">
        <v>250</v>
      </c>
      <c r="B12" s="91">
        <v>755</v>
      </c>
      <c r="C12" s="91">
        <v>740</v>
      </c>
      <c r="D12" s="91">
        <v>816</v>
      </c>
      <c r="E12" s="91">
        <v>798</v>
      </c>
      <c r="F12" s="91">
        <v>794</v>
      </c>
      <c r="G12" s="91">
        <v>807</v>
      </c>
      <c r="H12" s="91">
        <v>804</v>
      </c>
      <c r="I12" s="91">
        <v>789</v>
      </c>
      <c r="J12" s="91">
        <v>825</v>
      </c>
      <c r="K12" s="91">
        <v>874</v>
      </c>
      <c r="L12" s="91">
        <v>767</v>
      </c>
      <c r="M12" s="91">
        <v>801</v>
      </c>
      <c r="N12" s="91">
        <v>9570</v>
      </c>
    </row>
    <row r="13" spans="1:14" x14ac:dyDescent="0.25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</row>
    <row r="14" spans="1:14" ht="18.75" x14ac:dyDescent="0.3">
      <c r="A14" s="324" t="s">
        <v>252</v>
      </c>
      <c r="B14" s="324"/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4"/>
      <c r="N14" s="324"/>
    </row>
    <row r="15" spans="1:14" x14ac:dyDescent="0.25">
      <c r="A15" s="323" t="s">
        <v>253</v>
      </c>
      <c r="B15" s="323"/>
      <c r="C15" s="323"/>
      <c r="D15" s="323"/>
      <c r="E15" s="323"/>
      <c r="F15" s="323"/>
      <c r="G15" s="323"/>
      <c r="H15" s="323"/>
      <c r="I15" s="323"/>
      <c r="J15" s="323"/>
      <c r="K15" s="323"/>
      <c r="L15" s="323"/>
      <c r="M15" s="323"/>
      <c r="N15" s="323"/>
    </row>
    <row r="16" spans="1:14" x14ac:dyDescent="0.25">
      <c r="A16" s="90" t="s">
        <v>251</v>
      </c>
      <c r="B16" s="90" t="s">
        <v>1</v>
      </c>
      <c r="C16" s="90" t="s">
        <v>2</v>
      </c>
      <c r="D16" s="90" t="s">
        <v>3</v>
      </c>
      <c r="E16" s="90" t="s">
        <v>4</v>
      </c>
      <c r="F16" s="90" t="s">
        <v>74</v>
      </c>
      <c r="G16" s="90" t="s">
        <v>5</v>
      </c>
      <c r="H16" s="90" t="s">
        <v>24</v>
      </c>
      <c r="I16" s="90" t="s">
        <v>7</v>
      </c>
      <c r="J16" s="90" t="s">
        <v>8</v>
      </c>
      <c r="K16" s="90" t="s">
        <v>9</v>
      </c>
      <c r="L16" s="90" t="s">
        <v>10</v>
      </c>
      <c r="M16" s="90" t="s">
        <v>11</v>
      </c>
      <c r="N16" s="90">
        <v>2018</v>
      </c>
    </row>
    <row r="17" spans="1:14" x14ac:dyDescent="0.25">
      <c r="A17" s="95">
        <v>2015</v>
      </c>
      <c r="B17" s="110">
        <v>3866</v>
      </c>
      <c r="C17" s="110">
        <v>3455</v>
      </c>
      <c r="D17" s="110">
        <v>3996</v>
      </c>
      <c r="E17" s="110">
        <v>3930</v>
      </c>
      <c r="F17" s="110">
        <v>3948</v>
      </c>
      <c r="G17" s="110">
        <v>3585</v>
      </c>
      <c r="H17" s="110">
        <v>3815</v>
      </c>
      <c r="I17" s="110">
        <v>3975</v>
      </c>
      <c r="J17" s="110">
        <v>3900</v>
      </c>
      <c r="K17" s="110">
        <v>4159</v>
      </c>
      <c r="L17" s="110">
        <v>4030</v>
      </c>
      <c r="M17" s="110">
        <v>3926</v>
      </c>
      <c r="N17" s="294">
        <f>SUM(B17:M17)</f>
        <v>46585</v>
      </c>
    </row>
    <row r="18" spans="1:14" x14ac:dyDescent="0.25">
      <c r="A18" s="87">
        <v>2016</v>
      </c>
      <c r="B18" s="110">
        <v>5277</v>
      </c>
      <c r="C18" s="110">
        <v>5940</v>
      </c>
      <c r="D18" s="110">
        <v>6794</v>
      </c>
      <c r="E18" s="110">
        <v>6607</v>
      </c>
      <c r="F18" s="110">
        <v>6876</v>
      </c>
      <c r="G18" s="110">
        <v>6768</v>
      </c>
      <c r="H18" s="110">
        <v>5942</v>
      </c>
      <c r="I18" s="110">
        <v>6335</v>
      </c>
      <c r="J18" s="110">
        <v>6448</v>
      </c>
      <c r="K18" s="110">
        <v>6488</v>
      </c>
      <c r="L18" s="110">
        <v>6424</v>
      </c>
      <c r="M18" s="110">
        <v>5973</v>
      </c>
      <c r="N18" s="91">
        <v>75872</v>
      </c>
    </row>
    <row r="19" spans="1:14" x14ac:dyDescent="0.25">
      <c r="A19" s="87">
        <v>2017</v>
      </c>
      <c r="B19" s="91">
        <v>5828</v>
      </c>
      <c r="C19" s="91">
        <v>5594</v>
      </c>
      <c r="D19" s="91">
        <v>6682</v>
      </c>
      <c r="E19" s="91">
        <v>5988</v>
      </c>
      <c r="F19" s="91">
        <v>6769</v>
      </c>
      <c r="G19" s="91">
        <v>6357</v>
      </c>
      <c r="H19" s="91">
        <v>6452</v>
      </c>
      <c r="I19" s="91">
        <v>7452</v>
      </c>
      <c r="J19" s="91">
        <v>7238</v>
      </c>
      <c r="K19" s="91">
        <v>7848</v>
      </c>
      <c r="L19" s="91">
        <v>7439</v>
      </c>
      <c r="M19" s="91">
        <v>6487</v>
      </c>
      <c r="N19" s="91">
        <v>80134</v>
      </c>
    </row>
    <row r="20" spans="1:14" x14ac:dyDescent="0.25">
      <c r="A20" s="211">
        <v>2018</v>
      </c>
      <c r="B20" s="147">
        <v>6380</v>
      </c>
      <c r="C20" s="147">
        <v>6188</v>
      </c>
      <c r="D20" s="147">
        <v>7296</v>
      </c>
      <c r="E20" s="147">
        <v>7457</v>
      </c>
      <c r="F20" s="147">
        <v>7767</v>
      </c>
      <c r="G20" s="147">
        <v>7967</v>
      </c>
      <c r="H20" s="147">
        <v>7188</v>
      </c>
      <c r="I20" s="147">
        <v>7582</v>
      </c>
      <c r="J20" s="147">
        <v>7219</v>
      </c>
      <c r="K20" s="147">
        <v>7816</v>
      </c>
      <c r="L20" s="147">
        <v>7559</v>
      </c>
      <c r="M20" s="147">
        <v>6798</v>
      </c>
      <c r="N20" s="147">
        <v>86626</v>
      </c>
    </row>
  </sheetData>
  <mergeCells count="6">
    <mergeCell ref="A15:N15"/>
    <mergeCell ref="A1:N1"/>
    <mergeCell ref="A2:N2"/>
    <mergeCell ref="A9:N9"/>
    <mergeCell ref="A10:N10"/>
    <mergeCell ref="A14:N1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47</vt:i4>
      </vt:variant>
    </vt:vector>
  </HeadingPairs>
  <TitlesOfParts>
    <vt:vector size="47" baseType="lpstr">
      <vt:lpstr>Menu Inicial</vt:lpstr>
      <vt:lpstr>Plan2</vt:lpstr>
      <vt:lpstr>1</vt:lpstr>
      <vt:lpstr>2</vt:lpstr>
      <vt:lpstr>3</vt:lpstr>
      <vt:lpstr>SAME</vt:lpstr>
      <vt:lpstr>Ouvidoria</vt:lpstr>
      <vt:lpstr>Indicadores Hospitalares</vt:lpstr>
      <vt:lpstr>Atendimentos</vt:lpstr>
      <vt:lpstr>Natureza das Cirurgias</vt:lpstr>
      <vt:lpstr>Exames</vt:lpstr>
      <vt:lpstr>AIH</vt:lpstr>
      <vt:lpstr>Óbitos</vt:lpstr>
      <vt:lpstr>Internação (Localidade)</vt:lpstr>
      <vt:lpstr>Consultas (Localidade)</vt:lpstr>
      <vt:lpstr>Atendimentos (Localidade)</vt:lpstr>
      <vt:lpstr>ATT</vt:lpstr>
      <vt:lpstr>ATT (MOTO)</vt:lpstr>
      <vt:lpstr>UUE</vt:lpstr>
      <vt:lpstr>SJ</vt:lpstr>
      <vt:lpstr>UCS</vt:lpstr>
      <vt:lpstr>DAF - SA</vt:lpstr>
      <vt:lpstr>DAF - SAC</vt:lpstr>
      <vt:lpstr>DAF - SOF</vt:lpstr>
      <vt:lpstr>DLIH</vt:lpstr>
      <vt:lpstr>DLIH - SIF</vt:lpstr>
      <vt:lpstr>DLIH-SL</vt:lpstr>
      <vt:lpstr>GEP</vt:lpstr>
      <vt:lpstr>GEP-SGE</vt:lpstr>
      <vt:lpstr>GEP - PCI</vt:lpstr>
      <vt:lpstr>SGPTI</vt:lpstr>
      <vt:lpstr>DIVGP - UAP</vt:lpstr>
      <vt:lpstr>DIVGP - ORGA.</vt:lpstr>
      <vt:lpstr>DIVGP - SOST</vt:lpstr>
      <vt:lpstr>Atenção Psicossocial</vt:lpstr>
      <vt:lpstr>Farmácia</vt:lpstr>
      <vt:lpstr>DE - NEP</vt:lpstr>
      <vt:lpstr>GAS - SRAS</vt:lpstr>
      <vt:lpstr>CME</vt:lpstr>
      <vt:lpstr>Centro Cirúrgico</vt:lpstr>
      <vt:lpstr>LACAP</vt:lpstr>
      <vt:lpstr>Nutrição</vt:lpstr>
      <vt:lpstr>UTI</vt:lpstr>
      <vt:lpstr>Reabilitação</vt:lpstr>
      <vt:lpstr>SVSSP - CCIRAS</vt:lpstr>
      <vt:lpstr>SVSSP - NEPI</vt:lpstr>
      <vt:lpstr>SVSSP - 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Marcos Antunes Galdino Rodrigues Junior</dc:creator>
  <cp:lastModifiedBy>Sofia Bonfim Alves Palhares</cp:lastModifiedBy>
  <cp:lastPrinted>2017-04-28T17:49:37Z</cp:lastPrinted>
  <dcterms:created xsi:type="dcterms:W3CDTF">2015-10-19T16:50:57Z</dcterms:created>
  <dcterms:modified xsi:type="dcterms:W3CDTF">2019-03-19T14:17:58Z</dcterms:modified>
</cp:coreProperties>
</file>